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featurePropertyBag/featurePropertyBag.xml" ContentType="application/vnd.ms-excel.featurepropertyba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/>
  <workbookPr/>
  <mc:AlternateContent xmlns:mc="http://schemas.openxmlformats.org/markup-compatibility/2006">
    <mc:Choice Requires="x15">
      <x15ac:absPath xmlns:x15ac="http://schemas.microsoft.com/office/spreadsheetml/2010/11/ac" url="https://d.docs.live.net/64e8e975efc8d5ea/Escritorio/ESAP 2026 - TRÁMITES PROCESOS/MINIMA CUANTÍA MOODLE/INFORMES DE EVALUACIÓN PRELIMINAR/"/>
    </mc:Choice>
  </mc:AlternateContent>
  <xr:revisionPtr revIDLastSave="0" documentId="8_{5400D8A6-F3E4-4C26-A945-073F1111B728}" xr6:coauthVersionLast="47" xr6:coauthVersionMax="47" xr10:uidLastSave="{00000000-0000-0000-0000-000000000000}"/>
  <bookViews>
    <workbookView xWindow="-108" yWindow="-108" windowWidth="23256" windowHeight="13896" tabRatio="685" xr2:uid="{00000000-000D-0000-FFFF-FFFF00000000}"/>
  </bookViews>
  <sheets>
    <sheet name="EVALUACIÓN ECO" sheetId="1" r:id="rId1"/>
    <sheet name="VERIFICACIÓN OFERTA" sheetId="7" r:id="rId2"/>
    <sheet name="CHECK LIST" sheetId="8" state="hidden" r:id="rId3"/>
    <sheet name="VALORES SECOP II" sheetId="3" r:id="rId4"/>
  </sheets>
  <externalReferences>
    <externalReference r:id="rId5"/>
  </externalReferences>
  <definedNames>
    <definedName name="_xlnm._FilterDatabase" localSheetId="1" hidden="1">'VERIFICACIÓN OFERTA'!$B$9:$C$10</definedName>
    <definedName name="FASE_1">'[1]CAPITULOS '!$B$2</definedName>
    <definedName name="PRODUCTOS">'[1]CAPITULOS '!$B$4:$B$12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7" roundtripDataChecksum="ftE7Z3mA96j8vGu6LFgKFjimxgBBJQV4WjGqk9T7sPU="/>
    </ext>
  </extLst>
</workbook>
</file>

<file path=xl/calcChain.xml><?xml version="1.0" encoding="utf-8"?>
<calcChain xmlns="http://schemas.openxmlformats.org/spreadsheetml/2006/main">
  <c r="I10" i="7" l="1"/>
  <c r="G10" i="7"/>
  <c r="G11" i="7" s="1"/>
  <c r="M11" i="7"/>
  <c r="N10" i="7"/>
  <c r="H11" i="7"/>
  <c r="N11" i="7" l="1"/>
  <c r="P10" i="7"/>
  <c r="Q10" i="7" s="1"/>
  <c r="O10" i="7"/>
  <c r="K10" i="7" l="1"/>
  <c r="J10" i="7"/>
  <c r="F11" i="7"/>
  <c r="I11" i="7"/>
  <c r="L10" i="7" l="1"/>
</calcChain>
</file>

<file path=xl/sharedStrings.xml><?xml version="1.0" encoding="utf-8"?>
<sst xmlns="http://schemas.openxmlformats.org/spreadsheetml/2006/main" count="154" uniqueCount="82">
  <si>
    <t>PLANTILLA
VERIFICACIÓN ECONÓMICA</t>
  </si>
  <si>
    <t>CÓDIGO</t>
  </si>
  <si>
    <t>GF-FO-039</t>
  </si>
  <si>
    <t>VERSIÓN</t>
  </si>
  <si>
    <t>FECHA</t>
  </si>
  <si>
    <t xml:space="preserve">Proceso: Gestión Financiera	</t>
  </si>
  <si>
    <t>Documento de referencia: Instructivo Estructuración Financiera y Económica de los Porcesos Contractuales; Manual de Contratación</t>
  </si>
  <si>
    <t>PROCESO No.</t>
  </si>
  <si>
    <t>OBJETO:</t>
  </si>
  <si>
    <t>PRESUPUESTO OFICIAL TOTAL:</t>
  </si>
  <si>
    <t>RAZON SOCIAL Y/O ESTABLECIMIENTO DE COMERCIO (PROPONENTE)</t>
  </si>
  <si>
    <t>VALOR DE LA OFERTA (Plataforma SECOP II):</t>
  </si>
  <si>
    <t>Esta sección se debe ajustar de acuerdo a la necesidad del proceso, es importante mantener la línea de colores y fuentes de esta plantilla.</t>
  </si>
  <si>
    <t>REQUISITOS DE VERIFICACIÓN OFERTA</t>
  </si>
  <si>
    <t>SI</t>
  </si>
  <si>
    <t>NO</t>
  </si>
  <si>
    <t>CUMPLE/NO
CUMPLE</t>
  </si>
  <si>
    <t>OBSERVACIONES</t>
  </si>
  <si>
    <t>SOBREPASA EL PRESUPUESTO OFICIAL TOTAL</t>
  </si>
  <si>
    <t>SOBREPASA    EL    VALOR    UNITARIO ESTABLECIDO EN EL ANÁLISIS DEL SECTOR DEL PROCESO (VALOR TECHO)</t>
  </si>
  <si>
    <t>VERIFICACIÓN   OPERACIONES   ARITMÉTICAS   (Ver cuadro adjunto)</t>
  </si>
  <si>
    <t>REVISIÓN   CIFRAS   EN   PLATAFORMA   SECOP   II   - PROPUESTA ECONÓMICA.</t>
  </si>
  <si>
    <t>POSIBLE PRECIO ARTIFICIALMENTE BAJO (Artículo 2.2.1.1.2.2.4 del Decreto 1082 de 2015)</t>
  </si>
  <si>
    <t>PUNTAJE ASUGNADO (Si aplica)</t>
  </si>
  <si>
    <t>RESULTADO</t>
  </si>
  <si>
    <r>
      <rPr>
        <b/>
        <sz val="10"/>
        <color rgb="FF000000"/>
        <rFont val="Arial Narrow"/>
        <family val="2"/>
      </rPr>
      <t xml:space="preserve">ANEXOS: </t>
    </r>
    <r>
      <rPr>
        <sz val="10"/>
        <color rgb="FF000000"/>
        <rFont val="Arial Narrow"/>
        <family val="2"/>
      </rPr>
      <t xml:space="preserve"> </t>
    </r>
  </si>
  <si>
    <t xml:space="preserve">Fecha elaboración Informe: </t>
  </si>
  <si>
    <t>ELABORÓ</t>
  </si>
  <si>
    <t>Proceso: Gestión Financiera</t>
  </si>
  <si>
    <t>N°.</t>
  </si>
  <si>
    <t>DESCRIPCIÓN-CONCEPTO-ACTIVIDAD</t>
  </si>
  <si>
    <t>UNIDAD DE MEDIDA</t>
  </si>
  <si>
    <t>CANTIDADES ESTIMADAS Y APROXIMADAS</t>
  </si>
  <si>
    <t>VALOR UNITARIO TECHO (Prima Total)</t>
  </si>
  <si>
    <t>VERIFICACION TECHOS TOTALES</t>
  </si>
  <si>
    <t>VERIFICACIÓN PRECIOS ARTIFICIALMENTE BAJOS 
PRECIO TOTAL</t>
  </si>
  <si>
    <t>VERIFICACIÓN PAB</t>
  </si>
  <si>
    <t>VALOR UNITARIO</t>
  </si>
  <si>
    <t>VALOR TOTAL IVA INCLUIDO</t>
  </si>
  <si>
    <t>TOTAL TECHO</t>
  </si>
  <si>
    <t xml:space="preserve">PROCESO MINIMA CUANTIA </t>
  </si>
  <si>
    <t>PROCESO SUBASTA Y LICITACIÓN PUBLICA</t>
  </si>
  <si>
    <t>ITEM</t>
  </si>
  <si>
    <t>ACTIVIDAD</t>
  </si>
  <si>
    <t>REVISIÓN</t>
  </si>
  <si>
    <t>REVISIÓN FORMATO</t>
  </si>
  <si>
    <t>Asignar numero de :PROCESO DE No.</t>
  </si>
  <si>
    <t>Diligenciar PRESUPUESTO OFICIAL TOTAL  del contrato (casilla A6)</t>
  </si>
  <si>
    <t>Nombre de Razon Social</t>
  </si>
  <si>
    <t>Diligenciar VALOR DE LA OFERTA (Plataforma SECOP II) (casilla A8)</t>
  </si>
  <si>
    <t>Verificar si: SOBREPASA EL PRESUPUESTO OFICIAL TOTAL</t>
  </si>
  <si>
    <t>Verificar si: SOBREPASA    EL    VALOR    UNITARIO ESTABLECIDO EN EL ANÁLISIS DEL SECTOR DEL PROCESO (VALOR TECHO)</t>
  </si>
  <si>
    <t>Verificar si: VERIFICACIÓN   OPERACIONES   ARITMÉTICAS   (Ver cuadro adjunto)</t>
  </si>
  <si>
    <t>Verificar si: REVISIÓN   CIFRAS   EN   PLATAFORMA   SECOP   II   - PROPUESTA ECONÓMICA.</t>
  </si>
  <si>
    <t>Verificación de :POSIBLE PRECIO ARTIFICIALMENTE BAJO (Artículo 2.2.1.1.2.2.4 del Decreto 1082 de 2015)</t>
  </si>
  <si>
    <r>
      <t xml:space="preserve">Verificacion si: </t>
    </r>
    <r>
      <rPr>
        <b/>
        <sz val="11"/>
        <color theme="1"/>
        <rFont val="Calibri"/>
        <family val="2"/>
        <scheme val="minor"/>
      </rPr>
      <t>FORMATO REGISTRO DE PROVEEDORES</t>
    </r>
  </si>
  <si>
    <r>
      <t xml:space="preserve">Verificacion si: </t>
    </r>
    <r>
      <rPr>
        <b/>
        <sz val="11"/>
        <color theme="1"/>
        <rFont val="Calibri"/>
        <family val="2"/>
        <scheme val="minor"/>
      </rPr>
      <t>FORMATO REGISTRO DE PROVEEDORES</t>
    </r>
    <r>
      <rPr>
        <sz val="11"/>
        <color theme="1"/>
        <rFont val="Calibri"/>
        <family val="2"/>
        <scheme val="minor"/>
      </rPr>
      <t xml:space="preserve">  N/A</t>
    </r>
  </si>
  <si>
    <r>
      <t xml:space="preserve">Verificacion si: </t>
    </r>
    <r>
      <rPr>
        <b/>
        <sz val="11"/>
        <color theme="1"/>
        <rFont val="Calibri"/>
        <family val="2"/>
        <scheme val="minor"/>
      </rPr>
      <t>REGISTRO ÚNICO TRIBUTARIO (RUT)</t>
    </r>
  </si>
  <si>
    <r>
      <t xml:space="preserve">Verificacion si: </t>
    </r>
    <r>
      <rPr>
        <b/>
        <sz val="11"/>
        <color theme="1"/>
        <rFont val="Calibri"/>
        <family val="2"/>
        <scheme val="minor"/>
      </rPr>
      <t>REGISTRO ÚNICO TRIBUTARIO (RUT)</t>
    </r>
    <r>
      <rPr>
        <sz val="11"/>
        <color theme="1"/>
        <rFont val="Calibri"/>
        <family val="2"/>
        <scheme val="minor"/>
      </rPr>
      <t xml:space="preserve"> N/A</t>
    </r>
  </si>
  <si>
    <t xml:space="preserve">Fecha de Elaboración informe </t>
  </si>
  <si>
    <r>
      <t xml:space="preserve">Revisar en el pliego de condiciones el Numeral </t>
    </r>
    <r>
      <rPr>
        <b/>
        <sz val="11"/>
        <color theme="1"/>
        <rFont val="Calibri"/>
        <family val="2"/>
        <scheme val="minor"/>
      </rPr>
      <t>3.2. REQUISITOS ECONÓMICOS</t>
    </r>
  </si>
  <si>
    <t xml:space="preserve">Verificar como se debe diligenciar los sobres económicos </t>
  </si>
  <si>
    <t>Verificar metodo de ponderación y puntuación con relación a la TRM</t>
  </si>
  <si>
    <t>PANTALLAZO SECOP II</t>
  </si>
  <si>
    <t xml:space="preserve">No </t>
  </si>
  <si>
    <t>Entidad</t>
  </si>
  <si>
    <t>Oferta</t>
  </si>
  <si>
    <t>VALOR TOTAL TECHO (Prima Total)</t>
  </si>
  <si>
    <t>ESAP-MC-008-2026</t>
  </si>
  <si>
    <t>Prestar servicios de soporte técnico de nivel 3 para las plataformas de aprendizaje Moodle implementadas, garantizando su funcionamiento, seguridad, rendimiento y adaptación a las necesidades institucionales de la ESAP.</t>
  </si>
  <si>
    <t>INSTITUTO DE EDUCACION PARA EL TRABAJO Y EL DESARROLLO HUMANO LULOPY SAS</t>
  </si>
  <si>
    <t>BUENDATA SAS</t>
  </si>
  <si>
    <t>Paquete de servicios de bolsa de horas de soporte técnico nivel 3, mantenimiento, atención de incidentes y requerimientos de las plataformas de LMS de la ESAP.</t>
  </si>
  <si>
    <t>Hora</t>
  </si>
  <si>
    <t xml:space="preserve">OFERTA 1 -INSTITUTO DE EDUCACION PARA EL TRABAJO Y EL DESARROLLO HUMANO LULOPY SAS  </t>
  </si>
  <si>
    <t>OFERTA 2 - BUENDATA SAS</t>
  </si>
  <si>
    <t>CUMPLE</t>
  </si>
  <si>
    <t>X</t>
  </si>
  <si>
    <t>LA OFERTA ECONOMICA DEL PROPONENTE INSTITUTO DE EDUCACION PARA EL TRABAJO Y EL DESARROLLO HUMANO LULOPY SAS CUMPLE ECONÓMICAMENTE</t>
  </si>
  <si>
    <t>LA OFERTA ECONOMICA DEL PROPONENTE BUENDATA SAS CUMPLE ECONÓMICAMENTE</t>
  </si>
  <si>
    <t>CESAR EDUARDO TINJACA GUAYACAN - CONTRATISTA - DIRECCIÓN FINANCIERA</t>
  </si>
  <si>
    <t>ANGELICA MARIA ESCOBAR VIVAS - CONTRATISTA - DIRECCIÓN FINANCIERA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</si>
</sst>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\$#,##0.00"/>
    <numFmt numFmtId="165" formatCode="_-* #,##0_-;\-* #,##0_-;_-* &quot;-&quot;??_-;_-@_-"/>
  </numFmts>
  <fonts count="41" x14ac:knownFonts="1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Arial Narrow"/>
      <family val="2"/>
    </font>
    <font>
      <sz val="11"/>
      <name val="Calibri"/>
      <family val="2"/>
    </font>
    <font>
      <sz val="10"/>
      <color theme="1"/>
      <name val="Arial Narrow"/>
      <family val="2"/>
    </font>
    <font>
      <sz val="10"/>
      <color rgb="FF000000"/>
      <name val="Arial Narrow"/>
      <family val="2"/>
    </font>
    <font>
      <sz val="11"/>
      <color theme="1"/>
      <name val="Calibri"/>
      <family val="2"/>
      <scheme val="minor"/>
    </font>
    <font>
      <b/>
      <sz val="10"/>
      <color rgb="FF000000"/>
      <name val="Arial Narrow"/>
      <family val="2"/>
    </font>
    <font>
      <b/>
      <sz val="11"/>
      <name val="Calibri"/>
      <family val="2"/>
    </font>
    <font>
      <b/>
      <sz val="8"/>
      <color theme="1"/>
      <name val="Arial Narrow"/>
      <family val="2"/>
    </font>
    <font>
      <b/>
      <sz val="11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2"/>
      <name val="Calibri"/>
      <family val="2"/>
      <scheme val="minor"/>
    </font>
    <font>
      <sz val="12"/>
      <color theme="1"/>
      <name val="Arial Narrow"/>
      <family val="2"/>
    </font>
    <font>
      <i/>
      <sz val="12"/>
      <color theme="1"/>
      <name val="Arial Narrow"/>
      <family val="2"/>
    </font>
    <font>
      <b/>
      <sz val="11"/>
      <color theme="1"/>
      <name val="Calibri"/>
      <family val="2"/>
      <scheme val="minor"/>
    </font>
    <font>
      <b/>
      <sz val="10"/>
      <color theme="0"/>
      <name val="Arial Narrow"/>
      <family val="2"/>
    </font>
    <font>
      <b/>
      <sz val="10"/>
      <color theme="0" tint="-0.34998626667073579"/>
      <name val="Arial Narrow"/>
      <family val="2"/>
    </font>
    <font>
      <sz val="10"/>
      <color rgb="FF000000"/>
      <name val="Arial Narrow"/>
      <family val="2"/>
    </font>
    <font>
      <sz val="12"/>
      <color theme="1"/>
      <name val="Arial"/>
      <family val="2"/>
    </font>
    <font>
      <b/>
      <sz val="16"/>
      <color theme="1"/>
      <name val="Arial"/>
      <family val="2"/>
    </font>
    <font>
      <sz val="16"/>
      <color theme="1"/>
      <name val="Arial"/>
      <family val="2"/>
    </font>
    <font>
      <sz val="11"/>
      <color theme="1"/>
      <name val="Arial"/>
      <family val="2"/>
    </font>
    <font>
      <sz val="8"/>
      <color theme="1"/>
      <name val="Arial"/>
      <family val="2"/>
    </font>
    <font>
      <sz val="14"/>
      <color theme="1"/>
      <name val="Arial"/>
      <family val="2"/>
    </font>
    <font>
      <b/>
      <i/>
      <sz val="11"/>
      <color theme="1"/>
      <name val="Arial"/>
      <family val="2"/>
    </font>
    <font>
      <b/>
      <sz val="16"/>
      <color theme="0"/>
      <name val="Arial"/>
      <family val="2"/>
    </font>
    <font>
      <sz val="10"/>
      <name val="Arial Narrow"/>
      <family val="2"/>
    </font>
    <font>
      <b/>
      <sz val="11"/>
      <color theme="1"/>
      <name val="Arial"/>
      <family val="2"/>
    </font>
    <font>
      <b/>
      <sz val="12"/>
      <color theme="1"/>
      <name val="Arial"/>
      <family val="2"/>
    </font>
    <font>
      <i/>
      <sz val="12"/>
      <color theme="0" tint="-0.34998626667073579"/>
      <name val="Aptos Narrow"/>
      <family val="2"/>
    </font>
    <font>
      <b/>
      <sz val="12"/>
      <color theme="0"/>
      <name val="Arial Narrow"/>
      <family val="2"/>
    </font>
    <font>
      <b/>
      <sz val="12"/>
      <color theme="1"/>
      <name val="Arial Narrow"/>
      <family val="2"/>
    </font>
    <font>
      <sz val="12"/>
      <color rgb="FF000000"/>
      <name val="Arial Narrow"/>
      <family val="2"/>
    </font>
    <font>
      <sz val="12"/>
      <color rgb="FF000000"/>
      <name val="Arial"/>
      <family val="2"/>
    </font>
    <font>
      <b/>
      <sz val="10"/>
      <name val="Arial Narrow"/>
      <family val="2"/>
    </font>
  </fonts>
  <fills count="7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</fills>
  <borders count="47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</borders>
  <cellStyleXfs count="13">
    <xf numFmtId="0" fontId="0" fillId="0" borderId="0"/>
    <xf numFmtId="44" fontId="10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9" fontId="15" fillId="0" borderId="0" applyFont="0" applyFill="0" applyBorder="0" applyAlignment="0" applyProtection="0"/>
  </cellStyleXfs>
  <cellXfs count="157">
    <xf numFmtId="0" fontId="0" fillId="0" borderId="0" xfId="0"/>
    <xf numFmtId="0" fontId="8" fillId="0" borderId="2" xfId="0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4" xfId="0" applyBorder="1" applyAlignment="1">
      <alignment horizontal="justify"/>
    </xf>
    <xf numFmtId="0" fontId="0" fillId="0" borderId="17" xfId="0" applyBorder="1" applyAlignment="1">
      <alignment horizontal="justify"/>
    </xf>
    <xf numFmtId="0" fontId="0" fillId="0" borderId="4" xfId="0" applyBorder="1" applyAlignment="1">
      <alignment horizontal="justify" vertical="center"/>
    </xf>
    <xf numFmtId="0" fontId="17" fillId="4" borderId="4" xfId="0" applyFont="1" applyFill="1" applyBorder="1" applyAlignment="1">
      <alignment horizontal="center" vertical="center"/>
    </xf>
    <xf numFmtId="0" fontId="17" fillId="4" borderId="15" xfId="0" applyFont="1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18" fillId="0" borderId="0" xfId="9" applyFont="1" applyProtection="1">
      <protection locked="0"/>
    </xf>
    <xf numFmtId="0" fontId="18" fillId="0" borderId="0" xfId="9" applyFont="1" applyAlignment="1" applyProtection="1">
      <alignment horizontal="left" vertical="center"/>
      <protection locked="0"/>
    </xf>
    <xf numFmtId="0" fontId="18" fillId="0" borderId="0" xfId="9" applyFont="1"/>
    <xf numFmtId="0" fontId="18" fillId="0" borderId="0" xfId="9" applyFont="1" applyAlignment="1">
      <alignment horizontal="center" vertical="center"/>
    </xf>
    <xf numFmtId="0" fontId="18" fillId="0" borderId="0" xfId="9" applyFont="1" applyAlignment="1" applyProtection="1">
      <alignment vertical="center"/>
      <protection locked="0"/>
    </xf>
    <xf numFmtId="0" fontId="18" fillId="0" borderId="0" xfId="9" applyFont="1" applyAlignment="1" applyProtection="1">
      <alignment horizontal="center" vertical="center"/>
      <protection locked="0"/>
    </xf>
    <xf numFmtId="0" fontId="0" fillId="0" borderId="27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1" fillId="2" borderId="2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justify"/>
    </xf>
    <xf numFmtId="0" fontId="2" fillId="0" borderId="4" xfId="0" applyFont="1" applyBorder="1" applyAlignment="1">
      <alignment horizontal="justify" vertical="center"/>
    </xf>
    <xf numFmtId="0" fontId="2" fillId="0" borderId="4" xfId="0" applyFont="1" applyBorder="1" applyAlignment="1">
      <alignment horizontal="justify" wrapText="1"/>
    </xf>
    <xf numFmtId="0" fontId="2" fillId="0" borderId="4" xfId="0" applyFont="1" applyBorder="1" applyAlignment="1">
      <alignment horizontal="justify" vertical="center" wrapText="1"/>
    </xf>
    <xf numFmtId="0" fontId="2" fillId="0" borderId="17" xfId="0" applyFont="1" applyBorder="1" applyAlignment="1">
      <alignment horizontal="justify"/>
    </xf>
    <xf numFmtId="0" fontId="0" fillId="0" borderId="2" xfId="0" applyBorder="1" applyAlignment="1">
      <alignment horizontal="center" vertical="center"/>
    </xf>
    <xf numFmtId="14" fontId="0" fillId="0" borderId="6" xfId="0" applyNumberFormat="1" applyBorder="1" applyAlignment="1">
      <alignment horizontal="center" vertical="center"/>
    </xf>
    <xf numFmtId="0" fontId="21" fillId="0" borderId="0" xfId="0" applyFont="1" applyAlignment="1">
      <alignment horizontal="left" vertical="center" wrapText="1"/>
    </xf>
    <xf numFmtId="164" fontId="9" fillId="0" borderId="0" xfId="0" applyNumberFormat="1" applyFont="1" applyAlignment="1">
      <alignment horizontal="center" vertical="center" shrinkToFit="1"/>
    </xf>
    <xf numFmtId="0" fontId="21" fillId="0" borderId="0" xfId="0" applyFont="1" applyAlignment="1">
      <alignment horizontal="center" vertical="center" wrapText="1"/>
    </xf>
    <xf numFmtId="0" fontId="13" fillId="0" borderId="0" xfId="0" applyFont="1" applyAlignment="1">
      <alignment horizontal="justify" vertical="center" wrapText="1"/>
    </xf>
    <xf numFmtId="0" fontId="25" fillId="0" borderId="2" xfId="9" applyFont="1" applyBorder="1" applyAlignment="1" applyProtection="1">
      <alignment vertical="center"/>
      <protection locked="0"/>
    </xf>
    <xf numFmtId="0" fontId="27" fillId="0" borderId="0" xfId="0" applyFont="1"/>
    <xf numFmtId="44" fontId="28" fillId="0" borderId="0" xfId="1" applyFont="1"/>
    <xf numFmtId="0" fontId="24" fillId="0" borderId="0" xfId="9" applyFont="1" applyAlignment="1" applyProtection="1">
      <alignment horizontal="left" vertical="center"/>
      <protection locked="0"/>
    </xf>
    <xf numFmtId="44" fontId="27" fillId="0" borderId="0" xfId="1" applyFont="1"/>
    <xf numFmtId="0" fontId="33" fillId="5" borderId="4" xfId="0" applyFont="1" applyFill="1" applyBorder="1" applyAlignment="1">
      <alignment horizontal="center" vertical="center"/>
    </xf>
    <xf numFmtId="44" fontId="33" fillId="5" borderId="4" xfId="1" applyFont="1" applyFill="1" applyBorder="1" applyAlignment="1">
      <alignment horizontal="center" vertical="center"/>
    </xf>
    <xf numFmtId="0" fontId="34" fillId="0" borderId="2" xfId="9" applyFont="1" applyBorder="1" applyAlignment="1" applyProtection="1">
      <alignment vertical="center"/>
      <protection locked="0"/>
    </xf>
    <xf numFmtId="0" fontId="35" fillId="0" borderId="0" xfId="0" applyFont="1" applyAlignment="1">
      <alignment horizontal="left"/>
    </xf>
    <xf numFmtId="0" fontId="36" fillId="4" borderId="9" xfId="9" applyFont="1" applyFill="1" applyBorder="1" applyAlignment="1">
      <alignment horizontal="center" vertical="center" wrapText="1"/>
    </xf>
    <xf numFmtId="0" fontId="36" fillId="4" borderId="42" xfId="9" applyFont="1" applyFill="1" applyBorder="1" applyAlignment="1">
      <alignment horizontal="center" vertical="center" wrapText="1"/>
    </xf>
    <xf numFmtId="0" fontId="37" fillId="3" borderId="10" xfId="9" applyFont="1" applyFill="1" applyBorder="1" applyAlignment="1">
      <alignment horizontal="center" vertical="center"/>
    </xf>
    <xf numFmtId="0" fontId="18" fillId="0" borderId="10" xfId="9" applyFont="1" applyBorder="1" applyAlignment="1">
      <alignment horizontal="justify" vertical="center" wrapText="1"/>
    </xf>
    <xf numFmtId="0" fontId="18" fillId="0" borderId="10" xfId="9" applyFont="1" applyBorder="1" applyAlignment="1">
      <alignment horizontal="center" vertical="center" wrapText="1"/>
    </xf>
    <xf numFmtId="0" fontId="18" fillId="0" borderId="12" xfId="10" applyNumberFormat="1" applyFont="1" applyBorder="1" applyAlignment="1">
      <alignment horizontal="center" vertical="center"/>
    </xf>
    <xf numFmtId="0" fontId="18" fillId="0" borderId="13" xfId="9" applyFont="1" applyBorder="1" applyAlignment="1" applyProtection="1">
      <alignment horizontal="left" vertical="center"/>
      <protection locked="0"/>
    </xf>
    <xf numFmtId="9" fontId="18" fillId="0" borderId="10" xfId="12" applyFont="1" applyBorder="1" applyAlignment="1" applyProtection="1">
      <alignment horizontal="center" vertical="center"/>
      <protection locked="0"/>
    </xf>
    <xf numFmtId="0" fontId="18" fillId="0" borderId="10" xfId="9" applyFont="1" applyBorder="1" applyAlignment="1" applyProtection="1">
      <alignment horizontal="left" vertical="center"/>
      <protection locked="0"/>
    </xf>
    <xf numFmtId="0" fontId="18" fillId="0" borderId="5" xfId="9" applyFont="1" applyBorder="1"/>
    <xf numFmtId="0" fontId="36" fillId="4" borderId="8" xfId="9" applyFont="1" applyFill="1" applyBorder="1" applyAlignment="1" applyProtection="1">
      <alignment horizontal="center"/>
      <protection locked="0"/>
    </xf>
    <xf numFmtId="44" fontId="37" fillId="0" borderId="4" xfId="11" applyFont="1" applyBorder="1" applyAlignment="1">
      <alignment horizontal="center" vertical="center"/>
    </xf>
    <xf numFmtId="165" fontId="36" fillId="4" borderId="7" xfId="9" applyNumberFormat="1" applyFont="1" applyFill="1" applyBorder="1" applyProtection="1">
      <protection locked="0"/>
    </xf>
    <xf numFmtId="44" fontId="37" fillId="6" borderId="4" xfId="11" applyFont="1" applyFill="1" applyBorder="1" applyAlignment="1">
      <alignment horizontal="center" vertical="center"/>
    </xf>
    <xf numFmtId="44" fontId="38" fillId="0" borderId="4" xfId="1" applyFont="1" applyBorder="1" applyAlignment="1">
      <alignment horizontal="right" vertical="center"/>
    </xf>
    <xf numFmtId="44" fontId="18" fillId="0" borderId="14" xfId="1" applyFont="1" applyBorder="1" applyAlignment="1" applyProtection="1">
      <alignment horizontal="left" vertical="center"/>
      <protection locked="0"/>
    </xf>
    <xf numFmtId="44" fontId="27" fillId="0" borderId="0" xfId="1" applyFont="1" applyBorder="1"/>
    <xf numFmtId="0" fontId="27" fillId="0" borderId="0" xfId="0" applyFont="1" applyAlignment="1">
      <alignment wrapText="1"/>
    </xf>
    <xf numFmtId="0" fontId="33" fillId="5" borderId="4" xfId="0" applyFont="1" applyFill="1" applyBorder="1" applyAlignment="1">
      <alignment horizontal="center" vertical="center" wrapText="1"/>
    </xf>
    <xf numFmtId="0" fontId="24" fillId="0" borderId="4" xfId="0" applyFont="1" applyBorder="1" applyAlignment="1">
      <alignment wrapText="1"/>
    </xf>
    <xf numFmtId="0" fontId="39" fillId="0" borderId="4" xfId="0" applyFont="1" applyBorder="1" applyAlignment="1">
      <alignment wrapText="1"/>
    </xf>
    <xf numFmtId="44" fontId="24" fillId="0" borderId="4" xfId="1" applyFont="1" applyBorder="1" applyAlignment="1">
      <alignment vertical="center"/>
    </xf>
    <xf numFmtId="0" fontId="24" fillId="0" borderId="4" xfId="0" applyFont="1" applyBorder="1" applyAlignment="1">
      <alignment horizontal="center" vertical="center"/>
    </xf>
    <xf numFmtId="44" fontId="36" fillId="4" borderId="7" xfId="1" applyFont="1" applyFill="1" applyBorder="1" applyProtection="1">
      <protection locked="0"/>
    </xf>
    <xf numFmtId="0" fontId="0" fillId="0" borderId="1" xfId="0" applyBorder="1" applyAlignment="1">
      <alignment horizontal="left"/>
    </xf>
    <xf numFmtId="0" fontId="0" fillId="0" borderId="29" xfId="0" applyBorder="1" applyAlignment="1">
      <alignment horizontal="left"/>
    </xf>
    <xf numFmtId="0" fontId="0" fillId="0" borderId="27" xfId="0" applyBorder="1" applyAlignment="1">
      <alignment horizontal="left"/>
    </xf>
    <xf numFmtId="0" fontId="20" fillId="0" borderId="30" xfId="0" applyFont="1" applyBorder="1" applyAlignment="1">
      <alignment horizontal="center" vertical="center" wrapText="1"/>
    </xf>
    <xf numFmtId="0" fontId="20" fillId="0" borderId="3" xfId="0" applyFont="1" applyBorder="1" applyAlignment="1">
      <alignment horizontal="center" vertical="center" wrapText="1"/>
    </xf>
    <xf numFmtId="0" fontId="20" fillId="0" borderId="28" xfId="0" applyFont="1" applyBorder="1" applyAlignment="1">
      <alignment horizontal="center" vertical="center" wrapText="1"/>
    </xf>
    <xf numFmtId="0" fontId="20" fillId="0" borderId="31" xfId="0" applyFont="1" applyBorder="1" applyAlignment="1">
      <alignment horizontal="center" vertical="center" wrapText="1"/>
    </xf>
    <xf numFmtId="0" fontId="20" fillId="0" borderId="0" xfId="0" applyFont="1" applyAlignment="1">
      <alignment horizontal="center" vertical="center" wrapText="1"/>
    </xf>
    <xf numFmtId="0" fontId="20" fillId="0" borderId="32" xfId="0" applyFont="1" applyBorder="1" applyAlignment="1">
      <alignment horizontal="center" vertical="center" wrapText="1"/>
    </xf>
    <xf numFmtId="0" fontId="20" fillId="0" borderId="33" xfId="0" applyFont="1" applyBorder="1" applyAlignment="1">
      <alignment horizontal="center" vertical="center" wrapText="1"/>
    </xf>
    <xf numFmtId="0" fontId="20" fillId="0" borderId="34" xfId="0" applyFont="1" applyBorder="1" applyAlignment="1">
      <alignment horizontal="center" vertical="center" wrapText="1"/>
    </xf>
    <xf numFmtId="0" fontId="20" fillId="0" borderId="35" xfId="0" applyFont="1" applyBorder="1" applyAlignment="1">
      <alignment horizontal="center" vertical="center" wrapText="1"/>
    </xf>
    <xf numFmtId="0" fontId="0" fillId="0" borderId="30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31" xfId="0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33" xfId="0" applyBorder="1" applyAlignment="1">
      <alignment horizontal="center"/>
    </xf>
    <xf numFmtId="0" fontId="0" fillId="0" borderId="35" xfId="0" applyBorder="1" applyAlignment="1">
      <alignment horizontal="center"/>
    </xf>
    <xf numFmtId="0" fontId="21" fillId="2" borderId="2" xfId="0" applyFont="1" applyFill="1" applyBorder="1" applyAlignment="1">
      <alignment horizontal="center" vertical="center" wrapText="1"/>
    </xf>
    <xf numFmtId="0" fontId="21" fillId="2" borderId="2" xfId="0" applyFont="1" applyFill="1" applyBorder="1" applyAlignment="1">
      <alignment horizontal="center" vertical="center"/>
    </xf>
    <xf numFmtId="14" fontId="8" fillId="0" borderId="23" xfId="0" applyNumberFormat="1" applyFont="1" applyBorder="1" applyAlignment="1">
      <alignment horizontal="center" vertical="top" wrapText="1"/>
    </xf>
    <xf numFmtId="0" fontId="8" fillId="0" borderId="23" xfId="0" applyFont="1" applyBorder="1" applyAlignment="1">
      <alignment horizontal="center" vertical="top" wrapText="1"/>
    </xf>
    <xf numFmtId="0" fontId="6" fillId="0" borderId="23" xfId="0" applyFont="1" applyBorder="1" applyAlignment="1">
      <alignment horizontal="left" vertical="top" wrapText="1"/>
    </xf>
    <xf numFmtId="0" fontId="21" fillId="2" borderId="2" xfId="0" applyFont="1" applyFill="1" applyBorder="1" applyAlignment="1">
      <alignment horizontal="left" vertical="center" wrapText="1"/>
    </xf>
    <xf numFmtId="0" fontId="32" fillId="0" borderId="1" xfId="0" applyFont="1" applyBorder="1" applyAlignment="1">
      <alignment horizontal="center" vertical="center" wrapText="1"/>
    </xf>
    <xf numFmtId="0" fontId="32" fillId="0" borderId="29" xfId="0" applyFont="1" applyBorder="1" applyAlignment="1">
      <alignment horizontal="center" vertical="center" wrapText="1"/>
    </xf>
    <xf numFmtId="0" fontId="32" fillId="0" borderId="27" xfId="0" applyFont="1" applyBorder="1" applyAlignment="1">
      <alignment horizontal="center" vertical="center" wrapText="1"/>
    </xf>
    <xf numFmtId="0" fontId="21" fillId="2" borderId="6" xfId="0" applyFont="1" applyFill="1" applyBorder="1" applyAlignment="1">
      <alignment horizontal="left" vertical="center" wrapText="1"/>
    </xf>
    <xf numFmtId="0" fontId="21" fillId="2" borderId="30" xfId="0" applyFont="1" applyFill="1" applyBorder="1" applyAlignment="1">
      <alignment horizontal="left" vertical="center" wrapText="1"/>
    </xf>
    <xf numFmtId="0" fontId="8" fillId="0" borderId="2" xfId="0" applyFont="1" applyBorder="1" applyAlignment="1">
      <alignment horizontal="left" vertical="center" wrapText="1"/>
    </xf>
    <xf numFmtId="0" fontId="40" fillId="0" borderId="2" xfId="0" applyFont="1" applyBorder="1" applyAlignment="1">
      <alignment horizontal="center"/>
    </xf>
    <xf numFmtId="0" fontId="8" fillId="0" borderId="2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29" xfId="0" applyFont="1" applyBorder="1" applyAlignment="1">
      <alignment horizontal="center" vertical="center" wrapText="1"/>
    </xf>
    <xf numFmtId="0" fontId="8" fillId="0" borderId="27" xfId="0" applyFont="1" applyBorder="1" applyAlignment="1">
      <alignment horizontal="center" vertical="center" wrapText="1"/>
    </xf>
    <xf numFmtId="0" fontId="0" fillId="0" borderId="2" xfId="0" applyBorder="1" applyAlignment="1">
      <alignment horizontal="left"/>
    </xf>
    <xf numFmtId="0" fontId="22" fillId="0" borderId="34" xfId="0" applyFont="1" applyBorder="1" applyAlignment="1">
      <alignment horizontal="center" vertical="center" wrapText="1"/>
    </xf>
    <xf numFmtId="44" fontId="11" fillId="0" borderId="2" xfId="1" applyFont="1" applyBorder="1" applyAlignment="1">
      <alignment horizontal="center" vertical="center" wrapText="1" shrinkToFit="1"/>
    </xf>
    <xf numFmtId="44" fontId="12" fillId="0" borderId="2" xfId="1" applyFont="1" applyBorder="1" applyAlignment="1">
      <alignment wrapText="1"/>
    </xf>
    <xf numFmtId="0" fontId="6" fillId="0" borderId="6" xfId="0" applyFont="1" applyBorder="1" applyAlignment="1">
      <alignment horizontal="center" vertical="center" wrapText="1"/>
    </xf>
    <xf numFmtId="164" fontId="9" fillId="0" borderId="2" xfId="0" applyNumberFormat="1" applyFont="1" applyBorder="1" applyAlignment="1">
      <alignment horizontal="center" vertical="center" shrinkToFit="1"/>
    </xf>
    <xf numFmtId="0" fontId="13" fillId="0" borderId="2" xfId="0" applyFont="1" applyBorder="1" applyAlignment="1">
      <alignment horizontal="justify" vertical="center" wrapText="1"/>
    </xf>
    <xf numFmtId="0" fontId="23" fillId="0" borderId="2" xfId="0" applyFont="1" applyBorder="1" applyAlignment="1">
      <alignment horizontal="left" vertical="center" wrapText="1"/>
    </xf>
    <xf numFmtId="0" fontId="7" fillId="0" borderId="2" xfId="0" applyFont="1" applyBorder="1"/>
    <xf numFmtId="0" fontId="36" fillId="4" borderId="37" xfId="9" applyFont="1" applyFill="1" applyBorder="1" applyAlignment="1">
      <alignment horizontal="center" vertical="center" wrapText="1"/>
    </xf>
    <xf numFmtId="0" fontId="36" fillId="4" borderId="40" xfId="9" applyFont="1" applyFill="1" applyBorder="1" applyAlignment="1">
      <alignment horizontal="center" vertical="center" wrapText="1"/>
    </xf>
    <xf numFmtId="0" fontId="36" fillId="4" borderId="38" xfId="9" applyFont="1" applyFill="1" applyBorder="1" applyAlignment="1">
      <alignment horizontal="center" vertical="center" wrapText="1"/>
    </xf>
    <xf numFmtId="0" fontId="36" fillId="4" borderId="41" xfId="9" applyFont="1" applyFill="1" applyBorder="1" applyAlignment="1">
      <alignment horizontal="center" vertical="center" wrapText="1"/>
    </xf>
    <xf numFmtId="0" fontId="19" fillId="0" borderId="11" xfId="9" applyFont="1" applyBorder="1" applyAlignment="1">
      <alignment horizontal="center"/>
    </xf>
    <xf numFmtId="0" fontId="19" fillId="0" borderId="0" xfId="9" applyFont="1" applyAlignment="1">
      <alignment horizontal="center"/>
    </xf>
    <xf numFmtId="0" fontId="36" fillId="4" borderId="4" xfId="9" applyFont="1" applyFill="1" applyBorder="1" applyAlignment="1">
      <alignment horizontal="center" vertical="center" wrapText="1"/>
    </xf>
    <xf numFmtId="0" fontId="36" fillId="4" borderId="42" xfId="9" applyFont="1" applyFill="1" applyBorder="1" applyAlignment="1" applyProtection="1">
      <alignment horizontal="center" vertical="center" wrapText="1"/>
      <protection locked="0"/>
    </xf>
    <xf numFmtId="0" fontId="36" fillId="4" borderId="46" xfId="9" applyFont="1" applyFill="1" applyBorder="1" applyAlignment="1" applyProtection="1">
      <alignment horizontal="center" vertical="center" wrapText="1"/>
      <protection locked="0"/>
    </xf>
    <xf numFmtId="0" fontId="36" fillId="4" borderId="42" xfId="9" applyFont="1" applyFill="1" applyBorder="1" applyAlignment="1" applyProtection="1">
      <alignment horizontal="center" vertical="center"/>
      <protection locked="0"/>
    </xf>
    <xf numFmtId="0" fontId="36" fillId="4" borderId="46" xfId="9" applyFont="1" applyFill="1" applyBorder="1" applyAlignment="1" applyProtection="1">
      <alignment horizontal="center" vertical="center"/>
      <protection locked="0"/>
    </xf>
    <xf numFmtId="0" fontId="36" fillId="4" borderId="36" xfId="9" applyFont="1" applyFill="1" applyBorder="1" applyAlignment="1">
      <alignment horizontal="center" vertical="center" wrapText="1"/>
    </xf>
    <xf numFmtId="0" fontId="36" fillId="4" borderId="39" xfId="9" applyFont="1" applyFill="1" applyBorder="1" applyAlignment="1">
      <alignment horizontal="center" vertical="center" wrapText="1"/>
    </xf>
    <xf numFmtId="0" fontId="34" fillId="0" borderId="2" xfId="9" applyFont="1" applyBorder="1" applyAlignment="1" applyProtection="1">
      <alignment horizontal="center" vertical="center"/>
      <protection locked="0"/>
    </xf>
    <xf numFmtId="14" fontId="34" fillId="0" borderId="2" xfId="9" applyNumberFormat="1" applyFont="1" applyBorder="1" applyAlignment="1" applyProtection="1">
      <alignment horizontal="center" vertical="center"/>
      <protection locked="0"/>
    </xf>
    <xf numFmtId="0" fontId="34" fillId="0" borderId="2" xfId="9" applyFont="1" applyBorder="1" applyAlignment="1">
      <alignment horizontal="center" vertical="center" wrapText="1"/>
    </xf>
    <xf numFmtId="0" fontId="34" fillId="0" borderId="2" xfId="9" applyFont="1" applyBorder="1" applyAlignment="1">
      <alignment horizontal="center" vertical="center"/>
    </xf>
    <xf numFmtId="0" fontId="18" fillId="0" borderId="2" xfId="9" applyFont="1" applyBorder="1" applyAlignment="1" applyProtection="1">
      <alignment horizontal="center" vertical="center"/>
      <protection locked="0"/>
    </xf>
    <xf numFmtId="0" fontId="18" fillId="0" borderId="23" xfId="9" applyFont="1" applyBorder="1" applyAlignment="1" applyProtection="1">
      <alignment horizontal="left" vertical="center"/>
      <protection locked="0"/>
    </xf>
    <xf numFmtId="0" fontId="18" fillId="0" borderId="2" xfId="9" applyFont="1" applyBorder="1" applyAlignment="1" applyProtection="1">
      <alignment horizontal="left" vertical="center"/>
      <protection locked="0"/>
    </xf>
    <xf numFmtId="0" fontId="36" fillId="4" borderId="4" xfId="9" applyFont="1" applyFill="1" applyBorder="1" applyAlignment="1">
      <alignment horizontal="center" vertical="center"/>
    </xf>
    <xf numFmtId="0" fontId="35" fillId="0" borderId="0" xfId="0" applyFont="1" applyAlignment="1">
      <alignment horizontal="left"/>
    </xf>
    <xf numFmtId="0" fontId="0" fillId="0" borderId="4" xfId="0" applyBorder="1" applyAlignment="1">
      <alignment horizontal="center" vertical="center"/>
      <extLst>
        <ext xmlns:xfpb="http://schemas.microsoft.com/office/spreadsheetml/2022/featurepropertybag" uri="{C7286773-470A-42A8-94C5-96B5CB345126}">
          <xfpb:xfComplement i="0"/>
        </ext>
      </extLst>
    </xf>
    <xf numFmtId="0" fontId="0" fillId="0" borderId="18" xfId="0" applyBorder="1" applyAlignment="1">
      <alignment horizontal="center" vertical="center"/>
      <extLst>
        <ext xmlns:xfpb="http://schemas.microsoft.com/office/spreadsheetml/2022/featurepropertybag" uri="{C7286773-470A-42A8-94C5-96B5CB345126}">
          <xfpb:xfComplement i="0"/>
        </ext>
      </extLst>
    </xf>
    <xf numFmtId="0" fontId="14" fillId="4" borderId="15" xfId="0" applyFont="1" applyFill="1" applyBorder="1" applyAlignment="1">
      <alignment horizontal="center" vertical="center"/>
    </xf>
    <xf numFmtId="0" fontId="14" fillId="4" borderId="4" xfId="0" applyFont="1" applyFill="1" applyBorder="1" applyAlignment="1">
      <alignment horizontal="center" vertical="center"/>
    </xf>
    <xf numFmtId="0" fontId="14" fillId="4" borderId="18" xfId="0" applyFont="1" applyFill="1" applyBorder="1" applyAlignment="1">
      <alignment horizontal="center" vertical="center"/>
    </xf>
    <xf numFmtId="0" fontId="17" fillId="4" borderId="4" xfId="0" applyFont="1" applyFill="1" applyBorder="1" applyAlignment="1">
      <alignment horizontal="center" vertical="center"/>
    </xf>
    <xf numFmtId="0" fontId="17" fillId="4" borderId="18" xfId="0" applyFont="1" applyFill="1" applyBorder="1" applyAlignment="1">
      <alignment horizontal="center" vertical="center"/>
    </xf>
    <xf numFmtId="0" fontId="17" fillId="4" borderId="20" xfId="0" applyFont="1" applyFill="1" applyBorder="1" applyAlignment="1">
      <alignment horizontal="center" vertical="center"/>
    </xf>
    <xf numFmtId="0" fontId="17" fillId="4" borderId="22" xfId="0" applyFont="1" applyFill="1" applyBorder="1" applyAlignment="1">
      <alignment horizontal="center" vertical="center"/>
    </xf>
    <xf numFmtId="0" fontId="17" fillId="4" borderId="21" xfId="0" applyFont="1" applyFill="1" applyBorder="1" applyAlignment="1">
      <alignment horizontal="center" vertical="center"/>
    </xf>
    <xf numFmtId="0" fontId="14" fillId="4" borderId="24" xfId="0" applyFont="1" applyFill="1" applyBorder="1" applyAlignment="1">
      <alignment horizontal="center" vertical="center"/>
    </xf>
    <xf numFmtId="0" fontId="14" fillId="4" borderId="25" xfId="0" applyFont="1" applyFill="1" applyBorder="1" applyAlignment="1">
      <alignment horizontal="center" vertical="center"/>
    </xf>
    <xf numFmtId="0" fontId="14" fillId="4" borderId="26" xfId="0" applyFont="1" applyFill="1" applyBorder="1" applyAlignment="1">
      <alignment horizontal="center" vertical="center"/>
    </xf>
    <xf numFmtId="0" fontId="0" fillId="0" borderId="17" xfId="0" applyBorder="1" applyAlignment="1">
      <alignment horizontal="center" vertical="center"/>
      <extLst>
        <ext xmlns:xfpb="http://schemas.microsoft.com/office/spreadsheetml/2022/featurepropertybag" uri="{C7286773-470A-42A8-94C5-96B5CB345126}">
          <xfpb:xfComplement i="0"/>
        </ext>
      </extLst>
    </xf>
    <xf numFmtId="0" fontId="0" fillId="0" borderId="19" xfId="0" applyBorder="1" applyAlignment="1">
      <alignment horizontal="center" vertical="center"/>
      <extLst>
        <ext xmlns:xfpb="http://schemas.microsoft.com/office/spreadsheetml/2022/featurepropertybag" uri="{C7286773-470A-42A8-94C5-96B5CB345126}">
          <xfpb:xfComplement i="0"/>
        </ext>
      </extLst>
    </xf>
    <xf numFmtId="0" fontId="29" fillId="0" borderId="2" xfId="9" applyFont="1" applyBorder="1" applyAlignment="1" applyProtection="1">
      <alignment horizontal="left" vertical="center"/>
      <protection locked="0"/>
    </xf>
    <xf numFmtId="0" fontId="30" fillId="0" borderId="23" xfId="0" applyFont="1" applyBorder="1" applyAlignment="1">
      <alignment horizontal="left" vertical="top"/>
    </xf>
    <xf numFmtId="0" fontId="30" fillId="0" borderId="2" xfId="0" applyFont="1" applyBorder="1" applyAlignment="1">
      <alignment horizontal="left" vertical="top"/>
    </xf>
    <xf numFmtId="0" fontId="31" fillId="4" borderId="43" xfId="0" applyFont="1" applyFill="1" applyBorder="1" applyAlignment="1">
      <alignment horizontal="center" vertical="center"/>
    </xf>
    <xf numFmtId="0" fontId="31" fillId="4" borderId="44" xfId="0" applyFont="1" applyFill="1" applyBorder="1" applyAlignment="1">
      <alignment horizontal="center" vertical="center"/>
    </xf>
    <xf numFmtId="0" fontId="31" fillId="4" borderId="45" xfId="0" applyFont="1" applyFill="1" applyBorder="1" applyAlignment="1">
      <alignment horizontal="center" vertical="center"/>
    </xf>
    <xf numFmtId="0" fontId="26" fillId="0" borderId="2" xfId="9" applyFont="1" applyBorder="1" applyAlignment="1" applyProtection="1">
      <alignment horizontal="center" vertical="center"/>
      <protection locked="0"/>
    </xf>
    <xf numFmtId="0" fontId="25" fillId="0" borderId="2" xfId="9" applyFont="1" applyBorder="1" applyAlignment="1">
      <alignment horizontal="center" vertical="center" wrapText="1"/>
    </xf>
    <xf numFmtId="0" fontId="25" fillId="0" borderId="2" xfId="9" applyFont="1" applyBorder="1" applyAlignment="1">
      <alignment horizontal="center" vertical="center"/>
    </xf>
    <xf numFmtId="0" fontId="25" fillId="0" borderId="2" xfId="9" applyFont="1" applyBorder="1" applyAlignment="1" applyProtection="1">
      <alignment horizontal="center" vertical="center"/>
      <protection locked="0"/>
    </xf>
    <xf numFmtId="14" fontId="25" fillId="0" borderId="2" xfId="9" applyNumberFormat="1" applyFont="1" applyBorder="1" applyAlignment="1" applyProtection="1">
      <alignment horizontal="center" vertical="center"/>
      <protection locked="0"/>
    </xf>
    <xf numFmtId="0" fontId="29" fillId="0" borderId="23" xfId="9" applyFont="1" applyBorder="1" applyAlignment="1" applyProtection="1">
      <alignment horizontal="left" vertical="center"/>
      <protection locked="0"/>
    </xf>
  </cellXfs>
  <cellStyles count="13">
    <cellStyle name="Millares 2" xfId="3" xr:uid="{00000000-0005-0000-0000-000001000000}"/>
    <cellStyle name="Millares 3" xfId="8" xr:uid="{CEDBF1B1-4840-46A5-AE64-DE62CB4FCC93}"/>
    <cellStyle name="Millares 4" xfId="10" xr:uid="{CD160F4C-79DF-4CAA-BFCF-FC267072EBFC}"/>
    <cellStyle name="Moneda" xfId="1" builtinId="4"/>
    <cellStyle name="Moneda 2" xfId="6" xr:uid="{EC7C3958-42C1-4A10-AF60-1B5908916D82}"/>
    <cellStyle name="Moneda 3" xfId="11" xr:uid="{77665FE4-552D-4836-942F-B29807E3FE0C}"/>
    <cellStyle name="Normal" xfId="0" builtinId="0"/>
    <cellStyle name="Normal 2" xfId="2" xr:uid="{00000000-0005-0000-0000-000004000000}"/>
    <cellStyle name="Normal 2 2" xfId="5" xr:uid="{7D0A5355-E0A4-45AC-A96E-C84B440641CD}"/>
    <cellStyle name="Normal 3" xfId="9" xr:uid="{9D5CEAAC-65FA-4DB7-AB2D-4B60F594F98A}"/>
    <cellStyle name="Porcentaje" xfId="12" builtinId="5"/>
    <cellStyle name="Porcentaje 2" xfId="4" xr:uid="{00000000-0005-0000-0000-000007000000}"/>
    <cellStyle name="Porcentaje 3" xfId="7" xr:uid="{1C62621C-DBAF-461A-88D8-2DA1B97DABB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customschemas.google.com/relationships/workbookmetadata" Target="metadata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microsoft.com/office/2022/11/relationships/FeaturePropertyBag" Target="featurePropertyBag/featurePropertyBag.xml"/><Relationship Id="rId5" Type="http://schemas.openxmlformats.org/officeDocument/2006/relationships/externalLink" Target="externalLinks/externalLink1.xml"/><Relationship Id="rId15" Type="http://schemas.openxmlformats.org/officeDocument/2006/relationships/customXml" Target="../customXml/item3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Relationship Id="rId14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657225</xdr:colOff>
      <xdr:row>0</xdr:row>
      <xdr:rowOff>19050</xdr:rowOff>
    </xdr:from>
    <xdr:to>
      <xdr:col>1</xdr:col>
      <xdr:colOff>419100</xdr:colOff>
      <xdr:row>2</xdr:row>
      <xdr:rowOff>209550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  <a:ext uri="{147F2762-F138-4A5C-976F-8EAC2B608ADB}">
              <a16:predDERef xmlns:a16="http://schemas.microsoft.com/office/drawing/2014/main" pred="{00000000-0008-0000-01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57225" y="19050"/>
          <a:ext cx="1028700" cy="819150"/>
        </a:xfrm>
        <a:prstGeom prst="rect">
          <a:avLst/>
        </a:prstGeom>
      </xdr:spPr>
    </xdr:pic>
    <xdr:clientData/>
  </xdr:twoCellAnchor>
  <xdr:twoCellAnchor editAs="oneCell">
    <xdr:from>
      <xdr:col>5</xdr:col>
      <xdr:colOff>171451</xdr:colOff>
      <xdr:row>24</xdr:row>
      <xdr:rowOff>238125</xdr:rowOff>
    </xdr:from>
    <xdr:to>
      <xdr:col>6</xdr:col>
      <xdr:colOff>276226</xdr:colOff>
      <xdr:row>25</xdr:row>
      <xdr:rowOff>188259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2D4E7DA-17B9-2B0F-37E6-B8925BFA6C8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124451" y="9277350"/>
          <a:ext cx="1447800" cy="340659"/>
        </a:xfrm>
        <a:prstGeom prst="rect">
          <a:avLst/>
        </a:prstGeom>
      </xdr:spPr>
    </xdr:pic>
    <xdr:clientData/>
  </xdr:twoCellAnchor>
  <xdr:twoCellAnchor editAs="oneCell">
    <xdr:from>
      <xdr:col>5</xdr:col>
      <xdr:colOff>114300</xdr:colOff>
      <xdr:row>26</xdr:row>
      <xdr:rowOff>104775</xdr:rowOff>
    </xdr:from>
    <xdr:to>
      <xdr:col>5</xdr:col>
      <xdr:colOff>1267021</xdr:colOff>
      <xdr:row>27</xdr:row>
      <xdr:rowOff>123825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C210EC6C-5356-8C06-6929-1E06639E5E6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067300" y="9925050"/>
          <a:ext cx="1152721" cy="40957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2</xdr:col>
      <xdr:colOff>3543300</xdr:colOff>
      <xdr:row>2</xdr:row>
      <xdr:rowOff>311150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84150" y="0"/>
          <a:ext cx="4044950" cy="130175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800100</xdr:colOff>
      <xdr:row>3</xdr:row>
      <xdr:rowOff>120650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2127250" cy="1301750"/>
        </a:xfrm>
        <a:prstGeom prst="rect">
          <a:avLst/>
        </a:prstGeom>
      </xdr:spPr>
    </xdr:pic>
    <xdr:clientData/>
  </xdr:twoCellAnchor>
  <xdr:twoCellAnchor editAs="oneCell">
    <xdr:from>
      <xdr:col>0</xdr:col>
      <xdr:colOff>581025</xdr:colOff>
      <xdr:row>8</xdr:row>
      <xdr:rowOff>28575</xdr:rowOff>
    </xdr:from>
    <xdr:to>
      <xdr:col>9</xdr:col>
      <xdr:colOff>189255</xdr:colOff>
      <xdr:row>13</xdr:row>
      <xdr:rowOff>161745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F27E378C-5836-6319-C9BD-C2B13B75193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81025" y="2419350"/>
          <a:ext cx="9961905" cy="1438095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esapedu-my.sharepoint.com/Users/LENOVO/AppData/Local/Temp/Rar$DIa12236.31770/ESTUDIO%20DE%20MERCADO%20FINA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M"/>
      <sheetName val="MATRIZ DE PRODUCTOS"/>
      <sheetName val="SEDE CENTRAL"/>
      <sheetName val="BOLIVAR-SUCRE"/>
      <sheetName val="CHOCÓ"/>
      <sheetName val="N. DE SANTANDER"/>
      <sheetName val="TOLIMA "/>
      <sheetName val="RESUMEN COSTOS DIRECTOS"/>
      <sheetName val="CAPITULOS "/>
      <sheetName val="ESTUDIO DE MERCADO"/>
      <sheetName val="TABLAS DE HONORARIOS 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featurePropertyBag/featurePropertyBag.xml><?xml version="1.0" encoding="utf-8"?>
<FeaturePropertyBags xmlns="http://schemas.microsoft.com/office/spreadsheetml/2022/featurepropertybag">
  <bag type="Checkbox"/>
  <bag type="XFControls">
    <bagId k="CellControl">0</bagId>
  </bag>
  <bag type="XFComplement">
    <bagId k="XFControls">1</bagId>
  </bag>
  <bag type="XFComplements" extRef="XFComplementsMapperExtRef">
    <a k="MappedFeaturePropertyBags">
      <bagId>2</bagId>
    </a>
  </bag>
</FeaturePropertyBag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005"/>
  <sheetViews>
    <sheetView showGridLines="0" tabSelected="1" zoomScaleNormal="100" workbookViewId="0">
      <selection activeCell="K25" sqref="K25"/>
    </sheetView>
  </sheetViews>
  <sheetFormatPr baseColWidth="10" defaultColWidth="14.44140625" defaultRowHeight="15" customHeight="1" x14ac:dyDescent="0.3"/>
  <cols>
    <col min="1" max="1" width="19" customWidth="1"/>
    <col min="2" max="2" width="12.44140625" customWidth="1"/>
    <col min="3" max="3" width="19" customWidth="1"/>
    <col min="4" max="4" width="10.44140625" customWidth="1"/>
    <col min="5" max="5" width="13.44140625" customWidth="1"/>
    <col min="6" max="7" width="20.109375" customWidth="1"/>
  </cols>
  <sheetData>
    <row r="1" spans="1:16" ht="24.75" customHeight="1" x14ac:dyDescent="0.3">
      <c r="A1" s="76"/>
      <c r="B1" s="77"/>
      <c r="C1" s="67" t="s">
        <v>0</v>
      </c>
      <c r="D1" s="68"/>
      <c r="E1" s="68"/>
      <c r="F1" s="69"/>
      <c r="G1" s="17" t="s">
        <v>1</v>
      </c>
      <c r="H1" s="25" t="s">
        <v>2</v>
      </c>
    </row>
    <row r="2" spans="1:16" ht="24.75" customHeight="1" x14ac:dyDescent="0.3">
      <c r="A2" s="78"/>
      <c r="B2" s="79"/>
      <c r="C2" s="70"/>
      <c r="D2" s="71"/>
      <c r="E2" s="71"/>
      <c r="F2" s="72"/>
      <c r="G2" s="17" t="s">
        <v>3</v>
      </c>
      <c r="H2" s="25">
        <v>1</v>
      </c>
    </row>
    <row r="3" spans="1:16" ht="24.75" customHeight="1" x14ac:dyDescent="0.3">
      <c r="A3" s="80"/>
      <c r="B3" s="81"/>
      <c r="C3" s="73"/>
      <c r="D3" s="74"/>
      <c r="E3" s="74"/>
      <c r="F3" s="75"/>
      <c r="G3" s="18" t="s">
        <v>4</v>
      </c>
      <c r="H3" s="26">
        <v>45611</v>
      </c>
    </row>
    <row r="4" spans="1:16" ht="15" customHeight="1" x14ac:dyDescent="0.3">
      <c r="A4" s="64" t="s">
        <v>5</v>
      </c>
      <c r="B4" s="65"/>
      <c r="C4" s="65"/>
      <c r="D4" s="65"/>
      <c r="E4" s="65"/>
      <c r="F4" s="65"/>
      <c r="G4" s="65"/>
      <c r="H4" s="66"/>
    </row>
    <row r="5" spans="1:16" ht="15" customHeight="1" x14ac:dyDescent="0.3">
      <c r="A5" s="99" t="s">
        <v>6</v>
      </c>
      <c r="B5" s="99"/>
      <c r="C5" s="99"/>
      <c r="D5" s="99"/>
      <c r="E5" s="99"/>
      <c r="F5" s="99"/>
      <c r="G5" s="99"/>
      <c r="H5" s="99"/>
    </row>
    <row r="7" spans="1:16" ht="21" customHeight="1" x14ac:dyDescent="0.3">
      <c r="A7" s="87" t="s">
        <v>7</v>
      </c>
      <c r="B7" s="87"/>
      <c r="C7" s="87"/>
      <c r="D7" s="95" t="s">
        <v>68</v>
      </c>
      <c r="E7" s="95"/>
      <c r="F7" s="95"/>
      <c r="G7" s="95"/>
      <c r="H7" s="95"/>
    </row>
    <row r="8" spans="1:16" ht="44.25" customHeight="1" x14ac:dyDescent="0.3">
      <c r="A8" s="87" t="s">
        <v>8</v>
      </c>
      <c r="B8" s="87"/>
      <c r="C8" s="87"/>
      <c r="D8" s="88" t="s">
        <v>69</v>
      </c>
      <c r="E8" s="89"/>
      <c r="F8" s="89"/>
      <c r="G8" s="89"/>
      <c r="H8" s="90"/>
    </row>
    <row r="9" spans="1:16" ht="27" customHeight="1" x14ac:dyDescent="0.3">
      <c r="A9" s="87" t="s">
        <v>9</v>
      </c>
      <c r="B9" s="87"/>
      <c r="C9" s="87"/>
      <c r="D9" s="101">
        <v>20652900</v>
      </c>
      <c r="E9" s="102"/>
      <c r="F9" s="102"/>
      <c r="G9" s="102"/>
      <c r="H9" s="102"/>
    </row>
    <row r="10" spans="1:16" ht="33" customHeight="1" x14ac:dyDescent="0.3">
      <c r="A10" s="87" t="s">
        <v>10</v>
      </c>
      <c r="B10" s="87"/>
      <c r="C10" s="87"/>
      <c r="D10" s="103" t="s">
        <v>70</v>
      </c>
      <c r="E10" s="103"/>
      <c r="F10" s="103"/>
      <c r="G10" s="103"/>
      <c r="H10" s="103"/>
      <c r="I10" s="87" t="s">
        <v>10</v>
      </c>
      <c r="J10" s="87"/>
      <c r="K10" s="87"/>
      <c r="L10" s="103" t="s">
        <v>71</v>
      </c>
      <c r="M10" s="103"/>
      <c r="N10" s="103"/>
      <c r="O10" s="103"/>
      <c r="P10" s="103"/>
    </row>
    <row r="11" spans="1:16" ht="34.5" customHeight="1" x14ac:dyDescent="0.3">
      <c r="A11" s="91" t="s">
        <v>11</v>
      </c>
      <c r="B11" s="91"/>
      <c r="C11" s="92"/>
      <c r="D11" s="104">
        <v>16935350</v>
      </c>
      <c r="E11" s="104"/>
      <c r="F11" s="104"/>
      <c r="G11" s="104"/>
      <c r="H11" s="104"/>
      <c r="I11" s="91" t="s">
        <v>11</v>
      </c>
      <c r="J11" s="91"/>
      <c r="K11" s="92"/>
      <c r="L11" s="104">
        <v>20652900</v>
      </c>
      <c r="M11" s="104"/>
      <c r="N11" s="104"/>
      <c r="O11" s="104"/>
      <c r="P11" s="104"/>
    </row>
    <row r="12" spans="1:16" ht="15" customHeight="1" x14ac:dyDescent="0.3">
      <c r="A12" s="27"/>
      <c r="B12" s="27"/>
      <c r="C12" s="27"/>
      <c r="D12" s="28"/>
      <c r="E12" s="28"/>
      <c r="F12" s="28"/>
      <c r="G12" s="28"/>
      <c r="H12" s="28"/>
      <c r="I12" s="27"/>
      <c r="J12" s="27"/>
      <c r="K12" s="27"/>
      <c r="L12" s="28"/>
      <c r="M12" s="28"/>
      <c r="N12" s="28"/>
      <c r="O12" s="28"/>
      <c r="P12" s="28"/>
    </row>
    <row r="13" spans="1:16" ht="34.5" customHeight="1" x14ac:dyDescent="0.3">
      <c r="A13" s="100" t="s">
        <v>12</v>
      </c>
      <c r="B13" s="100"/>
      <c r="C13" s="100"/>
      <c r="D13" s="100"/>
      <c r="E13" s="100"/>
      <c r="F13" s="100"/>
      <c r="G13" s="100"/>
      <c r="H13" s="100"/>
      <c r="I13" s="100" t="s">
        <v>12</v>
      </c>
      <c r="J13" s="100"/>
      <c r="K13" s="100"/>
      <c r="L13" s="100"/>
      <c r="M13" s="100"/>
      <c r="N13" s="100"/>
      <c r="O13" s="100"/>
      <c r="P13" s="100"/>
    </row>
    <row r="14" spans="1:16" ht="30.75" customHeight="1" x14ac:dyDescent="0.3">
      <c r="A14" s="82" t="s">
        <v>13</v>
      </c>
      <c r="B14" s="82"/>
      <c r="C14" s="82"/>
      <c r="D14" s="19" t="s">
        <v>14</v>
      </c>
      <c r="E14" s="19" t="s">
        <v>15</v>
      </c>
      <c r="F14" s="19" t="s">
        <v>16</v>
      </c>
      <c r="G14" s="82" t="s">
        <v>17</v>
      </c>
      <c r="H14" s="82"/>
      <c r="I14" s="82" t="s">
        <v>13</v>
      </c>
      <c r="J14" s="82"/>
      <c r="K14" s="82"/>
      <c r="L14" s="19" t="s">
        <v>14</v>
      </c>
      <c r="M14" s="19" t="s">
        <v>15</v>
      </c>
      <c r="N14" s="19" t="s">
        <v>16</v>
      </c>
      <c r="O14" s="82" t="s">
        <v>17</v>
      </c>
      <c r="P14" s="82"/>
    </row>
    <row r="15" spans="1:16" ht="36" customHeight="1" x14ac:dyDescent="0.3">
      <c r="A15" s="93" t="s">
        <v>18</v>
      </c>
      <c r="B15" s="93"/>
      <c r="C15" s="93"/>
      <c r="D15" s="1"/>
      <c r="E15" s="1" t="s">
        <v>77</v>
      </c>
      <c r="F15" s="1" t="s">
        <v>76</v>
      </c>
      <c r="G15" s="95"/>
      <c r="H15" s="95"/>
      <c r="I15" s="93" t="s">
        <v>18</v>
      </c>
      <c r="J15" s="93"/>
      <c r="K15" s="93"/>
      <c r="L15" s="1"/>
      <c r="M15" s="1" t="s">
        <v>77</v>
      </c>
      <c r="N15" s="1" t="s">
        <v>76</v>
      </c>
      <c r="O15" s="95"/>
      <c r="P15" s="95"/>
    </row>
    <row r="16" spans="1:16" ht="57.6" customHeight="1" x14ac:dyDescent="0.3">
      <c r="A16" s="93" t="s">
        <v>19</v>
      </c>
      <c r="B16" s="93"/>
      <c r="C16" s="93"/>
      <c r="D16" s="1"/>
      <c r="E16" s="1" t="s">
        <v>77</v>
      </c>
      <c r="F16" s="1" t="s">
        <v>76</v>
      </c>
      <c r="G16" s="95"/>
      <c r="H16" s="95"/>
      <c r="I16" s="93" t="s">
        <v>19</v>
      </c>
      <c r="J16" s="93"/>
      <c r="K16" s="93"/>
      <c r="L16" s="1"/>
      <c r="M16" s="1" t="s">
        <v>77</v>
      </c>
      <c r="N16" s="1" t="s">
        <v>76</v>
      </c>
      <c r="O16" s="95"/>
      <c r="P16" s="95"/>
    </row>
    <row r="17" spans="1:16" ht="36" customHeight="1" x14ac:dyDescent="0.3">
      <c r="A17" s="93" t="s">
        <v>20</v>
      </c>
      <c r="B17" s="93"/>
      <c r="C17" s="93"/>
      <c r="D17" s="1" t="s">
        <v>77</v>
      </c>
      <c r="E17" s="1"/>
      <c r="F17" s="1" t="s">
        <v>76</v>
      </c>
      <c r="G17" s="95"/>
      <c r="H17" s="95"/>
      <c r="I17" s="93" t="s">
        <v>20</v>
      </c>
      <c r="J17" s="93"/>
      <c r="K17" s="93"/>
      <c r="L17" s="1" t="s">
        <v>77</v>
      </c>
      <c r="M17" s="1"/>
      <c r="N17" s="1" t="s">
        <v>76</v>
      </c>
      <c r="O17" s="95"/>
      <c r="P17" s="95"/>
    </row>
    <row r="18" spans="1:16" ht="36" customHeight="1" x14ac:dyDescent="0.3">
      <c r="A18" s="93" t="s">
        <v>21</v>
      </c>
      <c r="B18" s="93"/>
      <c r="C18" s="93"/>
      <c r="D18" s="1" t="s">
        <v>77</v>
      </c>
      <c r="E18" s="1"/>
      <c r="F18" s="1" t="s">
        <v>76</v>
      </c>
      <c r="G18" s="95"/>
      <c r="H18" s="95"/>
      <c r="I18" s="93" t="s">
        <v>21</v>
      </c>
      <c r="J18" s="93"/>
      <c r="K18" s="93"/>
      <c r="L18" s="1" t="s">
        <v>77</v>
      </c>
      <c r="M18" s="1"/>
      <c r="N18" s="1" t="s">
        <v>76</v>
      </c>
      <c r="O18" s="95"/>
      <c r="P18" s="95"/>
    </row>
    <row r="19" spans="1:16" ht="36" customHeight="1" x14ac:dyDescent="0.3">
      <c r="A19" s="93" t="s">
        <v>22</v>
      </c>
      <c r="B19" s="93"/>
      <c r="C19" s="93"/>
      <c r="D19" s="1"/>
      <c r="E19" s="1" t="s">
        <v>77</v>
      </c>
      <c r="F19" s="1" t="s">
        <v>76</v>
      </c>
      <c r="G19" s="95"/>
      <c r="H19" s="95"/>
      <c r="I19" s="93" t="s">
        <v>22</v>
      </c>
      <c r="J19" s="93"/>
      <c r="K19" s="93"/>
      <c r="L19" s="1"/>
      <c r="M19" s="1" t="s">
        <v>77</v>
      </c>
      <c r="N19" s="1" t="s">
        <v>76</v>
      </c>
      <c r="O19" s="95"/>
      <c r="P19" s="95"/>
    </row>
    <row r="20" spans="1:16" ht="36" customHeight="1" x14ac:dyDescent="0.3">
      <c r="A20" s="93" t="s">
        <v>23</v>
      </c>
      <c r="B20" s="93"/>
      <c r="C20" s="93"/>
      <c r="D20" s="96"/>
      <c r="E20" s="97"/>
      <c r="F20" s="97"/>
      <c r="G20" s="97"/>
      <c r="H20" s="98"/>
      <c r="I20" s="93" t="s">
        <v>23</v>
      </c>
      <c r="J20" s="93"/>
      <c r="K20" s="93"/>
      <c r="L20" s="96"/>
      <c r="M20" s="97"/>
      <c r="N20" s="97"/>
      <c r="O20" s="97"/>
      <c r="P20" s="98"/>
    </row>
    <row r="21" spans="1:16" ht="73.5" customHeight="1" x14ac:dyDescent="0.3">
      <c r="A21" s="82" t="s">
        <v>24</v>
      </c>
      <c r="B21" s="82"/>
      <c r="C21" s="82"/>
      <c r="D21" s="105" t="s">
        <v>78</v>
      </c>
      <c r="E21" s="105"/>
      <c r="F21" s="105"/>
      <c r="G21" s="105"/>
      <c r="H21" s="105"/>
      <c r="I21" s="82" t="s">
        <v>24</v>
      </c>
      <c r="J21" s="82"/>
      <c r="K21" s="82"/>
      <c r="L21" s="105" t="s">
        <v>79</v>
      </c>
      <c r="M21" s="105"/>
      <c r="N21" s="105"/>
      <c r="O21" s="105"/>
      <c r="P21" s="105"/>
    </row>
    <row r="22" spans="1:16" ht="26.25" customHeight="1" x14ac:dyDescent="0.3">
      <c r="A22" s="29"/>
      <c r="B22" s="29"/>
      <c r="C22" s="29"/>
      <c r="D22" s="30"/>
      <c r="E22" s="30"/>
      <c r="F22" s="30"/>
      <c r="G22" s="30"/>
      <c r="H22" s="30"/>
    </row>
    <row r="23" spans="1:16" ht="22.5" customHeight="1" x14ac:dyDescent="0.3">
      <c r="A23" s="106" t="s">
        <v>25</v>
      </c>
      <c r="B23" s="93"/>
      <c r="C23" s="93"/>
      <c r="D23" s="107"/>
      <c r="E23" s="107"/>
      <c r="F23" s="107"/>
      <c r="G23" s="107"/>
      <c r="H23" s="107"/>
    </row>
    <row r="24" spans="1:16" ht="14.25" customHeight="1" x14ac:dyDescent="0.3">
      <c r="A24" s="86" t="s">
        <v>26</v>
      </c>
      <c r="B24" s="86"/>
      <c r="C24" s="84">
        <v>46304</v>
      </c>
      <c r="D24" s="85"/>
      <c r="E24" s="85"/>
      <c r="F24" s="85"/>
      <c r="G24" s="85"/>
      <c r="H24" s="85"/>
    </row>
    <row r="25" spans="1:16" ht="30.75" customHeight="1" x14ac:dyDescent="0.3">
      <c r="A25" s="83" t="s">
        <v>27</v>
      </c>
      <c r="B25" s="83"/>
      <c r="C25" s="83"/>
      <c r="D25" s="94" t="s">
        <v>81</v>
      </c>
      <c r="E25" s="94"/>
      <c r="F25" s="94"/>
      <c r="G25" s="94"/>
      <c r="H25" s="94"/>
    </row>
    <row r="26" spans="1:16" ht="30.75" customHeight="1" x14ac:dyDescent="0.3">
      <c r="A26" s="83"/>
      <c r="B26" s="83"/>
      <c r="C26" s="83"/>
      <c r="D26" s="94"/>
      <c r="E26" s="94"/>
      <c r="F26" s="94"/>
      <c r="G26" s="94"/>
      <c r="H26" s="94"/>
    </row>
    <row r="27" spans="1:16" ht="30.75" customHeight="1" x14ac:dyDescent="0.3">
      <c r="A27" s="83"/>
      <c r="B27" s="83"/>
      <c r="C27" s="83"/>
      <c r="D27" s="94" t="s">
        <v>80</v>
      </c>
      <c r="E27" s="94"/>
      <c r="F27" s="94"/>
      <c r="G27" s="94"/>
      <c r="H27" s="94"/>
    </row>
    <row r="28" spans="1:16" ht="30.75" customHeight="1" x14ac:dyDescent="0.3">
      <c r="A28" s="83"/>
      <c r="B28" s="83"/>
      <c r="C28" s="83"/>
      <c r="D28" s="94"/>
      <c r="E28" s="94"/>
      <c r="F28" s="94"/>
      <c r="G28" s="94"/>
      <c r="H28" s="94"/>
    </row>
    <row r="29" spans="1:16" ht="14.25" customHeight="1" x14ac:dyDescent="0.3"/>
    <row r="30" spans="1:16" ht="14.25" customHeight="1" x14ac:dyDescent="0.3"/>
    <row r="31" spans="1:16" ht="14.25" customHeight="1" x14ac:dyDescent="0.3"/>
    <row r="32" spans="1:16" ht="14.25" customHeight="1" x14ac:dyDescent="0.3"/>
    <row r="33" ht="14.25" customHeight="1" x14ac:dyDescent="0.3"/>
    <row r="34" ht="14.25" customHeight="1" x14ac:dyDescent="0.3"/>
    <row r="35" ht="14.25" customHeight="1" x14ac:dyDescent="0.3"/>
    <row r="36" ht="14.25" customHeight="1" x14ac:dyDescent="0.3"/>
    <row r="37" ht="14.25" customHeight="1" x14ac:dyDescent="0.3"/>
    <row r="38" ht="14.25" customHeight="1" x14ac:dyDescent="0.3"/>
    <row r="39" ht="14.25" customHeight="1" x14ac:dyDescent="0.3"/>
    <row r="40" ht="14.25" customHeight="1" x14ac:dyDescent="0.3"/>
    <row r="41" ht="14.25" customHeight="1" x14ac:dyDescent="0.3"/>
    <row r="42" ht="14.25" customHeight="1" x14ac:dyDescent="0.3"/>
    <row r="43" ht="14.25" customHeight="1" x14ac:dyDescent="0.3"/>
    <row r="44" ht="14.25" customHeight="1" x14ac:dyDescent="0.3"/>
    <row r="45" ht="14.25" customHeight="1" x14ac:dyDescent="0.3"/>
    <row r="46" ht="14.25" customHeight="1" x14ac:dyDescent="0.3"/>
    <row r="47" ht="14.25" customHeight="1" x14ac:dyDescent="0.3"/>
    <row r="48" ht="14.25" customHeight="1" x14ac:dyDescent="0.3"/>
    <row r="49" ht="14.25" customHeight="1" x14ac:dyDescent="0.3"/>
    <row r="50" ht="14.25" customHeight="1" x14ac:dyDescent="0.3"/>
    <row r="51" ht="14.25" customHeight="1" x14ac:dyDescent="0.3"/>
    <row r="52" ht="14.25" customHeight="1" x14ac:dyDescent="0.3"/>
    <row r="53" ht="14.25" customHeight="1" x14ac:dyDescent="0.3"/>
    <row r="54" ht="14.25" customHeight="1" x14ac:dyDescent="0.3"/>
    <row r="55" ht="14.25" customHeight="1" x14ac:dyDescent="0.3"/>
    <row r="56" ht="14.25" customHeight="1" x14ac:dyDescent="0.3"/>
    <row r="57" ht="14.25" customHeight="1" x14ac:dyDescent="0.3"/>
    <row r="58" ht="14.25" customHeight="1" x14ac:dyDescent="0.3"/>
    <row r="59" ht="14.25" customHeight="1" x14ac:dyDescent="0.3"/>
    <row r="60" ht="14.25" customHeight="1" x14ac:dyDescent="0.3"/>
    <row r="61" ht="14.25" customHeight="1" x14ac:dyDescent="0.3"/>
    <row r="62" ht="14.25" customHeight="1" x14ac:dyDescent="0.3"/>
    <row r="63" ht="14.25" customHeight="1" x14ac:dyDescent="0.3"/>
    <row r="64" ht="14.25" customHeight="1" x14ac:dyDescent="0.3"/>
    <row r="65" ht="14.25" customHeight="1" x14ac:dyDescent="0.3"/>
    <row r="66" ht="14.25" customHeight="1" x14ac:dyDescent="0.3"/>
    <row r="67" ht="14.25" customHeight="1" x14ac:dyDescent="0.3"/>
    <row r="68" ht="14.25" customHeight="1" x14ac:dyDescent="0.3"/>
    <row r="69" ht="14.25" customHeight="1" x14ac:dyDescent="0.3"/>
    <row r="70" ht="14.25" customHeight="1" x14ac:dyDescent="0.3"/>
    <row r="71" ht="14.25" customHeight="1" x14ac:dyDescent="0.3"/>
    <row r="72" ht="14.25" customHeight="1" x14ac:dyDescent="0.3"/>
    <row r="73" ht="14.25" customHeight="1" x14ac:dyDescent="0.3"/>
    <row r="74" ht="14.25" customHeight="1" x14ac:dyDescent="0.3"/>
    <row r="75" ht="14.25" customHeight="1" x14ac:dyDescent="0.3"/>
    <row r="76" ht="14.25" customHeight="1" x14ac:dyDescent="0.3"/>
    <row r="77" ht="14.25" customHeight="1" x14ac:dyDescent="0.3"/>
    <row r="78" ht="14.25" customHeight="1" x14ac:dyDescent="0.3"/>
    <row r="79" ht="14.25" customHeight="1" x14ac:dyDescent="0.3"/>
    <row r="80" ht="14.25" customHeight="1" x14ac:dyDescent="0.3"/>
    <row r="81" ht="14.25" customHeight="1" x14ac:dyDescent="0.3"/>
    <row r="82" ht="14.25" customHeight="1" x14ac:dyDescent="0.3"/>
    <row r="83" ht="14.25" customHeight="1" x14ac:dyDescent="0.3"/>
    <row r="84" ht="14.25" customHeight="1" x14ac:dyDescent="0.3"/>
    <row r="85" ht="14.25" customHeight="1" x14ac:dyDescent="0.3"/>
    <row r="86" ht="14.25" customHeight="1" x14ac:dyDescent="0.3"/>
    <row r="87" ht="14.25" customHeight="1" x14ac:dyDescent="0.3"/>
    <row r="88" ht="14.25" customHeight="1" x14ac:dyDescent="0.3"/>
    <row r="89" ht="14.25" customHeight="1" x14ac:dyDescent="0.3"/>
    <row r="90" ht="14.25" customHeight="1" x14ac:dyDescent="0.3"/>
    <row r="91" ht="14.25" customHeight="1" x14ac:dyDescent="0.3"/>
    <row r="92" ht="14.25" customHeight="1" x14ac:dyDescent="0.3"/>
    <row r="93" ht="14.25" customHeight="1" x14ac:dyDescent="0.3"/>
    <row r="94" ht="14.25" customHeight="1" x14ac:dyDescent="0.3"/>
    <row r="95" ht="14.25" customHeight="1" x14ac:dyDescent="0.3"/>
    <row r="96" ht="14.25" customHeight="1" x14ac:dyDescent="0.3"/>
    <row r="97" ht="14.25" customHeight="1" x14ac:dyDescent="0.3"/>
    <row r="98" ht="14.25" customHeight="1" x14ac:dyDescent="0.3"/>
    <row r="99" ht="14.25" customHeight="1" x14ac:dyDescent="0.3"/>
    <row r="100" ht="14.25" customHeight="1" x14ac:dyDescent="0.3"/>
    <row r="101" ht="14.25" customHeight="1" x14ac:dyDescent="0.3"/>
    <row r="102" ht="14.25" customHeight="1" x14ac:dyDescent="0.3"/>
    <row r="103" ht="14.25" customHeight="1" x14ac:dyDescent="0.3"/>
    <row r="104" ht="14.25" customHeight="1" x14ac:dyDescent="0.3"/>
    <row r="105" ht="14.25" customHeight="1" x14ac:dyDescent="0.3"/>
    <row r="106" ht="14.25" customHeight="1" x14ac:dyDescent="0.3"/>
    <row r="107" ht="14.25" customHeight="1" x14ac:dyDescent="0.3"/>
    <row r="108" ht="14.25" customHeight="1" x14ac:dyDescent="0.3"/>
    <row r="109" ht="14.25" customHeight="1" x14ac:dyDescent="0.3"/>
    <row r="110" ht="14.25" customHeight="1" x14ac:dyDescent="0.3"/>
    <row r="111" ht="14.25" customHeight="1" x14ac:dyDescent="0.3"/>
    <row r="112" ht="14.25" customHeight="1" x14ac:dyDescent="0.3"/>
    <row r="113" ht="14.25" customHeight="1" x14ac:dyDescent="0.3"/>
    <row r="114" ht="14.25" customHeight="1" x14ac:dyDescent="0.3"/>
    <row r="115" ht="14.25" customHeight="1" x14ac:dyDescent="0.3"/>
    <row r="116" ht="14.25" customHeight="1" x14ac:dyDescent="0.3"/>
    <row r="117" ht="14.25" customHeight="1" x14ac:dyDescent="0.3"/>
    <row r="118" ht="14.25" customHeight="1" x14ac:dyDescent="0.3"/>
    <row r="119" ht="14.25" customHeight="1" x14ac:dyDescent="0.3"/>
    <row r="120" ht="14.25" customHeight="1" x14ac:dyDescent="0.3"/>
    <row r="121" ht="14.25" customHeight="1" x14ac:dyDescent="0.3"/>
    <row r="122" ht="14.25" customHeight="1" x14ac:dyDescent="0.3"/>
    <row r="123" ht="14.25" customHeight="1" x14ac:dyDescent="0.3"/>
    <row r="124" ht="14.25" customHeight="1" x14ac:dyDescent="0.3"/>
    <row r="125" ht="14.25" customHeight="1" x14ac:dyDescent="0.3"/>
    <row r="126" ht="14.25" customHeight="1" x14ac:dyDescent="0.3"/>
    <row r="127" ht="14.25" customHeight="1" x14ac:dyDescent="0.3"/>
    <row r="128" ht="14.25" customHeight="1" x14ac:dyDescent="0.3"/>
    <row r="129" ht="14.25" customHeight="1" x14ac:dyDescent="0.3"/>
    <row r="130" ht="14.25" customHeight="1" x14ac:dyDescent="0.3"/>
    <row r="131" ht="14.25" customHeight="1" x14ac:dyDescent="0.3"/>
    <row r="132" ht="14.25" customHeight="1" x14ac:dyDescent="0.3"/>
    <row r="133" ht="14.25" customHeight="1" x14ac:dyDescent="0.3"/>
    <row r="134" ht="14.25" customHeight="1" x14ac:dyDescent="0.3"/>
    <row r="135" ht="14.25" customHeight="1" x14ac:dyDescent="0.3"/>
    <row r="136" ht="14.25" customHeight="1" x14ac:dyDescent="0.3"/>
    <row r="137" ht="14.25" customHeight="1" x14ac:dyDescent="0.3"/>
    <row r="138" ht="14.25" customHeight="1" x14ac:dyDescent="0.3"/>
    <row r="139" ht="14.25" customHeight="1" x14ac:dyDescent="0.3"/>
    <row r="140" ht="14.25" customHeight="1" x14ac:dyDescent="0.3"/>
    <row r="141" ht="14.25" customHeight="1" x14ac:dyDescent="0.3"/>
    <row r="142" ht="14.25" customHeight="1" x14ac:dyDescent="0.3"/>
    <row r="143" ht="14.25" customHeight="1" x14ac:dyDescent="0.3"/>
    <row r="144" ht="14.25" customHeight="1" x14ac:dyDescent="0.3"/>
    <row r="145" ht="14.25" customHeight="1" x14ac:dyDescent="0.3"/>
    <row r="146" ht="14.25" customHeight="1" x14ac:dyDescent="0.3"/>
    <row r="147" ht="14.25" customHeight="1" x14ac:dyDescent="0.3"/>
    <row r="148" ht="14.25" customHeight="1" x14ac:dyDescent="0.3"/>
    <row r="149" ht="14.25" customHeight="1" x14ac:dyDescent="0.3"/>
    <row r="150" ht="14.25" customHeight="1" x14ac:dyDescent="0.3"/>
    <row r="151" ht="14.25" customHeight="1" x14ac:dyDescent="0.3"/>
    <row r="152" ht="14.25" customHeight="1" x14ac:dyDescent="0.3"/>
    <row r="153" ht="14.25" customHeight="1" x14ac:dyDescent="0.3"/>
    <row r="154" ht="14.25" customHeight="1" x14ac:dyDescent="0.3"/>
    <row r="155" ht="14.25" customHeight="1" x14ac:dyDescent="0.3"/>
    <row r="156" ht="14.25" customHeight="1" x14ac:dyDescent="0.3"/>
    <row r="157" ht="14.25" customHeight="1" x14ac:dyDescent="0.3"/>
    <row r="158" ht="14.25" customHeight="1" x14ac:dyDescent="0.3"/>
    <row r="159" ht="14.25" customHeight="1" x14ac:dyDescent="0.3"/>
    <row r="160" ht="14.25" customHeight="1" x14ac:dyDescent="0.3"/>
    <row r="161" ht="14.25" customHeight="1" x14ac:dyDescent="0.3"/>
    <row r="162" ht="14.25" customHeight="1" x14ac:dyDescent="0.3"/>
    <row r="163" ht="14.25" customHeight="1" x14ac:dyDescent="0.3"/>
    <row r="164" ht="14.25" customHeight="1" x14ac:dyDescent="0.3"/>
    <row r="165" ht="14.25" customHeight="1" x14ac:dyDescent="0.3"/>
    <row r="166" ht="14.25" customHeight="1" x14ac:dyDescent="0.3"/>
    <row r="167" ht="14.25" customHeight="1" x14ac:dyDescent="0.3"/>
    <row r="168" ht="14.25" customHeight="1" x14ac:dyDescent="0.3"/>
    <row r="169" ht="14.25" customHeight="1" x14ac:dyDescent="0.3"/>
    <row r="170" ht="14.25" customHeight="1" x14ac:dyDescent="0.3"/>
    <row r="171" ht="14.25" customHeight="1" x14ac:dyDescent="0.3"/>
    <row r="172" ht="14.25" customHeight="1" x14ac:dyDescent="0.3"/>
    <row r="173" ht="14.25" customHeight="1" x14ac:dyDescent="0.3"/>
    <row r="174" ht="14.25" customHeight="1" x14ac:dyDescent="0.3"/>
    <row r="175" ht="14.25" customHeight="1" x14ac:dyDescent="0.3"/>
    <row r="176" ht="14.25" customHeight="1" x14ac:dyDescent="0.3"/>
    <row r="177" ht="14.25" customHeight="1" x14ac:dyDescent="0.3"/>
    <row r="178" ht="14.25" customHeight="1" x14ac:dyDescent="0.3"/>
    <row r="179" ht="14.25" customHeight="1" x14ac:dyDescent="0.3"/>
    <row r="180" ht="14.25" customHeight="1" x14ac:dyDescent="0.3"/>
    <row r="181" ht="14.25" customHeight="1" x14ac:dyDescent="0.3"/>
    <row r="182" ht="14.25" customHeight="1" x14ac:dyDescent="0.3"/>
    <row r="183" ht="14.25" customHeight="1" x14ac:dyDescent="0.3"/>
    <row r="184" ht="14.25" customHeight="1" x14ac:dyDescent="0.3"/>
    <row r="185" ht="14.25" customHeight="1" x14ac:dyDescent="0.3"/>
    <row r="186" ht="14.25" customHeight="1" x14ac:dyDescent="0.3"/>
    <row r="187" ht="14.25" customHeight="1" x14ac:dyDescent="0.3"/>
    <row r="188" ht="14.25" customHeight="1" x14ac:dyDescent="0.3"/>
    <row r="189" ht="14.25" customHeight="1" x14ac:dyDescent="0.3"/>
    <row r="190" ht="14.25" customHeight="1" x14ac:dyDescent="0.3"/>
    <row r="191" ht="14.25" customHeight="1" x14ac:dyDescent="0.3"/>
    <row r="192" ht="14.25" customHeight="1" x14ac:dyDescent="0.3"/>
    <row r="193" ht="14.25" customHeight="1" x14ac:dyDescent="0.3"/>
    <row r="194" ht="14.25" customHeight="1" x14ac:dyDescent="0.3"/>
    <row r="195" ht="14.25" customHeight="1" x14ac:dyDescent="0.3"/>
    <row r="196" ht="14.25" customHeight="1" x14ac:dyDescent="0.3"/>
    <row r="197" ht="14.25" customHeight="1" x14ac:dyDescent="0.3"/>
    <row r="198" ht="14.25" customHeight="1" x14ac:dyDescent="0.3"/>
    <row r="199" ht="14.25" customHeight="1" x14ac:dyDescent="0.3"/>
    <row r="200" ht="14.25" customHeight="1" x14ac:dyDescent="0.3"/>
    <row r="201" ht="14.25" customHeight="1" x14ac:dyDescent="0.3"/>
    <row r="202" ht="14.25" customHeight="1" x14ac:dyDescent="0.3"/>
    <row r="203" ht="14.25" customHeight="1" x14ac:dyDescent="0.3"/>
    <row r="204" ht="14.25" customHeight="1" x14ac:dyDescent="0.3"/>
    <row r="205" ht="14.25" customHeight="1" x14ac:dyDescent="0.3"/>
    <row r="206" ht="14.25" customHeight="1" x14ac:dyDescent="0.3"/>
    <row r="207" ht="14.25" customHeight="1" x14ac:dyDescent="0.3"/>
    <row r="208" ht="14.25" customHeight="1" x14ac:dyDescent="0.3"/>
    <row r="209" ht="14.25" customHeight="1" x14ac:dyDescent="0.3"/>
    <row r="210" ht="14.25" customHeight="1" x14ac:dyDescent="0.3"/>
    <row r="211" ht="14.25" customHeight="1" x14ac:dyDescent="0.3"/>
    <row r="212" ht="14.25" customHeight="1" x14ac:dyDescent="0.3"/>
    <row r="213" ht="14.25" customHeight="1" x14ac:dyDescent="0.3"/>
    <row r="214" ht="14.25" customHeight="1" x14ac:dyDescent="0.3"/>
    <row r="215" ht="14.25" customHeight="1" x14ac:dyDescent="0.3"/>
    <row r="216" ht="14.25" customHeight="1" x14ac:dyDescent="0.3"/>
    <row r="217" ht="14.25" customHeight="1" x14ac:dyDescent="0.3"/>
    <row r="218" ht="14.25" customHeight="1" x14ac:dyDescent="0.3"/>
    <row r="219" ht="14.25" customHeight="1" x14ac:dyDescent="0.3"/>
    <row r="220" ht="14.25" customHeight="1" x14ac:dyDescent="0.3"/>
    <row r="221" ht="14.25" customHeight="1" x14ac:dyDescent="0.3"/>
    <row r="222" ht="14.25" customHeight="1" x14ac:dyDescent="0.3"/>
    <row r="223" ht="14.25" customHeight="1" x14ac:dyDescent="0.3"/>
    <row r="224" ht="14.25" customHeight="1" x14ac:dyDescent="0.3"/>
    <row r="225" ht="14.25" customHeight="1" x14ac:dyDescent="0.3"/>
    <row r="226" ht="14.25" customHeight="1" x14ac:dyDescent="0.3"/>
    <row r="227" ht="14.25" customHeight="1" x14ac:dyDescent="0.3"/>
    <row r="228" ht="14.25" customHeight="1" x14ac:dyDescent="0.3"/>
    <row r="229" ht="14.25" customHeight="1" x14ac:dyDescent="0.3"/>
    <row r="230" ht="14.25" customHeight="1" x14ac:dyDescent="0.3"/>
    <row r="231" ht="14.25" customHeight="1" x14ac:dyDescent="0.3"/>
    <row r="232" ht="14.25" customHeight="1" x14ac:dyDescent="0.3"/>
    <row r="233" ht="14.25" customHeight="1" x14ac:dyDescent="0.3"/>
    <row r="234" ht="14.25" customHeight="1" x14ac:dyDescent="0.3"/>
    <row r="235" ht="14.25" customHeight="1" x14ac:dyDescent="0.3"/>
    <row r="236" ht="14.25" customHeight="1" x14ac:dyDescent="0.3"/>
    <row r="237" ht="14.25" customHeight="1" x14ac:dyDescent="0.3"/>
    <row r="238" ht="14.25" customHeight="1" x14ac:dyDescent="0.3"/>
    <row r="239" ht="14.25" customHeight="1" x14ac:dyDescent="0.3"/>
    <row r="240" ht="14.25" customHeight="1" x14ac:dyDescent="0.3"/>
    <row r="241" ht="14.25" customHeight="1" x14ac:dyDescent="0.3"/>
    <row r="242" ht="14.25" customHeight="1" x14ac:dyDescent="0.3"/>
    <row r="243" ht="14.25" customHeight="1" x14ac:dyDescent="0.3"/>
    <row r="244" ht="14.25" customHeight="1" x14ac:dyDescent="0.3"/>
    <row r="245" ht="14.25" customHeight="1" x14ac:dyDescent="0.3"/>
    <row r="246" ht="14.25" customHeight="1" x14ac:dyDescent="0.3"/>
    <row r="247" ht="14.25" customHeight="1" x14ac:dyDescent="0.3"/>
    <row r="248" ht="14.25" customHeight="1" x14ac:dyDescent="0.3"/>
    <row r="249" ht="14.25" customHeight="1" x14ac:dyDescent="0.3"/>
    <row r="250" ht="14.25" customHeight="1" x14ac:dyDescent="0.3"/>
    <row r="251" ht="14.25" customHeight="1" x14ac:dyDescent="0.3"/>
    <row r="252" ht="14.25" customHeight="1" x14ac:dyDescent="0.3"/>
    <row r="253" ht="14.25" customHeight="1" x14ac:dyDescent="0.3"/>
    <row r="254" ht="14.25" customHeight="1" x14ac:dyDescent="0.3"/>
    <row r="255" ht="14.25" customHeight="1" x14ac:dyDescent="0.3"/>
    <row r="256" ht="14.25" customHeight="1" x14ac:dyDescent="0.3"/>
    <row r="257" ht="14.25" customHeight="1" x14ac:dyDescent="0.3"/>
    <row r="258" ht="14.25" customHeight="1" x14ac:dyDescent="0.3"/>
    <row r="259" ht="14.25" customHeight="1" x14ac:dyDescent="0.3"/>
    <row r="260" ht="14.25" customHeight="1" x14ac:dyDescent="0.3"/>
    <row r="261" ht="14.25" customHeight="1" x14ac:dyDescent="0.3"/>
    <row r="262" ht="14.25" customHeight="1" x14ac:dyDescent="0.3"/>
    <row r="263" ht="14.25" customHeight="1" x14ac:dyDescent="0.3"/>
    <row r="264" ht="14.25" customHeight="1" x14ac:dyDescent="0.3"/>
    <row r="265" ht="14.25" customHeight="1" x14ac:dyDescent="0.3"/>
    <row r="266" ht="14.25" customHeight="1" x14ac:dyDescent="0.3"/>
    <row r="267" ht="14.25" customHeight="1" x14ac:dyDescent="0.3"/>
    <row r="268" ht="14.25" customHeight="1" x14ac:dyDescent="0.3"/>
    <row r="269" ht="14.25" customHeight="1" x14ac:dyDescent="0.3"/>
    <row r="270" ht="14.25" customHeight="1" x14ac:dyDescent="0.3"/>
    <row r="271" ht="14.25" customHeight="1" x14ac:dyDescent="0.3"/>
    <row r="272" ht="14.25" customHeight="1" x14ac:dyDescent="0.3"/>
    <row r="273" ht="14.25" customHeight="1" x14ac:dyDescent="0.3"/>
    <row r="274" ht="14.25" customHeight="1" x14ac:dyDescent="0.3"/>
    <row r="275" ht="14.25" customHeight="1" x14ac:dyDescent="0.3"/>
    <row r="276" ht="14.25" customHeight="1" x14ac:dyDescent="0.3"/>
    <row r="277" ht="14.25" customHeight="1" x14ac:dyDescent="0.3"/>
    <row r="278" ht="14.25" customHeight="1" x14ac:dyDescent="0.3"/>
    <row r="279" ht="14.25" customHeight="1" x14ac:dyDescent="0.3"/>
    <row r="280" ht="14.25" customHeight="1" x14ac:dyDescent="0.3"/>
    <row r="281" ht="14.25" customHeight="1" x14ac:dyDescent="0.3"/>
    <row r="282" ht="14.25" customHeight="1" x14ac:dyDescent="0.3"/>
    <row r="283" ht="14.25" customHeight="1" x14ac:dyDescent="0.3"/>
    <row r="284" ht="14.25" customHeight="1" x14ac:dyDescent="0.3"/>
    <row r="285" ht="14.25" customHeight="1" x14ac:dyDescent="0.3"/>
    <row r="286" ht="14.25" customHeight="1" x14ac:dyDescent="0.3"/>
    <row r="287" ht="14.25" customHeight="1" x14ac:dyDescent="0.3"/>
    <row r="288" ht="14.25" customHeight="1" x14ac:dyDescent="0.3"/>
    <row r="289" ht="14.25" customHeight="1" x14ac:dyDescent="0.3"/>
    <row r="290" ht="14.25" customHeight="1" x14ac:dyDescent="0.3"/>
    <row r="291" ht="14.25" customHeight="1" x14ac:dyDescent="0.3"/>
    <row r="292" ht="14.25" customHeight="1" x14ac:dyDescent="0.3"/>
    <row r="293" ht="14.25" customHeight="1" x14ac:dyDescent="0.3"/>
    <row r="294" ht="14.25" customHeight="1" x14ac:dyDescent="0.3"/>
    <row r="295" ht="14.25" customHeight="1" x14ac:dyDescent="0.3"/>
    <row r="296" ht="14.25" customHeight="1" x14ac:dyDescent="0.3"/>
    <row r="297" ht="14.25" customHeight="1" x14ac:dyDescent="0.3"/>
    <row r="298" ht="14.25" customHeight="1" x14ac:dyDescent="0.3"/>
    <row r="299" ht="14.25" customHeight="1" x14ac:dyDescent="0.3"/>
    <row r="300" ht="14.25" customHeight="1" x14ac:dyDescent="0.3"/>
    <row r="301" ht="14.25" customHeight="1" x14ac:dyDescent="0.3"/>
    <row r="302" ht="14.25" customHeight="1" x14ac:dyDescent="0.3"/>
    <row r="303" ht="14.25" customHeight="1" x14ac:dyDescent="0.3"/>
    <row r="304" ht="14.25" customHeight="1" x14ac:dyDescent="0.3"/>
    <row r="305" ht="14.25" customHeight="1" x14ac:dyDescent="0.3"/>
    <row r="306" ht="14.25" customHeight="1" x14ac:dyDescent="0.3"/>
    <row r="307" ht="14.25" customHeight="1" x14ac:dyDescent="0.3"/>
    <row r="308" ht="14.25" customHeight="1" x14ac:dyDescent="0.3"/>
    <row r="309" ht="14.25" customHeight="1" x14ac:dyDescent="0.3"/>
    <row r="310" ht="14.25" customHeight="1" x14ac:dyDescent="0.3"/>
    <row r="311" ht="14.25" customHeight="1" x14ac:dyDescent="0.3"/>
    <row r="312" ht="14.25" customHeight="1" x14ac:dyDescent="0.3"/>
    <row r="313" ht="14.25" customHeight="1" x14ac:dyDescent="0.3"/>
    <row r="314" ht="14.25" customHeight="1" x14ac:dyDescent="0.3"/>
    <row r="315" ht="14.25" customHeight="1" x14ac:dyDescent="0.3"/>
    <row r="316" ht="14.25" customHeight="1" x14ac:dyDescent="0.3"/>
    <row r="317" ht="14.25" customHeight="1" x14ac:dyDescent="0.3"/>
    <row r="318" ht="14.25" customHeight="1" x14ac:dyDescent="0.3"/>
    <row r="319" ht="14.25" customHeight="1" x14ac:dyDescent="0.3"/>
    <row r="320" ht="14.25" customHeight="1" x14ac:dyDescent="0.3"/>
    <row r="321" ht="14.25" customHeight="1" x14ac:dyDescent="0.3"/>
    <row r="322" ht="14.25" customHeight="1" x14ac:dyDescent="0.3"/>
    <row r="323" ht="14.25" customHeight="1" x14ac:dyDescent="0.3"/>
    <row r="324" ht="14.25" customHeight="1" x14ac:dyDescent="0.3"/>
    <row r="325" ht="14.25" customHeight="1" x14ac:dyDescent="0.3"/>
    <row r="326" ht="14.25" customHeight="1" x14ac:dyDescent="0.3"/>
    <row r="327" ht="14.25" customHeight="1" x14ac:dyDescent="0.3"/>
    <row r="328" ht="14.25" customHeight="1" x14ac:dyDescent="0.3"/>
    <row r="329" ht="14.25" customHeight="1" x14ac:dyDescent="0.3"/>
    <row r="330" ht="14.25" customHeight="1" x14ac:dyDescent="0.3"/>
    <row r="331" ht="14.25" customHeight="1" x14ac:dyDescent="0.3"/>
    <row r="332" ht="14.25" customHeight="1" x14ac:dyDescent="0.3"/>
    <row r="333" ht="14.25" customHeight="1" x14ac:dyDescent="0.3"/>
    <row r="334" ht="14.25" customHeight="1" x14ac:dyDescent="0.3"/>
    <row r="335" ht="14.25" customHeight="1" x14ac:dyDescent="0.3"/>
    <row r="336" ht="14.25" customHeight="1" x14ac:dyDescent="0.3"/>
    <row r="337" ht="14.25" customHeight="1" x14ac:dyDescent="0.3"/>
    <row r="338" ht="14.25" customHeight="1" x14ac:dyDescent="0.3"/>
    <row r="339" ht="14.25" customHeight="1" x14ac:dyDescent="0.3"/>
    <row r="340" ht="14.25" customHeight="1" x14ac:dyDescent="0.3"/>
    <row r="341" ht="14.25" customHeight="1" x14ac:dyDescent="0.3"/>
    <row r="342" ht="14.25" customHeight="1" x14ac:dyDescent="0.3"/>
    <row r="343" ht="14.25" customHeight="1" x14ac:dyDescent="0.3"/>
    <row r="344" ht="14.25" customHeight="1" x14ac:dyDescent="0.3"/>
    <row r="345" ht="14.25" customHeight="1" x14ac:dyDescent="0.3"/>
    <row r="346" ht="14.25" customHeight="1" x14ac:dyDescent="0.3"/>
    <row r="347" ht="14.25" customHeight="1" x14ac:dyDescent="0.3"/>
    <row r="348" ht="14.25" customHeight="1" x14ac:dyDescent="0.3"/>
    <row r="349" ht="14.25" customHeight="1" x14ac:dyDescent="0.3"/>
    <row r="350" ht="14.25" customHeight="1" x14ac:dyDescent="0.3"/>
    <row r="351" ht="14.25" customHeight="1" x14ac:dyDescent="0.3"/>
    <row r="352" ht="14.25" customHeight="1" x14ac:dyDescent="0.3"/>
    <row r="353" ht="14.25" customHeight="1" x14ac:dyDescent="0.3"/>
    <row r="354" ht="14.25" customHeight="1" x14ac:dyDescent="0.3"/>
    <row r="355" ht="14.25" customHeight="1" x14ac:dyDescent="0.3"/>
    <row r="356" ht="14.25" customHeight="1" x14ac:dyDescent="0.3"/>
    <row r="357" ht="14.25" customHeight="1" x14ac:dyDescent="0.3"/>
    <row r="358" ht="14.25" customHeight="1" x14ac:dyDescent="0.3"/>
    <row r="359" ht="14.25" customHeight="1" x14ac:dyDescent="0.3"/>
    <row r="360" ht="14.25" customHeight="1" x14ac:dyDescent="0.3"/>
    <row r="361" ht="14.25" customHeight="1" x14ac:dyDescent="0.3"/>
    <row r="362" ht="14.25" customHeight="1" x14ac:dyDescent="0.3"/>
    <row r="363" ht="14.25" customHeight="1" x14ac:dyDescent="0.3"/>
    <row r="364" ht="14.25" customHeight="1" x14ac:dyDescent="0.3"/>
    <row r="365" ht="14.25" customHeight="1" x14ac:dyDescent="0.3"/>
    <row r="366" ht="14.25" customHeight="1" x14ac:dyDescent="0.3"/>
    <row r="367" ht="14.25" customHeight="1" x14ac:dyDescent="0.3"/>
    <row r="368" ht="14.25" customHeight="1" x14ac:dyDescent="0.3"/>
    <row r="369" ht="14.25" customHeight="1" x14ac:dyDescent="0.3"/>
    <row r="370" ht="14.25" customHeight="1" x14ac:dyDescent="0.3"/>
    <row r="371" ht="14.25" customHeight="1" x14ac:dyDescent="0.3"/>
    <row r="372" ht="14.25" customHeight="1" x14ac:dyDescent="0.3"/>
    <row r="373" ht="14.25" customHeight="1" x14ac:dyDescent="0.3"/>
    <row r="374" ht="14.25" customHeight="1" x14ac:dyDescent="0.3"/>
    <row r="375" ht="14.25" customHeight="1" x14ac:dyDescent="0.3"/>
    <row r="376" ht="14.25" customHeight="1" x14ac:dyDescent="0.3"/>
    <row r="377" ht="14.25" customHeight="1" x14ac:dyDescent="0.3"/>
    <row r="378" ht="14.25" customHeight="1" x14ac:dyDescent="0.3"/>
    <row r="379" ht="14.25" customHeight="1" x14ac:dyDescent="0.3"/>
    <row r="380" ht="14.25" customHeight="1" x14ac:dyDescent="0.3"/>
    <row r="381" ht="14.25" customHeight="1" x14ac:dyDescent="0.3"/>
    <row r="382" ht="14.25" customHeight="1" x14ac:dyDescent="0.3"/>
    <row r="383" ht="14.25" customHeight="1" x14ac:dyDescent="0.3"/>
    <row r="384" ht="14.25" customHeight="1" x14ac:dyDescent="0.3"/>
    <row r="385" ht="14.25" customHeight="1" x14ac:dyDescent="0.3"/>
    <row r="386" ht="14.25" customHeight="1" x14ac:dyDescent="0.3"/>
    <row r="387" ht="14.25" customHeight="1" x14ac:dyDescent="0.3"/>
    <row r="388" ht="14.25" customHeight="1" x14ac:dyDescent="0.3"/>
    <row r="389" ht="14.25" customHeight="1" x14ac:dyDescent="0.3"/>
    <row r="390" ht="14.25" customHeight="1" x14ac:dyDescent="0.3"/>
    <row r="391" ht="14.25" customHeight="1" x14ac:dyDescent="0.3"/>
    <row r="392" ht="14.25" customHeight="1" x14ac:dyDescent="0.3"/>
    <row r="393" ht="14.25" customHeight="1" x14ac:dyDescent="0.3"/>
    <row r="394" ht="14.25" customHeight="1" x14ac:dyDescent="0.3"/>
    <row r="395" ht="14.25" customHeight="1" x14ac:dyDescent="0.3"/>
    <row r="396" ht="14.25" customHeight="1" x14ac:dyDescent="0.3"/>
    <row r="397" ht="14.25" customHeight="1" x14ac:dyDescent="0.3"/>
    <row r="398" ht="14.25" customHeight="1" x14ac:dyDescent="0.3"/>
    <row r="399" ht="14.25" customHeight="1" x14ac:dyDescent="0.3"/>
    <row r="400" ht="14.25" customHeight="1" x14ac:dyDescent="0.3"/>
    <row r="401" ht="14.25" customHeight="1" x14ac:dyDescent="0.3"/>
    <row r="402" ht="14.25" customHeight="1" x14ac:dyDescent="0.3"/>
    <row r="403" ht="14.25" customHeight="1" x14ac:dyDescent="0.3"/>
    <row r="404" ht="14.25" customHeight="1" x14ac:dyDescent="0.3"/>
    <row r="405" ht="14.25" customHeight="1" x14ac:dyDescent="0.3"/>
    <row r="406" ht="14.25" customHeight="1" x14ac:dyDescent="0.3"/>
    <row r="407" ht="14.25" customHeight="1" x14ac:dyDescent="0.3"/>
    <row r="408" ht="14.25" customHeight="1" x14ac:dyDescent="0.3"/>
    <row r="409" ht="14.25" customHeight="1" x14ac:dyDescent="0.3"/>
    <row r="410" ht="14.25" customHeight="1" x14ac:dyDescent="0.3"/>
    <row r="411" ht="14.25" customHeight="1" x14ac:dyDescent="0.3"/>
    <row r="412" ht="14.25" customHeight="1" x14ac:dyDescent="0.3"/>
    <row r="413" ht="14.25" customHeight="1" x14ac:dyDescent="0.3"/>
    <row r="414" ht="14.25" customHeight="1" x14ac:dyDescent="0.3"/>
    <row r="415" ht="14.25" customHeight="1" x14ac:dyDescent="0.3"/>
    <row r="416" ht="14.25" customHeight="1" x14ac:dyDescent="0.3"/>
    <row r="417" ht="14.25" customHeight="1" x14ac:dyDescent="0.3"/>
    <row r="418" ht="14.25" customHeight="1" x14ac:dyDescent="0.3"/>
    <row r="419" ht="14.25" customHeight="1" x14ac:dyDescent="0.3"/>
    <row r="420" ht="14.25" customHeight="1" x14ac:dyDescent="0.3"/>
    <row r="421" ht="14.25" customHeight="1" x14ac:dyDescent="0.3"/>
    <row r="422" ht="14.25" customHeight="1" x14ac:dyDescent="0.3"/>
    <row r="423" ht="14.25" customHeight="1" x14ac:dyDescent="0.3"/>
    <row r="424" ht="14.25" customHeight="1" x14ac:dyDescent="0.3"/>
    <row r="425" ht="14.25" customHeight="1" x14ac:dyDescent="0.3"/>
    <row r="426" ht="14.25" customHeight="1" x14ac:dyDescent="0.3"/>
    <row r="427" ht="14.25" customHeight="1" x14ac:dyDescent="0.3"/>
    <row r="428" ht="14.25" customHeight="1" x14ac:dyDescent="0.3"/>
    <row r="429" ht="14.25" customHeight="1" x14ac:dyDescent="0.3"/>
    <row r="430" ht="14.25" customHeight="1" x14ac:dyDescent="0.3"/>
    <row r="431" ht="14.25" customHeight="1" x14ac:dyDescent="0.3"/>
    <row r="432" ht="14.25" customHeight="1" x14ac:dyDescent="0.3"/>
    <row r="433" ht="14.25" customHeight="1" x14ac:dyDescent="0.3"/>
    <row r="434" ht="14.25" customHeight="1" x14ac:dyDescent="0.3"/>
    <row r="435" ht="14.25" customHeight="1" x14ac:dyDescent="0.3"/>
    <row r="436" ht="14.25" customHeight="1" x14ac:dyDescent="0.3"/>
    <row r="437" ht="14.25" customHeight="1" x14ac:dyDescent="0.3"/>
    <row r="438" ht="14.25" customHeight="1" x14ac:dyDescent="0.3"/>
    <row r="439" ht="14.25" customHeight="1" x14ac:dyDescent="0.3"/>
    <row r="440" ht="14.25" customHeight="1" x14ac:dyDescent="0.3"/>
    <row r="441" ht="14.25" customHeight="1" x14ac:dyDescent="0.3"/>
    <row r="442" ht="14.25" customHeight="1" x14ac:dyDescent="0.3"/>
    <row r="443" ht="14.25" customHeight="1" x14ac:dyDescent="0.3"/>
    <row r="444" ht="14.25" customHeight="1" x14ac:dyDescent="0.3"/>
    <row r="445" ht="14.25" customHeight="1" x14ac:dyDescent="0.3"/>
    <row r="446" ht="14.25" customHeight="1" x14ac:dyDescent="0.3"/>
    <row r="447" ht="14.25" customHeight="1" x14ac:dyDescent="0.3"/>
    <row r="448" ht="14.25" customHeight="1" x14ac:dyDescent="0.3"/>
    <row r="449" ht="14.25" customHeight="1" x14ac:dyDescent="0.3"/>
    <row r="450" ht="14.25" customHeight="1" x14ac:dyDescent="0.3"/>
    <row r="451" ht="14.25" customHeight="1" x14ac:dyDescent="0.3"/>
    <row r="452" ht="14.25" customHeight="1" x14ac:dyDescent="0.3"/>
    <row r="453" ht="14.25" customHeight="1" x14ac:dyDescent="0.3"/>
    <row r="454" ht="14.25" customHeight="1" x14ac:dyDescent="0.3"/>
    <row r="455" ht="14.25" customHeight="1" x14ac:dyDescent="0.3"/>
    <row r="456" ht="14.25" customHeight="1" x14ac:dyDescent="0.3"/>
    <row r="457" ht="14.25" customHeight="1" x14ac:dyDescent="0.3"/>
    <row r="458" ht="14.25" customHeight="1" x14ac:dyDescent="0.3"/>
    <row r="459" ht="14.25" customHeight="1" x14ac:dyDescent="0.3"/>
    <row r="460" ht="14.25" customHeight="1" x14ac:dyDescent="0.3"/>
    <row r="461" ht="14.25" customHeight="1" x14ac:dyDescent="0.3"/>
    <row r="462" ht="14.25" customHeight="1" x14ac:dyDescent="0.3"/>
    <row r="463" ht="14.25" customHeight="1" x14ac:dyDescent="0.3"/>
    <row r="464" ht="14.25" customHeight="1" x14ac:dyDescent="0.3"/>
    <row r="465" ht="14.25" customHeight="1" x14ac:dyDescent="0.3"/>
    <row r="466" ht="14.25" customHeight="1" x14ac:dyDescent="0.3"/>
    <row r="467" ht="14.25" customHeight="1" x14ac:dyDescent="0.3"/>
    <row r="468" ht="14.25" customHeight="1" x14ac:dyDescent="0.3"/>
    <row r="469" ht="14.25" customHeight="1" x14ac:dyDescent="0.3"/>
    <row r="470" ht="14.25" customHeight="1" x14ac:dyDescent="0.3"/>
    <row r="471" ht="14.25" customHeight="1" x14ac:dyDescent="0.3"/>
    <row r="472" ht="14.25" customHeight="1" x14ac:dyDescent="0.3"/>
    <row r="473" ht="14.25" customHeight="1" x14ac:dyDescent="0.3"/>
    <row r="474" ht="14.25" customHeight="1" x14ac:dyDescent="0.3"/>
    <row r="475" ht="14.25" customHeight="1" x14ac:dyDescent="0.3"/>
    <row r="476" ht="14.25" customHeight="1" x14ac:dyDescent="0.3"/>
    <row r="477" ht="14.25" customHeight="1" x14ac:dyDescent="0.3"/>
    <row r="478" ht="14.25" customHeight="1" x14ac:dyDescent="0.3"/>
    <row r="479" ht="14.25" customHeight="1" x14ac:dyDescent="0.3"/>
    <row r="480" ht="14.25" customHeight="1" x14ac:dyDescent="0.3"/>
    <row r="481" ht="14.25" customHeight="1" x14ac:dyDescent="0.3"/>
    <row r="482" ht="14.25" customHeight="1" x14ac:dyDescent="0.3"/>
    <row r="483" ht="14.25" customHeight="1" x14ac:dyDescent="0.3"/>
    <row r="484" ht="14.25" customHeight="1" x14ac:dyDescent="0.3"/>
    <row r="485" ht="14.25" customHeight="1" x14ac:dyDescent="0.3"/>
    <row r="486" ht="14.25" customHeight="1" x14ac:dyDescent="0.3"/>
    <row r="487" ht="14.25" customHeight="1" x14ac:dyDescent="0.3"/>
    <row r="488" ht="14.25" customHeight="1" x14ac:dyDescent="0.3"/>
    <row r="489" ht="14.25" customHeight="1" x14ac:dyDescent="0.3"/>
    <row r="490" ht="14.25" customHeight="1" x14ac:dyDescent="0.3"/>
    <row r="491" ht="14.25" customHeight="1" x14ac:dyDescent="0.3"/>
    <row r="492" ht="14.25" customHeight="1" x14ac:dyDescent="0.3"/>
    <row r="493" ht="14.25" customHeight="1" x14ac:dyDescent="0.3"/>
    <row r="494" ht="14.25" customHeight="1" x14ac:dyDescent="0.3"/>
    <row r="495" ht="14.25" customHeight="1" x14ac:dyDescent="0.3"/>
    <row r="496" ht="14.25" customHeight="1" x14ac:dyDescent="0.3"/>
    <row r="497" ht="14.25" customHeight="1" x14ac:dyDescent="0.3"/>
    <row r="498" ht="14.25" customHeight="1" x14ac:dyDescent="0.3"/>
    <row r="499" ht="14.25" customHeight="1" x14ac:dyDescent="0.3"/>
    <row r="500" ht="14.25" customHeight="1" x14ac:dyDescent="0.3"/>
    <row r="501" ht="14.25" customHeight="1" x14ac:dyDescent="0.3"/>
    <row r="502" ht="14.25" customHeight="1" x14ac:dyDescent="0.3"/>
    <row r="503" ht="14.25" customHeight="1" x14ac:dyDescent="0.3"/>
    <row r="504" ht="14.25" customHeight="1" x14ac:dyDescent="0.3"/>
    <row r="505" ht="14.25" customHeight="1" x14ac:dyDescent="0.3"/>
    <row r="506" ht="14.25" customHeight="1" x14ac:dyDescent="0.3"/>
    <row r="507" ht="14.25" customHeight="1" x14ac:dyDescent="0.3"/>
    <row r="508" ht="14.25" customHeight="1" x14ac:dyDescent="0.3"/>
    <row r="509" ht="14.25" customHeight="1" x14ac:dyDescent="0.3"/>
    <row r="510" ht="14.25" customHeight="1" x14ac:dyDescent="0.3"/>
    <row r="511" ht="14.25" customHeight="1" x14ac:dyDescent="0.3"/>
    <row r="512" ht="14.25" customHeight="1" x14ac:dyDescent="0.3"/>
    <row r="513" ht="14.25" customHeight="1" x14ac:dyDescent="0.3"/>
    <row r="514" ht="14.25" customHeight="1" x14ac:dyDescent="0.3"/>
    <row r="515" ht="14.25" customHeight="1" x14ac:dyDescent="0.3"/>
    <row r="516" ht="14.25" customHeight="1" x14ac:dyDescent="0.3"/>
    <row r="517" ht="14.25" customHeight="1" x14ac:dyDescent="0.3"/>
    <row r="518" ht="14.25" customHeight="1" x14ac:dyDescent="0.3"/>
    <row r="519" ht="14.25" customHeight="1" x14ac:dyDescent="0.3"/>
    <row r="520" ht="14.25" customHeight="1" x14ac:dyDescent="0.3"/>
    <row r="521" ht="14.25" customHeight="1" x14ac:dyDescent="0.3"/>
    <row r="522" ht="14.25" customHeight="1" x14ac:dyDescent="0.3"/>
    <row r="523" ht="14.25" customHeight="1" x14ac:dyDescent="0.3"/>
    <row r="524" ht="14.25" customHeight="1" x14ac:dyDescent="0.3"/>
    <row r="525" ht="14.25" customHeight="1" x14ac:dyDescent="0.3"/>
    <row r="526" ht="14.25" customHeight="1" x14ac:dyDescent="0.3"/>
    <row r="527" ht="14.25" customHeight="1" x14ac:dyDescent="0.3"/>
    <row r="528" ht="14.25" customHeight="1" x14ac:dyDescent="0.3"/>
    <row r="529" ht="14.25" customHeight="1" x14ac:dyDescent="0.3"/>
    <row r="530" ht="14.25" customHeight="1" x14ac:dyDescent="0.3"/>
    <row r="531" ht="14.25" customHeight="1" x14ac:dyDescent="0.3"/>
    <row r="532" ht="14.25" customHeight="1" x14ac:dyDescent="0.3"/>
    <row r="533" ht="14.25" customHeight="1" x14ac:dyDescent="0.3"/>
    <row r="534" ht="14.25" customHeight="1" x14ac:dyDescent="0.3"/>
    <row r="535" ht="14.25" customHeight="1" x14ac:dyDescent="0.3"/>
    <row r="536" ht="14.25" customHeight="1" x14ac:dyDescent="0.3"/>
    <row r="537" ht="14.25" customHeight="1" x14ac:dyDescent="0.3"/>
    <row r="538" ht="14.25" customHeight="1" x14ac:dyDescent="0.3"/>
    <row r="539" ht="14.25" customHeight="1" x14ac:dyDescent="0.3"/>
    <row r="540" ht="14.25" customHeight="1" x14ac:dyDescent="0.3"/>
    <row r="541" ht="14.25" customHeight="1" x14ac:dyDescent="0.3"/>
    <row r="542" ht="14.25" customHeight="1" x14ac:dyDescent="0.3"/>
    <row r="543" ht="14.25" customHeight="1" x14ac:dyDescent="0.3"/>
    <row r="544" ht="14.25" customHeight="1" x14ac:dyDescent="0.3"/>
    <row r="545" ht="14.25" customHeight="1" x14ac:dyDescent="0.3"/>
    <row r="546" ht="14.25" customHeight="1" x14ac:dyDescent="0.3"/>
    <row r="547" ht="14.25" customHeight="1" x14ac:dyDescent="0.3"/>
    <row r="548" ht="14.25" customHeight="1" x14ac:dyDescent="0.3"/>
    <row r="549" ht="14.25" customHeight="1" x14ac:dyDescent="0.3"/>
    <row r="550" ht="14.25" customHeight="1" x14ac:dyDescent="0.3"/>
    <row r="551" ht="14.25" customHeight="1" x14ac:dyDescent="0.3"/>
    <row r="552" ht="14.25" customHeight="1" x14ac:dyDescent="0.3"/>
    <row r="553" ht="14.25" customHeight="1" x14ac:dyDescent="0.3"/>
    <row r="554" ht="14.25" customHeight="1" x14ac:dyDescent="0.3"/>
    <row r="555" ht="14.25" customHeight="1" x14ac:dyDescent="0.3"/>
    <row r="556" ht="14.25" customHeight="1" x14ac:dyDescent="0.3"/>
    <row r="557" ht="14.25" customHeight="1" x14ac:dyDescent="0.3"/>
    <row r="558" ht="14.25" customHeight="1" x14ac:dyDescent="0.3"/>
    <row r="559" ht="14.25" customHeight="1" x14ac:dyDescent="0.3"/>
    <row r="560" ht="14.25" customHeight="1" x14ac:dyDescent="0.3"/>
    <row r="561" ht="14.25" customHeight="1" x14ac:dyDescent="0.3"/>
    <row r="562" ht="14.25" customHeight="1" x14ac:dyDescent="0.3"/>
    <row r="563" ht="14.25" customHeight="1" x14ac:dyDescent="0.3"/>
    <row r="564" ht="14.25" customHeight="1" x14ac:dyDescent="0.3"/>
    <row r="565" ht="14.25" customHeight="1" x14ac:dyDescent="0.3"/>
    <row r="566" ht="14.25" customHeight="1" x14ac:dyDescent="0.3"/>
    <row r="567" ht="14.25" customHeight="1" x14ac:dyDescent="0.3"/>
    <row r="568" ht="14.25" customHeight="1" x14ac:dyDescent="0.3"/>
    <row r="569" ht="14.25" customHeight="1" x14ac:dyDescent="0.3"/>
    <row r="570" ht="14.25" customHeight="1" x14ac:dyDescent="0.3"/>
    <row r="571" ht="14.25" customHeight="1" x14ac:dyDescent="0.3"/>
    <row r="572" ht="14.25" customHeight="1" x14ac:dyDescent="0.3"/>
    <row r="573" ht="14.25" customHeight="1" x14ac:dyDescent="0.3"/>
    <row r="574" ht="14.25" customHeight="1" x14ac:dyDescent="0.3"/>
    <row r="575" ht="14.25" customHeight="1" x14ac:dyDescent="0.3"/>
    <row r="576" ht="14.25" customHeight="1" x14ac:dyDescent="0.3"/>
    <row r="577" ht="14.25" customHeight="1" x14ac:dyDescent="0.3"/>
    <row r="578" ht="14.25" customHeight="1" x14ac:dyDescent="0.3"/>
    <row r="579" ht="14.25" customHeight="1" x14ac:dyDescent="0.3"/>
    <row r="580" ht="14.25" customHeight="1" x14ac:dyDescent="0.3"/>
    <row r="581" ht="14.25" customHeight="1" x14ac:dyDescent="0.3"/>
    <row r="582" ht="14.25" customHeight="1" x14ac:dyDescent="0.3"/>
    <row r="583" ht="14.25" customHeight="1" x14ac:dyDescent="0.3"/>
    <row r="584" ht="14.25" customHeight="1" x14ac:dyDescent="0.3"/>
    <row r="585" ht="14.25" customHeight="1" x14ac:dyDescent="0.3"/>
    <row r="586" ht="14.25" customHeight="1" x14ac:dyDescent="0.3"/>
    <row r="587" ht="14.25" customHeight="1" x14ac:dyDescent="0.3"/>
    <row r="588" ht="14.25" customHeight="1" x14ac:dyDescent="0.3"/>
    <row r="589" ht="14.25" customHeight="1" x14ac:dyDescent="0.3"/>
    <row r="590" ht="14.25" customHeight="1" x14ac:dyDescent="0.3"/>
    <row r="591" ht="14.25" customHeight="1" x14ac:dyDescent="0.3"/>
    <row r="592" ht="14.25" customHeight="1" x14ac:dyDescent="0.3"/>
    <row r="593" ht="14.25" customHeight="1" x14ac:dyDescent="0.3"/>
    <row r="594" ht="14.25" customHeight="1" x14ac:dyDescent="0.3"/>
    <row r="595" ht="14.25" customHeight="1" x14ac:dyDescent="0.3"/>
    <row r="596" ht="14.25" customHeight="1" x14ac:dyDescent="0.3"/>
    <row r="597" ht="14.25" customHeight="1" x14ac:dyDescent="0.3"/>
    <row r="598" ht="14.25" customHeight="1" x14ac:dyDescent="0.3"/>
    <row r="599" ht="14.25" customHeight="1" x14ac:dyDescent="0.3"/>
    <row r="600" ht="14.25" customHeight="1" x14ac:dyDescent="0.3"/>
    <row r="601" ht="14.25" customHeight="1" x14ac:dyDescent="0.3"/>
    <row r="602" ht="14.25" customHeight="1" x14ac:dyDescent="0.3"/>
    <row r="603" ht="14.25" customHeight="1" x14ac:dyDescent="0.3"/>
    <row r="604" ht="14.25" customHeight="1" x14ac:dyDescent="0.3"/>
    <row r="605" ht="14.25" customHeight="1" x14ac:dyDescent="0.3"/>
    <row r="606" ht="14.25" customHeight="1" x14ac:dyDescent="0.3"/>
    <row r="607" ht="14.25" customHeight="1" x14ac:dyDescent="0.3"/>
    <row r="608" ht="14.25" customHeight="1" x14ac:dyDescent="0.3"/>
    <row r="609" ht="14.25" customHeight="1" x14ac:dyDescent="0.3"/>
    <row r="610" ht="14.25" customHeight="1" x14ac:dyDescent="0.3"/>
    <row r="611" ht="14.25" customHeight="1" x14ac:dyDescent="0.3"/>
    <row r="612" ht="14.25" customHeight="1" x14ac:dyDescent="0.3"/>
    <row r="613" ht="14.25" customHeight="1" x14ac:dyDescent="0.3"/>
    <row r="614" ht="14.25" customHeight="1" x14ac:dyDescent="0.3"/>
    <row r="615" ht="14.25" customHeight="1" x14ac:dyDescent="0.3"/>
    <row r="616" ht="14.25" customHeight="1" x14ac:dyDescent="0.3"/>
    <row r="617" ht="14.25" customHeight="1" x14ac:dyDescent="0.3"/>
    <row r="618" ht="14.25" customHeight="1" x14ac:dyDescent="0.3"/>
    <row r="619" ht="14.25" customHeight="1" x14ac:dyDescent="0.3"/>
    <row r="620" ht="14.25" customHeight="1" x14ac:dyDescent="0.3"/>
    <row r="621" ht="14.25" customHeight="1" x14ac:dyDescent="0.3"/>
    <row r="622" ht="14.25" customHeight="1" x14ac:dyDescent="0.3"/>
    <row r="623" ht="14.25" customHeight="1" x14ac:dyDescent="0.3"/>
    <row r="624" ht="14.25" customHeight="1" x14ac:dyDescent="0.3"/>
    <row r="625" ht="14.25" customHeight="1" x14ac:dyDescent="0.3"/>
    <row r="626" ht="14.25" customHeight="1" x14ac:dyDescent="0.3"/>
    <row r="627" ht="14.25" customHeight="1" x14ac:dyDescent="0.3"/>
    <row r="628" ht="14.25" customHeight="1" x14ac:dyDescent="0.3"/>
    <row r="629" ht="14.25" customHeight="1" x14ac:dyDescent="0.3"/>
    <row r="630" ht="14.25" customHeight="1" x14ac:dyDescent="0.3"/>
    <row r="631" ht="14.25" customHeight="1" x14ac:dyDescent="0.3"/>
    <row r="632" ht="14.25" customHeight="1" x14ac:dyDescent="0.3"/>
    <row r="633" ht="14.25" customHeight="1" x14ac:dyDescent="0.3"/>
    <row r="634" ht="14.25" customHeight="1" x14ac:dyDescent="0.3"/>
    <row r="635" ht="14.25" customHeight="1" x14ac:dyDescent="0.3"/>
    <row r="636" ht="14.25" customHeight="1" x14ac:dyDescent="0.3"/>
    <row r="637" ht="14.25" customHeight="1" x14ac:dyDescent="0.3"/>
    <row r="638" ht="14.25" customHeight="1" x14ac:dyDescent="0.3"/>
    <row r="639" ht="14.25" customHeight="1" x14ac:dyDescent="0.3"/>
    <row r="640" ht="14.25" customHeight="1" x14ac:dyDescent="0.3"/>
    <row r="641" ht="14.25" customHeight="1" x14ac:dyDescent="0.3"/>
    <row r="642" ht="14.25" customHeight="1" x14ac:dyDescent="0.3"/>
    <row r="643" ht="14.25" customHeight="1" x14ac:dyDescent="0.3"/>
    <row r="644" ht="14.25" customHeight="1" x14ac:dyDescent="0.3"/>
    <row r="645" ht="14.25" customHeight="1" x14ac:dyDescent="0.3"/>
    <row r="646" ht="14.25" customHeight="1" x14ac:dyDescent="0.3"/>
    <row r="647" ht="14.25" customHeight="1" x14ac:dyDescent="0.3"/>
    <row r="648" ht="14.25" customHeight="1" x14ac:dyDescent="0.3"/>
    <row r="649" ht="14.25" customHeight="1" x14ac:dyDescent="0.3"/>
    <row r="650" ht="14.25" customHeight="1" x14ac:dyDescent="0.3"/>
    <row r="651" ht="14.25" customHeight="1" x14ac:dyDescent="0.3"/>
    <row r="652" ht="14.25" customHeight="1" x14ac:dyDescent="0.3"/>
    <row r="653" ht="14.25" customHeight="1" x14ac:dyDescent="0.3"/>
    <row r="654" ht="14.25" customHeight="1" x14ac:dyDescent="0.3"/>
    <row r="655" ht="14.25" customHeight="1" x14ac:dyDescent="0.3"/>
    <row r="656" ht="14.25" customHeight="1" x14ac:dyDescent="0.3"/>
    <row r="657" ht="14.25" customHeight="1" x14ac:dyDescent="0.3"/>
    <row r="658" ht="14.25" customHeight="1" x14ac:dyDescent="0.3"/>
    <row r="659" ht="14.25" customHeight="1" x14ac:dyDescent="0.3"/>
    <row r="660" ht="14.25" customHeight="1" x14ac:dyDescent="0.3"/>
    <row r="661" ht="14.25" customHeight="1" x14ac:dyDescent="0.3"/>
    <row r="662" ht="14.25" customHeight="1" x14ac:dyDescent="0.3"/>
    <row r="663" ht="14.25" customHeight="1" x14ac:dyDescent="0.3"/>
    <row r="664" ht="14.25" customHeight="1" x14ac:dyDescent="0.3"/>
    <row r="665" ht="14.25" customHeight="1" x14ac:dyDescent="0.3"/>
    <row r="666" ht="14.25" customHeight="1" x14ac:dyDescent="0.3"/>
    <row r="667" ht="14.25" customHeight="1" x14ac:dyDescent="0.3"/>
    <row r="668" ht="14.25" customHeight="1" x14ac:dyDescent="0.3"/>
    <row r="669" ht="14.25" customHeight="1" x14ac:dyDescent="0.3"/>
    <row r="670" ht="14.25" customHeight="1" x14ac:dyDescent="0.3"/>
    <row r="671" ht="14.25" customHeight="1" x14ac:dyDescent="0.3"/>
    <row r="672" ht="14.25" customHeight="1" x14ac:dyDescent="0.3"/>
    <row r="673" ht="14.25" customHeight="1" x14ac:dyDescent="0.3"/>
    <row r="674" ht="14.25" customHeight="1" x14ac:dyDescent="0.3"/>
    <row r="675" ht="14.25" customHeight="1" x14ac:dyDescent="0.3"/>
    <row r="676" ht="14.25" customHeight="1" x14ac:dyDescent="0.3"/>
    <row r="677" ht="14.25" customHeight="1" x14ac:dyDescent="0.3"/>
    <row r="678" ht="14.25" customHeight="1" x14ac:dyDescent="0.3"/>
    <row r="679" ht="14.25" customHeight="1" x14ac:dyDescent="0.3"/>
    <row r="680" ht="14.25" customHeight="1" x14ac:dyDescent="0.3"/>
    <row r="681" ht="14.25" customHeight="1" x14ac:dyDescent="0.3"/>
    <row r="682" ht="14.25" customHeight="1" x14ac:dyDescent="0.3"/>
    <row r="683" ht="14.25" customHeight="1" x14ac:dyDescent="0.3"/>
    <row r="684" ht="14.25" customHeight="1" x14ac:dyDescent="0.3"/>
    <row r="685" ht="14.25" customHeight="1" x14ac:dyDescent="0.3"/>
    <row r="686" ht="14.25" customHeight="1" x14ac:dyDescent="0.3"/>
    <row r="687" ht="14.25" customHeight="1" x14ac:dyDescent="0.3"/>
    <row r="688" ht="14.25" customHeight="1" x14ac:dyDescent="0.3"/>
    <row r="689" ht="14.25" customHeight="1" x14ac:dyDescent="0.3"/>
    <row r="690" ht="14.25" customHeight="1" x14ac:dyDescent="0.3"/>
    <row r="691" ht="14.25" customHeight="1" x14ac:dyDescent="0.3"/>
    <row r="692" ht="14.25" customHeight="1" x14ac:dyDescent="0.3"/>
    <row r="693" ht="14.25" customHeight="1" x14ac:dyDescent="0.3"/>
    <row r="694" ht="14.25" customHeight="1" x14ac:dyDescent="0.3"/>
    <row r="695" ht="14.25" customHeight="1" x14ac:dyDescent="0.3"/>
    <row r="696" ht="14.25" customHeight="1" x14ac:dyDescent="0.3"/>
    <row r="697" ht="14.25" customHeight="1" x14ac:dyDescent="0.3"/>
    <row r="698" ht="14.25" customHeight="1" x14ac:dyDescent="0.3"/>
    <row r="699" ht="14.25" customHeight="1" x14ac:dyDescent="0.3"/>
    <row r="700" ht="14.25" customHeight="1" x14ac:dyDescent="0.3"/>
    <row r="701" ht="14.25" customHeight="1" x14ac:dyDescent="0.3"/>
    <row r="702" ht="14.25" customHeight="1" x14ac:dyDescent="0.3"/>
    <row r="703" ht="14.25" customHeight="1" x14ac:dyDescent="0.3"/>
    <row r="704" ht="14.25" customHeight="1" x14ac:dyDescent="0.3"/>
    <row r="705" ht="14.25" customHeight="1" x14ac:dyDescent="0.3"/>
    <row r="706" ht="14.25" customHeight="1" x14ac:dyDescent="0.3"/>
    <row r="707" ht="14.25" customHeight="1" x14ac:dyDescent="0.3"/>
    <row r="708" ht="14.25" customHeight="1" x14ac:dyDescent="0.3"/>
    <row r="709" ht="14.25" customHeight="1" x14ac:dyDescent="0.3"/>
    <row r="710" ht="14.25" customHeight="1" x14ac:dyDescent="0.3"/>
    <row r="711" ht="14.25" customHeight="1" x14ac:dyDescent="0.3"/>
    <row r="712" ht="14.25" customHeight="1" x14ac:dyDescent="0.3"/>
    <row r="713" ht="14.25" customHeight="1" x14ac:dyDescent="0.3"/>
    <row r="714" ht="14.25" customHeight="1" x14ac:dyDescent="0.3"/>
    <row r="715" ht="14.25" customHeight="1" x14ac:dyDescent="0.3"/>
    <row r="716" ht="14.25" customHeight="1" x14ac:dyDescent="0.3"/>
    <row r="717" ht="14.25" customHeight="1" x14ac:dyDescent="0.3"/>
    <row r="718" ht="14.25" customHeight="1" x14ac:dyDescent="0.3"/>
    <row r="719" ht="14.25" customHeight="1" x14ac:dyDescent="0.3"/>
    <row r="720" ht="14.25" customHeight="1" x14ac:dyDescent="0.3"/>
    <row r="721" ht="14.25" customHeight="1" x14ac:dyDescent="0.3"/>
    <row r="722" ht="14.25" customHeight="1" x14ac:dyDescent="0.3"/>
    <row r="723" ht="14.25" customHeight="1" x14ac:dyDescent="0.3"/>
    <row r="724" ht="14.25" customHeight="1" x14ac:dyDescent="0.3"/>
    <row r="725" ht="14.25" customHeight="1" x14ac:dyDescent="0.3"/>
    <row r="726" ht="14.25" customHeight="1" x14ac:dyDescent="0.3"/>
    <row r="727" ht="14.25" customHeight="1" x14ac:dyDescent="0.3"/>
    <row r="728" ht="14.25" customHeight="1" x14ac:dyDescent="0.3"/>
    <row r="729" ht="14.25" customHeight="1" x14ac:dyDescent="0.3"/>
    <row r="730" ht="14.25" customHeight="1" x14ac:dyDescent="0.3"/>
    <row r="731" ht="14.25" customHeight="1" x14ac:dyDescent="0.3"/>
    <row r="732" ht="14.25" customHeight="1" x14ac:dyDescent="0.3"/>
    <row r="733" ht="14.25" customHeight="1" x14ac:dyDescent="0.3"/>
    <row r="734" ht="14.25" customHeight="1" x14ac:dyDescent="0.3"/>
    <row r="735" ht="14.25" customHeight="1" x14ac:dyDescent="0.3"/>
    <row r="736" ht="14.25" customHeight="1" x14ac:dyDescent="0.3"/>
    <row r="737" ht="14.25" customHeight="1" x14ac:dyDescent="0.3"/>
    <row r="738" ht="14.25" customHeight="1" x14ac:dyDescent="0.3"/>
    <row r="739" ht="14.25" customHeight="1" x14ac:dyDescent="0.3"/>
    <row r="740" ht="14.25" customHeight="1" x14ac:dyDescent="0.3"/>
    <row r="741" ht="14.25" customHeight="1" x14ac:dyDescent="0.3"/>
    <row r="742" ht="14.25" customHeight="1" x14ac:dyDescent="0.3"/>
    <row r="743" ht="14.25" customHeight="1" x14ac:dyDescent="0.3"/>
    <row r="744" ht="14.25" customHeight="1" x14ac:dyDescent="0.3"/>
    <row r="745" ht="14.25" customHeight="1" x14ac:dyDescent="0.3"/>
    <row r="746" ht="14.25" customHeight="1" x14ac:dyDescent="0.3"/>
    <row r="747" ht="14.25" customHeight="1" x14ac:dyDescent="0.3"/>
    <row r="748" ht="14.25" customHeight="1" x14ac:dyDescent="0.3"/>
    <row r="749" ht="14.25" customHeight="1" x14ac:dyDescent="0.3"/>
    <row r="750" ht="14.25" customHeight="1" x14ac:dyDescent="0.3"/>
    <row r="751" ht="14.25" customHeight="1" x14ac:dyDescent="0.3"/>
    <row r="752" ht="14.25" customHeight="1" x14ac:dyDescent="0.3"/>
    <row r="753" ht="14.25" customHeight="1" x14ac:dyDescent="0.3"/>
    <row r="754" ht="14.25" customHeight="1" x14ac:dyDescent="0.3"/>
    <row r="755" ht="14.25" customHeight="1" x14ac:dyDescent="0.3"/>
    <row r="756" ht="14.25" customHeight="1" x14ac:dyDescent="0.3"/>
    <row r="757" ht="14.25" customHeight="1" x14ac:dyDescent="0.3"/>
    <row r="758" ht="14.25" customHeight="1" x14ac:dyDescent="0.3"/>
    <row r="759" ht="14.25" customHeight="1" x14ac:dyDescent="0.3"/>
    <row r="760" ht="14.25" customHeight="1" x14ac:dyDescent="0.3"/>
    <row r="761" ht="14.25" customHeight="1" x14ac:dyDescent="0.3"/>
    <row r="762" ht="14.25" customHeight="1" x14ac:dyDescent="0.3"/>
    <row r="763" ht="14.25" customHeight="1" x14ac:dyDescent="0.3"/>
    <row r="764" ht="14.25" customHeight="1" x14ac:dyDescent="0.3"/>
    <row r="765" ht="14.25" customHeight="1" x14ac:dyDescent="0.3"/>
    <row r="766" ht="14.25" customHeight="1" x14ac:dyDescent="0.3"/>
    <row r="767" ht="14.25" customHeight="1" x14ac:dyDescent="0.3"/>
    <row r="768" ht="14.25" customHeight="1" x14ac:dyDescent="0.3"/>
    <row r="769" ht="14.25" customHeight="1" x14ac:dyDescent="0.3"/>
    <row r="770" ht="14.25" customHeight="1" x14ac:dyDescent="0.3"/>
    <row r="771" ht="14.25" customHeight="1" x14ac:dyDescent="0.3"/>
    <row r="772" ht="14.25" customHeight="1" x14ac:dyDescent="0.3"/>
    <row r="773" ht="14.25" customHeight="1" x14ac:dyDescent="0.3"/>
    <row r="774" ht="14.25" customHeight="1" x14ac:dyDescent="0.3"/>
    <row r="775" ht="14.25" customHeight="1" x14ac:dyDescent="0.3"/>
    <row r="776" ht="14.25" customHeight="1" x14ac:dyDescent="0.3"/>
    <row r="777" ht="14.25" customHeight="1" x14ac:dyDescent="0.3"/>
    <row r="778" ht="14.25" customHeight="1" x14ac:dyDescent="0.3"/>
    <row r="779" ht="14.25" customHeight="1" x14ac:dyDescent="0.3"/>
    <row r="780" ht="14.25" customHeight="1" x14ac:dyDescent="0.3"/>
    <row r="781" ht="14.25" customHeight="1" x14ac:dyDescent="0.3"/>
    <row r="782" ht="14.25" customHeight="1" x14ac:dyDescent="0.3"/>
    <row r="783" ht="14.25" customHeight="1" x14ac:dyDescent="0.3"/>
    <row r="784" ht="14.25" customHeight="1" x14ac:dyDescent="0.3"/>
    <row r="785" ht="14.25" customHeight="1" x14ac:dyDescent="0.3"/>
    <row r="786" ht="14.25" customHeight="1" x14ac:dyDescent="0.3"/>
    <row r="787" ht="14.25" customHeight="1" x14ac:dyDescent="0.3"/>
    <row r="788" ht="14.25" customHeight="1" x14ac:dyDescent="0.3"/>
    <row r="789" ht="14.25" customHeight="1" x14ac:dyDescent="0.3"/>
    <row r="790" ht="14.25" customHeight="1" x14ac:dyDescent="0.3"/>
    <row r="791" ht="14.25" customHeight="1" x14ac:dyDescent="0.3"/>
    <row r="792" ht="14.25" customHeight="1" x14ac:dyDescent="0.3"/>
    <row r="793" ht="14.25" customHeight="1" x14ac:dyDescent="0.3"/>
    <row r="794" ht="14.25" customHeight="1" x14ac:dyDescent="0.3"/>
    <row r="795" ht="14.25" customHeight="1" x14ac:dyDescent="0.3"/>
    <row r="796" ht="14.25" customHeight="1" x14ac:dyDescent="0.3"/>
    <row r="797" ht="14.25" customHeight="1" x14ac:dyDescent="0.3"/>
    <row r="798" ht="14.25" customHeight="1" x14ac:dyDescent="0.3"/>
    <row r="799" ht="14.25" customHeight="1" x14ac:dyDescent="0.3"/>
    <row r="800" ht="14.25" customHeight="1" x14ac:dyDescent="0.3"/>
    <row r="801" ht="14.25" customHeight="1" x14ac:dyDescent="0.3"/>
    <row r="802" ht="14.25" customHeight="1" x14ac:dyDescent="0.3"/>
    <row r="803" ht="14.25" customHeight="1" x14ac:dyDescent="0.3"/>
    <row r="804" ht="14.25" customHeight="1" x14ac:dyDescent="0.3"/>
    <row r="805" ht="14.25" customHeight="1" x14ac:dyDescent="0.3"/>
    <row r="806" ht="14.25" customHeight="1" x14ac:dyDescent="0.3"/>
    <row r="807" ht="14.25" customHeight="1" x14ac:dyDescent="0.3"/>
    <row r="808" ht="14.25" customHeight="1" x14ac:dyDescent="0.3"/>
    <row r="809" ht="14.25" customHeight="1" x14ac:dyDescent="0.3"/>
    <row r="810" ht="14.25" customHeight="1" x14ac:dyDescent="0.3"/>
    <row r="811" ht="14.25" customHeight="1" x14ac:dyDescent="0.3"/>
    <row r="812" ht="14.25" customHeight="1" x14ac:dyDescent="0.3"/>
    <row r="813" ht="14.25" customHeight="1" x14ac:dyDescent="0.3"/>
    <row r="814" ht="14.25" customHeight="1" x14ac:dyDescent="0.3"/>
    <row r="815" ht="14.25" customHeight="1" x14ac:dyDescent="0.3"/>
    <row r="816" ht="14.25" customHeight="1" x14ac:dyDescent="0.3"/>
    <row r="817" ht="14.25" customHeight="1" x14ac:dyDescent="0.3"/>
    <row r="818" ht="14.25" customHeight="1" x14ac:dyDescent="0.3"/>
    <row r="819" ht="14.25" customHeight="1" x14ac:dyDescent="0.3"/>
    <row r="820" ht="14.25" customHeight="1" x14ac:dyDescent="0.3"/>
    <row r="821" ht="14.25" customHeight="1" x14ac:dyDescent="0.3"/>
    <row r="822" ht="14.25" customHeight="1" x14ac:dyDescent="0.3"/>
    <row r="823" ht="14.25" customHeight="1" x14ac:dyDescent="0.3"/>
    <row r="824" ht="14.25" customHeight="1" x14ac:dyDescent="0.3"/>
    <row r="825" ht="14.25" customHeight="1" x14ac:dyDescent="0.3"/>
    <row r="826" ht="14.25" customHeight="1" x14ac:dyDescent="0.3"/>
    <row r="827" ht="14.25" customHeight="1" x14ac:dyDescent="0.3"/>
    <row r="828" ht="14.25" customHeight="1" x14ac:dyDescent="0.3"/>
    <row r="829" ht="14.25" customHeight="1" x14ac:dyDescent="0.3"/>
    <row r="830" ht="14.25" customHeight="1" x14ac:dyDescent="0.3"/>
    <row r="831" ht="14.25" customHeight="1" x14ac:dyDescent="0.3"/>
    <row r="832" ht="14.25" customHeight="1" x14ac:dyDescent="0.3"/>
    <row r="833" ht="14.25" customHeight="1" x14ac:dyDescent="0.3"/>
    <row r="834" ht="14.25" customHeight="1" x14ac:dyDescent="0.3"/>
    <row r="835" ht="14.25" customHeight="1" x14ac:dyDescent="0.3"/>
    <row r="836" ht="14.25" customHeight="1" x14ac:dyDescent="0.3"/>
    <row r="837" ht="14.25" customHeight="1" x14ac:dyDescent="0.3"/>
    <row r="838" ht="14.25" customHeight="1" x14ac:dyDescent="0.3"/>
    <row r="839" ht="14.25" customHeight="1" x14ac:dyDescent="0.3"/>
    <row r="840" ht="14.25" customHeight="1" x14ac:dyDescent="0.3"/>
    <row r="841" ht="14.25" customHeight="1" x14ac:dyDescent="0.3"/>
    <row r="842" ht="14.25" customHeight="1" x14ac:dyDescent="0.3"/>
    <row r="843" ht="14.25" customHeight="1" x14ac:dyDescent="0.3"/>
    <row r="844" ht="14.25" customHeight="1" x14ac:dyDescent="0.3"/>
    <row r="845" ht="14.25" customHeight="1" x14ac:dyDescent="0.3"/>
    <row r="846" ht="14.25" customHeight="1" x14ac:dyDescent="0.3"/>
    <row r="847" ht="14.25" customHeight="1" x14ac:dyDescent="0.3"/>
    <row r="848" ht="14.25" customHeight="1" x14ac:dyDescent="0.3"/>
    <row r="849" ht="14.25" customHeight="1" x14ac:dyDescent="0.3"/>
    <row r="850" ht="14.25" customHeight="1" x14ac:dyDescent="0.3"/>
    <row r="851" ht="14.25" customHeight="1" x14ac:dyDescent="0.3"/>
    <row r="852" ht="14.25" customHeight="1" x14ac:dyDescent="0.3"/>
    <row r="853" ht="14.25" customHeight="1" x14ac:dyDescent="0.3"/>
    <row r="854" ht="14.25" customHeight="1" x14ac:dyDescent="0.3"/>
    <row r="855" ht="14.25" customHeight="1" x14ac:dyDescent="0.3"/>
    <row r="856" ht="14.25" customHeight="1" x14ac:dyDescent="0.3"/>
    <row r="857" ht="14.25" customHeight="1" x14ac:dyDescent="0.3"/>
    <row r="858" ht="14.25" customHeight="1" x14ac:dyDescent="0.3"/>
    <row r="859" ht="14.25" customHeight="1" x14ac:dyDescent="0.3"/>
    <row r="860" ht="14.25" customHeight="1" x14ac:dyDescent="0.3"/>
    <row r="861" ht="14.25" customHeight="1" x14ac:dyDescent="0.3"/>
    <row r="862" ht="14.25" customHeight="1" x14ac:dyDescent="0.3"/>
    <row r="863" ht="14.25" customHeight="1" x14ac:dyDescent="0.3"/>
    <row r="864" ht="14.25" customHeight="1" x14ac:dyDescent="0.3"/>
    <row r="865" ht="14.25" customHeight="1" x14ac:dyDescent="0.3"/>
    <row r="866" ht="14.25" customHeight="1" x14ac:dyDescent="0.3"/>
    <row r="867" ht="14.25" customHeight="1" x14ac:dyDescent="0.3"/>
    <row r="868" ht="14.25" customHeight="1" x14ac:dyDescent="0.3"/>
    <row r="869" ht="14.25" customHeight="1" x14ac:dyDescent="0.3"/>
    <row r="870" ht="14.25" customHeight="1" x14ac:dyDescent="0.3"/>
    <row r="871" ht="14.25" customHeight="1" x14ac:dyDescent="0.3"/>
    <row r="872" ht="14.25" customHeight="1" x14ac:dyDescent="0.3"/>
    <row r="873" ht="14.25" customHeight="1" x14ac:dyDescent="0.3"/>
    <row r="874" ht="14.25" customHeight="1" x14ac:dyDescent="0.3"/>
    <row r="875" ht="14.25" customHeight="1" x14ac:dyDescent="0.3"/>
    <row r="876" ht="14.25" customHeight="1" x14ac:dyDescent="0.3"/>
    <row r="877" ht="14.25" customHeight="1" x14ac:dyDescent="0.3"/>
    <row r="878" ht="14.25" customHeight="1" x14ac:dyDescent="0.3"/>
    <row r="879" ht="14.25" customHeight="1" x14ac:dyDescent="0.3"/>
    <row r="880" ht="14.25" customHeight="1" x14ac:dyDescent="0.3"/>
    <row r="881" ht="14.25" customHeight="1" x14ac:dyDescent="0.3"/>
    <row r="882" ht="14.25" customHeight="1" x14ac:dyDescent="0.3"/>
    <row r="883" ht="14.25" customHeight="1" x14ac:dyDescent="0.3"/>
    <row r="884" ht="14.25" customHeight="1" x14ac:dyDescent="0.3"/>
    <row r="885" ht="14.25" customHeight="1" x14ac:dyDescent="0.3"/>
    <row r="886" ht="14.25" customHeight="1" x14ac:dyDescent="0.3"/>
    <row r="887" ht="14.25" customHeight="1" x14ac:dyDescent="0.3"/>
    <row r="888" ht="14.25" customHeight="1" x14ac:dyDescent="0.3"/>
    <row r="889" ht="14.25" customHeight="1" x14ac:dyDescent="0.3"/>
    <row r="890" ht="14.25" customHeight="1" x14ac:dyDescent="0.3"/>
    <row r="891" ht="14.25" customHeight="1" x14ac:dyDescent="0.3"/>
    <row r="892" ht="14.25" customHeight="1" x14ac:dyDescent="0.3"/>
    <row r="893" ht="14.25" customHeight="1" x14ac:dyDescent="0.3"/>
    <row r="894" ht="14.25" customHeight="1" x14ac:dyDescent="0.3"/>
    <row r="895" ht="14.25" customHeight="1" x14ac:dyDescent="0.3"/>
    <row r="896" ht="14.25" customHeight="1" x14ac:dyDescent="0.3"/>
    <row r="897" ht="14.25" customHeight="1" x14ac:dyDescent="0.3"/>
    <row r="898" ht="14.25" customHeight="1" x14ac:dyDescent="0.3"/>
    <row r="899" ht="14.25" customHeight="1" x14ac:dyDescent="0.3"/>
    <row r="900" ht="14.25" customHeight="1" x14ac:dyDescent="0.3"/>
    <row r="901" ht="14.25" customHeight="1" x14ac:dyDescent="0.3"/>
    <row r="902" ht="14.25" customHeight="1" x14ac:dyDescent="0.3"/>
    <row r="903" ht="14.25" customHeight="1" x14ac:dyDescent="0.3"/>
    <row r="904" ht="14.25" customHeight="1" x14ac:dyDescent="0.3"/>
    <row r="905" ht="14.25" customHeight="1" x14ac:dyDescent="0.3"/>
    <row r="906" ht="14.25" customHeight="1" x14ac:dyDescent="0.3"/>
    <row r="907" ht="14.25" customHeight="1" x14ac:dyDescent="0.3"/>
    <row r="908" ht="14.25" customHeight="1" x14ac:dyDescent="0.3"/>
    <row r="909" ht="14.25" customHeight="1" x14ac:dyDescent="0.3"/>
    <row r="910" ht="14.25" customHeight="1" x14ac:dyDescent="0.3"/>
    <row r="911" ht="14.25" customHeight="1" x14ac:dyDescent="0.3"/>
    <row r="912" ht="14.25" customHeight="1" x14ac:dyDescent="0.3"/>
    <row r="913" ht="14.25" customHeight="1" x14ac:dyDescent="0.3"/>
    <row r="914" ht="14.25" customHeight="1" x14ac:dyDescent="0.3"/>
    <row r="915" ht="14.25" customHeight="1" x14ac:dyDescent="0.3"/>
    <row r="916" ht="14.25" customHeight="1" x14ac:dyDescent="0.3"/>
    <row r="917" ht="14.25" customHeight="1" x14ac:dyDescent="0.3"/>
    <row r="918" ht="14.25" customHeight="1" x14ac:dyDescent="0.3"/>
    <row r="919" ht="14.25" customHeight="1" x14ac:dyDescent="0.3"/>
    <row r="920" ht="14.25" customHeight="1" x14ac:dyDescent="0.3"/>
    <row r="921" ht="14.25" customHeight="1" x14ac:dyDescent="0.3"/>
    <row r="922" ht="14.25" customHeight="1" x14ac:dyDescent="0.3"/>
    <row r="923" ht="14.25" customHeight="1" x14ac:dyDescent="0.3"/>
    <row r="924" ht="14.25" customHeight="1" x14ac:dyDescent="0.3"/>
    <row r="925" ht="14.25" customHeight="1" x14ac:dyDescent="0.3"/>
    <row r="926" ht="14.25" customHeight="1" x14ac:dyDescent="0.3"/>
    <row r="927" ht="14.25" customHeight="1" x14ac:dyDescent="0.3"/>
    <row r="928" ht="14.25" customHeight="1" x14ac:dyDescent="0.3"/>
    <row r="929" ht="14.25" customHeight="1" x14ac:dyDescent="0.3"/>
    <row r="930" ht="14.25" customHeight="1" x14ac:dyDescent="0.3"/>
    <row r="931" ht="14.25" customHeight="1" x14ac:dyDescent="0.3"/>
    <row r="932" ht="14.25" customHeight="1" x14ac:dyDescent="0.3"/>
    <row r="933" ht="14.25" customHeight="1" x14ac:dyDescent="0.3"/>
    <row r="934" ht="14.25" customHeight="1" x14ac:dyDescent="0.3"/>
    <row r="935" ht="14.25" customHeight="1" x14ac:dyDescent="0.3"/>
    <row r="936" ht="14.25" customHeight="1" x14ac:dyDescent="0.3"/>
    <row r="937" ht="14.25" customHeight="1" x14ac:dyDescent="0.3"/>
    <row r="938" ht="14.25" customHeight="1" x14ac:dyDescent="0.3"/>
    <row r="939" ht="14.25" customHeight="1" x14ac:dyDescent="0.3"/>
    <row r="940" ht="14.25" customHeight="1" x14ac:dyDescent="0.3"/>
    <row r="941" ht="14.25" customHeight="1" x14ac:dyDescent="0.3"/>
    <row r="942" ht="14.25" customHeight="1" x14ac:dyDescent="0.3"/>
    <row r="943" ht="14.25" customHeight="1" x14ac:dyDescent="0.3"/>
    <row r="944" ht="14.25" customHeight="1" x14ac:dyDescent="0.3"/>
    <row r="945" ht="14.25" customHeight="1" x14ac:dyDescent="0.3"/>
    <row r="946" ht="14.25" customHeight="1" x14ac:dyDescent="0.3"/>
    <row r="947" ht="14.25" customHeight="1" x14ac:dyDescent="0.3"/>
    <row r="948" ht="14.25" customHeight="1" x14ac:dyDescent="0.3"/>
    <row r="949" ht="14.25" customHeight="1" x14ac:dyDescent="0.3"/>
    <row r="950" ht="14.25" customHeight="1" x14ac:dyDescent="0.3"/>
    <row r="951" ht="14.25" customHeight="1" x14ac:dyDescent="0.3"/>
    <row r="952" ht="14.25" customHeight="1" x14ac:dyDescent="0.3"/>
    <row r="953" ht="14.25" customHeight="1" x14ac:dyDescent="0.3"/>
    <row r="954" ht="14.25" customHeight="1" x14ac:dyDescent="0.3"/>
    <row r="955" ht="14.25" customHeight="1" x14ac:dyDescent="0.3"/>
    <row r="956" ht="14.25" customHeight="1" x14ac:dyDescent="0.3"/>
    <row r="957" ht="14.25" customHeight="1" x14ac:dyDescent="0.3"/>
    <row r="958" ht="14.25" customHeight="1" x14ac:dyDescent="0.3"/>
    <row r="959" ht="14.25" customHeight="1" x14ac:dyDescent="0.3"/>
    <row r="960" ht="14.25" customHeight="1" x14ac:dyDescent="0.3"/>
    <row r="961" ht="14.25" customHeight="1" x14ac:dyDescent="0.3"/>
    <row r="962" ht="14.25" customHeight="1" x14ac:dyDescent="0.3"/>
    <row r="963" ht="14.25" customHeight="1" x14ac:dyDescent="0.3"/>
    <row r="964" ht="14.25" customHeight="1" x14ac:dyDescent="0.3"/>
    <row r="965" ht="14.25" customHeight="1" x14ac:dyDescent="0.3"/>
    <row r="966" ht="14.25" customHeight="1" x14ac:dyDescent="0.3"/>
    <row r="967" ht="14.25" customHeight="1" x14ac:dyDescent="0.3"/>
    <row r="968" ht="14.25" customHeight="1" x14ac:dyDescent="0.3"/>
    <row r="969" ht="14.25" customHeight="1" x14ac:dyDescent="0.3"/>
    <row r="970" ht="14.25" customHeight="1" x14ac:dyDescent="0.3"/>
    <row r="971" ht="14.25" customHeight="1" x14ac:dyDescent="0.3"/>
    <row r="972" ht="14.25" customHeight="1" x14ac:dyDescent="0.3"/>
    <row r="973" ht="14.25" customHeight="1" x14ac:dyDescent="0.3"/>
    <row r="974" ht="14.25" customHeight="1" x14ac:dyDescent="0.3"/>
    <row r="975" ht="14.25" customHeight="1" x14ac:dyDescent="0.3"/>
    <row r="976" ht="14.25" customHeight="1" x14ac:dyDescent="0.3"/>
    <row r="977" ht="14.25" customHeight="1" x14ac:dyDescent="0.3"/>
    <row r="978" ht="14.25" customHeight="1" x14ac:dyDescent="0.3"/>
    <row r="979" ht="14.25" customHeight="1" x14ac:dyDescent="0.3"/>
    <row r="980" ht="14.25" customHeight="1" x14ac:dyDescent="0.3"/>
    <row r="981" ht="14.25" customHeight="1" x14ac:dyDescent="0.3"/>
    <row r="982" ht="14.25" customHeight="1" x14ac:dyDescent="0.3"/>
    <row r="983" ht="14.25" customHeight="1" x14ac:dyDescent="0.3"/>
    <row r="984" ht="14.25" customHeight="1" x14ac:dyDescent="0.3"/>
    <row r="985" ht="14.25" customHeight="1" x14ac:dyDescent="0.3"/>
    <row r="986" ht="14.25" customHeight="1" x14ac:dyDescent="0.3"/>
    <row r="987" ht="14.25" customHeight="1" x14ac:dyDescent="0.3"/>
    <row r="988" ht="14.25" customHeight="1" x14ac:dyDescent="0.3"/>
    <row r="989" ht="14.25" customHeight="1" x14ac:dyDescent="0.3"/>
    <row r="990" ht="14.25" customHeight="1" x14ac:dyDescent="0.3"/>
    <row r="991" ht="14.25" customHeight="1" x14ac:dyDescent="0.3"/>
    <row r="992" ht="14.25" customHeight="1" x14ac:dyDescent="0.3"/>
    <row r="993" ht="14.25" customHeight="1" x14ac:dyDescent="0.3"/>
    <row r="994" ht="14.25" customHeight="1" x14ac:dyDescent="0.3"/>
    <row r="995" ht="14.25" customHeight="1" x14ac:dyDescent="0.3"/>
    <row r="996" ht="14.25" customHeight="1" x14ac:dyDescent="0.3"/>
    <row r="997" ht="14.25" customHeight="1" x14ac:dyDescent="0.3"/>
    <row r="998" ht="14.25" customHeight="1" x14ac:dyDescent="0.3"/>
    <row r="999" ht="14.25" customHeight="1" x14ac:dyDescent="0.3"/>
    <row r="1000" ht="14.25" customHeight="1" x14ac:dyDescent="0.3"/>
    <row r="1001" ht="14.25" customHeight="1" x14ac:dyDescent="0.3"/>
    <row r="1002" ht="14.25" customHeight="1" x14ac:dyDescent="0.3"/>
    <row r="1003" ht="14.25" customHeight="1" x14ac:dyDescent="0.3"/>
    <row r="1004" ht="14.25" customHeight="1" x14ac:dyDescent="0.3"/>
    <row r="1005" ht="14.25" customHeight="1" x14ac:dyDescent="0.3"/>
  </sheetData>
  <mergeCells count="58">
    <mergeCell ref="I21:K21"/>
    <mergeCell ref="L21:P21"/>
    <mergeCell ref="I20:K20"/>
    <mergeCell ref="L20:P20"/>
    <mergeCell ref="I17:K17"/>
    <mergeCell ref="O17:P17"/>
    <mergeCell ref="I18:K18"/>
    <mergeCell ref="O18:P18"/>
    <mergeCell ref="I19:K19"/>
    <mergeCell ref="O19:P19"/>
    <mergeCell ref="I14:K14"/>
    <mergeCell ref="O14:P14"/>
    <mergeCell ref="I15:K15"/>
    <mergeCell ref="O15:P15"/>
    <mergeCell ref="I16:K16"/>
    <mergeCell ref="O16:P16"/>
    <mergeCell ref="I10:K10"/>
    <mergeCell ref="L10:P10"/>
    <mergeCell ref="I11:K11"/>
    <mergeCell ref="L11:P11"/>
    <mergeCell ref="I13:P13"/>
    <mergeCell ref="D20:H20"/>
    <mergeCell ref="A5:H5"/>
    <mergeCell ref="D25:H26"/>
    <mergeCell ref="A18:C18"/>
    <mergeCell ref="G19:H19"/>
    <mergeCell ref="A7:C7"/>
    <mergeCell ref="D7:H7"/>
    <mergeCell ref="G18:H18"/>
    <mergeCell ref="A13:H13"/>
    <mergeCell ref="G14:H14"/>
    <mergeCell ref="D9:H9"/>
    <mergeCell ref="D10:H10"/>
    <mergeCell ref="D11:H11"/>
    <mergeCell ref="D21:H21"/>
    <mergeCell ref="A23:H23"/>
    <mergeCell ref="A19:C19"/>
    <mergeCell ref="G15:H15"/>
    <mergeCell ref="G16:H16"/>
    <mergeCell ref="G17:H17"/>
    <mergeCell ref="A16:C16"/>
    <mergeCell ref="A17:C17"/>
    <mergeCell ref="A4:H4"/>
    <mergeCell ref="C1:F3"/>
    <mergeCell ref="A1:B3"/>
    <mergeCell ref="A21:C21"/>
    <mergeCell ref="A25:C28"/>
    <mergeCell ref="C24:H24"/>
    <mergeCell ref="A24:B24"/>
    <mergeCell ref="A8:C8"/>
    <mergeCell ref="D8:H8"/>
    <mergeCell ref="A10:C10"/>
    <mergeCell ref="A11:C11"/>
    <mergeCell ref="A9:C9"/>
    <mergeCell ref="A14:C14"/>
    <mergeCell ref="A15:C15"/>
    <mergeCell ref="D27:H28"/>
    <mergeCell ref="A20:C20"/>
  </mergeCells>
  <pageMargins left="1.3779527559055118" right="0.59055118110236227" top="0.59055118110236227" bottom="0.59055118110236227" header="0.51181102362204722" footer="0.51181102362204722"/>
  <pageSetup scale="6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EBFCF3-EA1B-4604-AF11-5B6A2530DBA7}">
  <sheetPr>
    <pageSetUpPr fitToPage="1"/>
  </sheetPr>
  <dimension ref="B1:Q12"/>
  <sheetViews>
    <sheetView showGridLines="0" topLeftCell="A5" zoomScaleNormal="100" workbookViewId="0">
      <selection activeCell="Q13" sqref="Q13"/>
    </sheetView>
  </sheetViews>
  <sheetFormatPr baseColWidth="10" defaultColWidth="11.44140625" defaultRowHeight="15.6" x14ac:dyDescent="0.3"/>
  <cols>
    <col min="1" max="1" width="2.5546875" style="11" customWidth="1"/>
    <col min="2" max="2" width="7.109375" style="15" customWidth="1"/>
    <col min="3" max="3" width="66" style="12" customWidth="1"/>
    <col min="4" max="4" width="22.5546875" style="13" bestFit="1" customWidth="1"/>
    <col min="5" max="5" width="22" style="14" customWidth="1"/>
    <col min="6" max="7" width="24" style="14" customWidth="1"/>
    <col min="8" max="8" width="25.6640625" style="16" customWidth="1"/>
    <col min="9" max="37" width="25.6640625" style="11" customWidth="1"/>
    <col min="38" max="16384" width="11.44140625" style="11"/>
  </cols>
  <sheetData>
    <row r="1" spans="2:17" ht="39" customHeight="1" x14ac:dyDescent="0.3">
      <c r="B1" s="125"/>
      <c r="C1" s="125"/>
      <c r="D1" s="123" t="s">
        <v>0</v>
      </c>
      <c r="E1" s="124"/>
      <c r="F1" s="124"/>
      <c r="G1" s="124"/>
      <c r="H1" s="124"/>
      <c r="I1" s="124"/>
      <c r="J1" s="38" t="s">
        <v>1</v>
      </c>
      <c r="K1" s="121" t="s">
        <v>2</v>
      </c>
      <c r="L1" s="121"/>
    </row>
    <row r="2" spans="2:17" ht="39" customHeight="1" x14ac:dyDescent="0.3">
      <c r="B2" s="125"/>
      <c r="C2" s="125"/>
      <c r="D2" s="124"/>
      <c r="E2" s="124"/>
      <c r="F2" s="124"/>
      <c r="G2" s="124"/>
      <c r="H2" s="124"/>
      <c r="I2" s="124"/>
      <c r="J2" s="38" t="s">
        <v>3</v>
      </c>
      <c r="K2" s="121">
        <v>1</v>
      </c>
      <c r="L2" s="121"/>
    </row>
    <row r="3" spans="2:17" ht="39" customHeight="1" x14ac:dyDescent="0.3">
      <c r="B3" s="125"/>
      <c r="C3" s="125"/>
      <c r="D3" s="124"/>
      <c r="E3" s="124"/>
      <c r="F3" s="124"/>
      <c r="G3" s="124"/>
      <c r="H3" s="124"/>
      <c r="I3" s="124"/>
      <c r="J3" s="38" t="s">
        <v>4</v>
      </c>
      <c r="K3" s="122">
        <v>45623</v>
      </c>
      <c r="L3" s="121"/>
    </row>
    <row r="4" spans="2:17" x14ac:dyDescent="0.3">
      <c r="B4" s="126" t="s">
        <v>28</v>
      </c>
      <c r="C4" s="126"/>
      <c r="D4" s="126"/>
      <c r="E4" s="126"/>
      <c r="F4" s="126"/>
      <c r="G4" s="126"/>
      <c r="H4" s="126"/>
      <c r="I4" s="126"/>
      <c r="J4" s="126"/>
      <c r="K4" s="126"/>
      <c r="L4" s="126"/>
    </row>
    <row r="5" spans="2:17" x14ac:dyDescent="0.3">
      <c r="B5" s="127" t="s">
        <v>6</v>
      </c>
      <c r="C5" s="127"/>
      <c r="D5" s="127"/>
      <c r="E5" s="127"/>
      <c r="F5" s="127"/>
      <c r="G5" s="127"/>
      <c r="H5" s="127"/>
      <c r="I5" s="127"/>
      <c r="J5" s="127"/>
      <c r="K5" s="127"/>
      <c r="L5" s="127"/>
    </row>
    <row r="7" spans="2:17" ht="16.2" thickBot="1" x14ac:dyDescent="0.35">
      <c r="B7" s="129" t="s">
        <v>12</v>
      </c>
      <c r="C7" s="129"/>
      <c r="D7" s="129"/>
      <c r="E7" s="129"/>
      <c r="F7" s="129"/>
      <c r="G7" s="39"/>
    </row>
    <row r="8" spans="2:17" ht="37.5" customHeight="1" thickBot="1" x14ac:dyDescent="0.35">
      <c r="B8" s="128" t="s">
        <v>29</v>
      </c>
      <c r="C8" s="128" t="s">
        <v>30</v>
      </c>
      <c r="D8" s="114" t="s">
        <v>31</v>
      </c>
      <c r="E8" s="114" t="s">
        <v>32</v>
      </c>
      <c r="F8" s="114" t="s">
        <v>33</v>
      </c>
      <c r="G8" s="114" t="s">
        <v>67</v>
      </c>
      <c r="H8" s="115" t="s">
        <v>74</v>
      </c>
      <c r="I8" s="116"/>
      <c r="J8" s="119" t="s">
        <v>34</v>
      </c>
      <c r="K8" s="108" t="s">
        <v>35</v>
      </c>
      <c r="L8" s="110" t="s">
        <v>36</v>
      </c>
      <c r="M8" s="117" t="s">
        <v>75</v>
      </c>
      <c r="N8" s="118"/>
      <c r="O8" s="119" t="s">
        <v>34</v>
      </c>
      <c r="P8" s="108" t="s">
        <v>35</v>
      </c>
      <c r="Q8" s="110" t="s">
        <v>36</v>
      </c>
    </row>
    <row r="9" spans="2:17" ht="45.75" customHeight="1" thickBot="1" x14ac:dyDescent="0.35">
      <c r="B9" s="128"/>
      <c r="C9" s="128"/>
      <c r="D9" s="114"/>
      <c r="E9" s="114"/>
      <c r="F9" s="114"/>
      <c r="G9" s="114"/>
      <c r="H9" s="40" t="s">
        <v>37</v>
      </c>
      <c r="I9" s="41" t="s">
        <v>38</v>
      </c>
      <c r="J9" s="120"/>
      <c r="K9" s="109"/>
      <c r="L9" s="111"/>
      <c r="M9" s="40" t="s">
        <v>37</v>
      </c>
      <c r="N9" s="41" t="s">
        <v>38</v>
      </c>
      <c r="O9" s="120"/>
      <c r="P9" s="109"/>
      <c r="Q9" s="111"/>
    </row>
    <row r="10" spans="2:17" s="12" customFormat="1" ht="47.4" thickBot="1" x14ac:dyDescent="0.35">
      <c r="B10" s="42">
        <v>1</v>
      </c>
      <c r="C10" s="43" t="s">
        <v>72</v>
      </c>
      <c r="D10" s="44" t="s">
        <v>73</v>
      </c>
      <c r="E10" s="45">
        <v>50</v>
      </c>
      <c r="F10" s="53">
        <v>413058</v>
      </c>
      <c r="G10" s="53">
        <f>F10*E10</f>
        <v>20652900</v>
      </c>
      <c r="H10" s="54">
        <v>338707</v>
      </c>
      <c r="I10" s="55">
        <f>H10*$E10</f>
        <v>16935350</v>
      </c>
      <c r="J10" s="46" t="str">
        <f>IF(I10&lt;=$G10,"ACEPTADA","RECHAZADA")</f>
        <v>ACEPTADA</v>
      </c>
      <c r="K10" s="47">
        <f>1-(I10/$G10)</f>
        <v>0.18000135574180864</v>
      </c>
      <c r="L10" s="48" t="str">
        <f>IF(K10&gt;20%,"PAB","ACEPTA")</f>
        <v>ACEPTA</v>
      </c>
      <c r="M10" s="54">
        <v>413058</v>
      </c>
      <c r="N10" s="55">
        <f>M10*$E10</f>
        <v>20652900</v>
      </c>
      <c r="O10" s="46" t="str">
        <f>IF(N10&lt;=$G10,"ACEPTADA","RECHAZADA")</f>
        <v>ACEPTADA</v>
      </c>
      <c r="P10" s="47">
        <f>1-(N10/$G10)</f>
        <v>0</v>
      </c>
      <c r="Q10" s="48" t="str">
        <f>IF(P10&gt;20%,"PAB","ACEPTA")</f>
        <v>ACEPTA</v>
      </c>
    </row>
    <row r="11" spans="2:17" ht="21" customHeight="1" thickBot="1" x14ac:dyDescent="0.35">
      <c r="B11" s="49"/>
      <c r="C11" s="49"/>
      <c r="D11" s="49"/>
      <c r="E11" s="50" t="s">
        <v>39</v>
      </c>
      <c r="F11" s="51">
        <f>SUM(F10:F10)</f>
        <v>413058</v>
      </c>
      <c r="G11" s="51">
        <f>SUM(G10:G10)</f>
        <v>20652900</v>
      </c>
      <c r="H11" s="63">
        <f>SUM(H10:H10)</f>
        <v>338707</v>
      </c>
      <c r="I11" s="63">
        <f>SUM(I10:I10)</f>
        <v>16935350</v>
      </c>
      <c r="M11" s="52">
        <f>SUM(M10:M10)</f>
        <v>413058</v>
      </c>
      <c r="N11" s="52">
        <f>SUM(N10:N10)</f>
        <v>20652900</v>
      </c>
    </row>
    <row r="12" spans="2:17" x14ac:dyDescent="0.3">
      <c r="B12" s="112"/>
      <c r="C12" s="112"/>
      <c r="D12" s="112"/>
      <c r="E12" s="112"/>
      <c r="F12" s="112"/>
      <c r="G12" s="113"/>
      <c r="H12" s="113"/>
      <c r="I12" s="113"/>
    </row>
  </sheetData>
  <mergeCells count="23">
    <mergeCell ref="B4:L4"/>
    <mergeCell ref="B5:L5"/>
    <mergeCell ref="B8:B9"/>
    <mergeCell ref="C8:C9"/>
    <mergeCell ref="D8:D9"/>
    <mergeCell ref="E8:E9"/>
    <mergeCell ref="F8:F9"/>
    <mergeCell ref="B7:F7"/>
    <mergeCell ref="J8:J9"/>
    <mergeCell ref="K8:K9"/>
    <mergeCell ref="L8:L9"/>
    <mergeCell ref="K1:L1"/>
    <mergeCell ref="K2:L2"/>
    <mergeCell ref="K3:L3"/>
    <mergeCell ref="D1:I3"/>
    <mergeCell ref="B1:C3"/>
    <mergeCell ref="P8:P9"/>
    <mergeCell ref="Q8:Q9"/>
    <mergeCell ref="B12:I12"/>
    <mergeCell ref="G8:G9"/>
    <mergeCell ref="H8:I8"/>
    <mergeCell ref="M8:N8"/>
    <mergeCell ref="O8:O9"/>
  </mergeCells>
  <pageMargins left="0.39370078740157483" right="0.39370078740157483" top="0.39370078740157483" bottom="0.39370078740157483" header="0.31496062992125984" footer="0.31496062992125984"/>
  <pageSetup paperSize="9" scale="32" fitToHeight="0" orientation="landscape" horizontalDpi="300" verticalDpi="3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B11891-152B-4967-89BE-15CE9CEF6DC0}">
  <dimension ref="B1:J21"/>
  <sheetViews>
    <sheetView topLeftCell="A15" workbookViewId="0">
      <selection activeCell="H9" sqref="H9"/>
    </sheetView>
  </sheetViews>
  <sheetFormatPr baseColWidth="10" defaultColWidth="11.44140625" defaultRowHeight="14.4" x14ac:dyDescent="0.3"/>
  <cols>
    <col min="1" max="1" width="2.5546875" customWidth="1"/>
    <col min="2" max="2" width="5.44140625" style="3" bestFit="1" customWidth="1"/>
    <col min="3" max="3" width="43.44140625" customWidth="1"/>
    <col min="4" max="4" width="8.5546875" customWidth="1"/>
    <col min="5" max="5" width="7.88671875" customWidth="1"/>
    <col min="7" max="7" width="5.44140625" bestFit="1" customWidth="1"/>
    <col min="8" max="8" width="44.44140625" customWidth="1"/>
  </cols>
  <sheetData>
    <row r="1" spans="2:10" ht="15" thickBot="1" x14ac:dyDescent="0.35"/>
    <row r="2" spans="2:10" x14ac:dyDescent="0.3">
      <c r="B2" s="140" t="s">
        <v>40</v>
      </c>
      <c r="C2" s="141"/>
      <c r="D2" s="141"/>
      <c r="E2" s="142"/>
      <c r="G2" s="140" t="s">
        <v>41</v>
      </c>
      <c r="H2" s="141"/>
      <c r="I2" s="141"/>
      <c r="J2" s="142"/>
    </row>
    <row r="3" spans="2:10" x14ac:dyDescent="0.3">
      <c r="B3" s="132"/>
      <c r="C3" s="133"/>
      <c r="D3" s="133"/>
      <c r="E3" s="134"/>
      <c r="G3" s="132"/>
      <c r="H3" s="133"/>
      <c r="I3" s="133"/>
      <c r="J3" s="134"/>
    </row>
    <row r="4" spans="2:10" s="2" customFormat="1" ht="19.5" customHeight="1" x14ac:dyDescent="0.3">
      <c r="B4" s="8" t="s">
        <v>42</v>
      </c>
      <c r="C4" s="7" t="s">
        <v>43</v>
      </c>
      <c r="D4" s="135" t="s">
        <v>44</v>
      </c>
      <c r="E4" s="136"/>
      <c r="G4" s="8" t="s">
        <v>42</v>
      </c>
      <c r="H4" s="7" t="s">
        <v>43</v>
      </c>
      <c r="I4" s="135" t="s">
        <v>44</v>
      </c>
      <c r="J4" s="136"/>
    </row>
    <row r="5" spans="2:10" s="2" customFormat="1" ht="19.5" customHeight="1" x14ac:dyDescent="0.3">
      <c r="B5" s="137" t="s">
        <v>45</v>
      </c>
      <c r="C5" s="138"/>
      <c r="D5" s="138"/>
      <c r="E5" s="139"/>
      <c r="G5" s="137" t="s">
        <v>45</v>
      </c>
      <c r="H5" s="138"/>
      <c r="I5" s="138"/>
      <c r="J5" s="139"/>
    </row>
    <row r="6" spans="2:10" x14ac:dyDescent="0.3">
      <c r="B6" s="9">
        <v>1</v>
      </c>
      <c r="C6" s="20" t="s">
        <v>46</v>
      </c>
      <c r="D6" s="130" t="b">
        <v>0</v>
      </c>
      <c r="E6" s="131"/>
      <c r="G6" s="9">
        <v>1</v>
      </c>
      <c r="H6" s="21" t="s">
        <v>46</v>
      </c>
      <c r="I6" s="130" t="b">
        <v>0</v>
      </c>
      <c r="J6" s="131"/>
    </row>
    <row r="7" spans="2:10" ht="28.8" x14ac:dyDescent="0.3">
      <c r="B7" s="9">
        <v>2</v>
      </c>
      <c r="C7" s="22" t="s">
        <v>47</v>
      </c>
      <c r="D7" s="130" t="b">
        <v>0</v>
      </c>
      <c r="E7" s="131"/>
      <c r="G7" s="9">
        <v>2</v>
      </c>
      <c r="H7" s="23" t="s">
        <v>47</v>
      </c>
      <c r="I7" s="130" t="b">
        <v>0</v>
      </c>
      <c r="J7" s="131"/>
    </row>
    <row r="8" spans="2:10" x14ac:dyDescent="0.3">
      <c r="B8" s="9">
        <v>3</v>
      </c>
      <c r="C8" s="4" t="s">
        <v>48</v>
      </c>
      <c r="D8" s="130" t="b">
        <v>0</v>
      </c>
      <c r="E8" s="131"/>
      <c r="G8" s="9">
        <v>3</v>
      </c>
      <c r="H8" s="6" t="s">
        <v>48</v>
      </c>
      <c r="I8" s="130" t="b">
        <v>0</v>
      </c>
      <c r="J8" s="131"/>
    </row>
    <row r="9" spans="2:10" ht="28.8" x14ac:dyDescent="0.3">
      <c r="B9" s="9">
        <v>4</v>
      </c>
      <c r="C9" s="22" t="s">
        <v>49</v>
      </c>
      <c r="D9" s="130" t="b">
        <v>0</v>
      </c>
      <c r="E9" s="131"/>
      <c r="G9" s="9">
        <v>4</v>
      </c>
      <c r="H9" s="23" t="s">
        <v>49</v>
      </c>
      <c r="I9" s="130" t="b">
        <v>0</v>
      </c>
      <c r="J9" s="131"/>
    </row>
    <row r="10" spans="2:10" ht="15" customHeight="1" x14ac:dyDescent="0.3">
      <c r="B10" s="132" t="s">
        <v>13</v>
      </c>
      <c r="C10" s="133"/>
      <c r="D10" s="133"/>
      <c r="E10" s="134"/>
      <c r="G10" s="132" t="s">
        <v>13</v>
      </c>
      <c r="H10" s="133"/>
      <c r="I10" s="133"/>
      <c r="J10" s="134"/>
    </row>
    <row r="11" spans="2:10" ht="27.75" customHeight="1" x14ac:dyDescent="0.3">
      <c r="B11" s="9">
        <v>5</v>
      </c>
      <c r="C11" s="22" t="s">
        <v>50</v>
      </c>
      <c r="D11" s="130" t="b">
        <v>0</v>
      </c>
      <c r="E11" s="131"/>
      <c r="G11" s="9">
        <v>5</v>
      </c>
      <c r="H11" s="22" t="s">
        <v>50</v>
      </c>
      <c r="I11" s="130" t="b">
        <v>0</v>
      </c>
      <c r="J11" s="131"/>
    </row>
    <row r="12" spans="2:10" ht="43.2" x14ac:dyDescent="0.3">
      <c r="B12" s="9">
        <v>6</v>
      </c>
      <c r="C12" s="22" t="s">
        <v>51</v>
      </c>
      <c r="D12" s="130" t="b">
        <v>0</v>
      </c>
      <c r="E12" s="131"/>
      <c r="G12" s="9">
        <v>6</v>
      </c>
      <c r="H12" s="22" t="s">
        <v>51</v>
      </c>
      <c r="I12" s="130" t="b">
        <v>0</v>
      </c>
      <c r="J12" s="131"/>
    </row>
    <row r="13" spans="2:10" ht="28.8" x14ac:dyDescent="0.3">
      <c r="B13" s="9">
        <v>7</v>
      </c>
      <c r="C13" s="20" t="s">
        <v>52</v>
      </c>
      <c r="D13" s="130" t="b">
        <v>0</v>
      </c>
      <c r="E13" s="131"/>
      <c r="G13" s="9">
        <v>7</v>
      </c>
      <c r="H13" s="20" t="s">
        <v>52</v>
      </c>
      <c r="I13" s="130" t="b">
        <v>0</v>
      </c>
      <c r="J13" s="131"/>
    </row>
    <row r="14" spans="2:10" ht="28.8" x14ac:dyDescent="0.3">
      <c r="B14" s="9">
        <v>8</v>
      </c>
      <c r="C14" s="20" t="s">
        <v>53</v>
      </c>
      <c r="D14" s="130" t="b">
        <v>0</v>
      </c>
      <c r="E14" s="131"/>
      <c r="G14" s="9">
        <v>8</v>
      </c>
      <c r="H14" s="20" t="s">
        <v>53</v>
      </c>
      <c r="I14" s="130" t="b">
        <v>0</v>
      </c>
      <c r="J14" s="131"/>
    </row>
    <row r="15" spans="2:10" ht="43.2" x14ac:dyDescent="0.3">
      <c r="B15" s="9">
        <v>9</v>
      </c>
      <c r="C15" s="20" t="s">
        <v>54</v>
      </c>
      <c r="D15" s="130" t="b">
        <v>0</v>
      </c>
      <c r="E15" s="131"/>
      <c r="G15" s="9">
        <v>9</v>
      </c>
      <c r="H15" s="20" t="s">
        <v>54</v>
      </c>
      <c r="I15" s="130" t="b">
        <v>0</v>
      </c>
      <c r="J15" s="131"/>
    </row>
    <row r="16" spans="2:10" ht="28.8" x14ac:dyDescent="0.3">
      <c r="B16" s="9">
        <v>10</v>
      </c>
      <c r="C16" s="20" t="s">
        <v>55</v>
      </c>
      <c r="D16" s="130" t="b">
        <v>0</v>
      </c>
      <c r="E16" s="131"/>
      <c r="G16" s="9">
        <v>10</v>
      </c>
      <c r="H16" s="20" t="s">
        <v>56</v>
      </c>
      <c r="I16" s="130" t="b">
        <v>0</v>
      </c>
      <c r="J16" s="131"/>
    </row>
    <row r="17" spans="2:10" ht="28.8" x14ac:dyDescent="0.3">
      <c r="B17" s="9">
        <v>11</v>
      </c>
      <c r="C17" s="20" t="s">
        <v>57</v>
      </c>
      <c r="D17" s="130" t="b">
        <v>0</v>
      </c>
      <c r="E17" s="131"/>
      <c r="G17" s="9">
        <v>11</v>
      </c>
      <c r="H17" s="20" t="s">
        <v>58</v>
      </c>
      <c r="I17" s="130" t="b">
        <v>0</v>
      </c>
      <c r="J17" s="131"/>
    </row>
    <row r="18" spans="2:10" x14ac:dyDescent="0.3">
      <c r="B18" s="9">
        <v>12</v>
      </c>
      <c r="C18" s="20" t="s">
        <v>59</v>
      </c>
      <c r="D18" s="130" t="b">
        <v>0</v>
      </c>
      <c r="E18" s="131"/>
      <c r="G18" s="9">
        <v>12</v>
      </c>
      <c r="H18" s="20" t="s">
        <v>59</v>
      </c>
      <c r="I18" s="130" t="b">
        <v>0</v>
      </c>
      <c r="J18" s="131"/>
    </row>
    <row r="19" spans="2:10" ht="28.8" x14ac:dyDescent="0.3">
      <c r="B19" s="9">
        <v>13</v>
      </c>
      <c r="C19" s="20" t="s">
        <v>60</v>
      </c>
      <c r="D19" s="130" t="b">
        <v>0</v>
      </c>
      <c r="E19" s="131"/>
      <c r="G19" s="9">
        <v>13</v>
      </c>
      <c r="H19" s="20" t="s">
        <v>60</v>
      </c>
      <c r="I19" s="130" t="b">
        <v>0</v>
      </c>
      <c r="J19" s="131"/>
    </row>
    <row r="20" spans="2:10" ht="28.8" x14ac:dyDescent="0.3">
      <c r="B20" s="9">
        <v>14</v>
      </c>
      <c r="C20" s="20" t="s">
        <v>61</v>
      </c>
      <c r="D20" s="130" t="b">
        <v>0</v>
      </c>
      <c r="E20" s="131"/>
      <c r="G20" s="9">
        <v>14</v>
      </c>
      <c r="H20" s="20" t="s">
        <v>61</v>
      </c>
      <c r="I20" s="130" t="b">
        <v>0</v>
      </c>
      <c r="J20" s="131"/>
    </row>
    <row r="21" spans="2:10" ht="29.4" thickBot="1" x14ac:dyDescent="0.35">
      <c r="B21" s="10">
        <v>15</v>
      </c>
      <c r="C21" s="5"/>
      <c r="D21" s="143" t="b">
        <v>0</v>
      </c>
      <c r="E21" s="144"/>
      <c r="G21" s="10">
        <v>15</v>
      </c>
      <c r="H21" s="24" t="s">
        <v>62</v>
      </c>
      <c r="I21" s="143" t="b">
        <v>0</v>
      </c>
      <c r="J21" s="144"/>
    </row>
  </sheetData>
  <mergeCells count="38">
    <mergeCell ref="I21:J21"/>
    <mergeCell ref="D21:E21"/>
    <mergeCell ref="I16:J16"/>
    <mergeCell ref="I17:J17"/>
    <mergeCell ref="I18:J18"/>
    <mergeCell ref="I19:J19"/>
    <mergeCell ref="I20:J20"/>
    <mergeCell ref="D16:E16"/>
    <mergeCell ref="D17:E17"/>
    <mergeCell ref="D18:E18"/>
    <mergeCell ref="D19:E19"/>
    <mergeCell ref="D20:E20"/>
    <mergeCell ref="I11:J11"/>
    <mergeCell ref="I12:J12"/>
    <mergeCell ref="I13:J13"/>
    <mergeCell ref="I14:J14"/>
    <mergeCell ref="I15:J15"/>
    <mergeCell ref="D11:E11"/>
    <mergeCell ref="D12:E12"/>
    <mergeCell ref="D13:E13"/>
    <mergeCell ref="D14:E14"/>
    <mergeCell ref="D15:E15"/>
    <mergeCell ref="B2:E3"/>
    <mergeCell ref="G2:J3"/>
    <mergeCell ref="D4:E4"/>
    <mergeCell ref="D6:E6"/>
    <mergeCell ref="D7:E7"/>
    <mergeCell ref="D8:E8"/>
    <mergeCell ref="D9:E9"/>
    <mergeCell ref="B10:E10"/>
    <mergeCell ref="I4:J4"/>
    <mergeCell ref="I6:J6"/>
    <mergeCell ref="I7:J7"/>
    <mergeCell ref="I8:J8"/>
    <mergeCell ref="I9:J9"/>
    <mergeCell ref="G10:J10"/>
    <mergeCell ref="B5:E5"/>
    <mergeCell ref="G5:J5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P970"/>
  <sheetViews>
    <sheetView topLeftCell="A4" workbookViewId="0">
      <selection activeCell="O21" sqref="O21"/>
    </sheetView>
  </sheetViews>
  <sheetFormatPr baseColWidth="10" defaultColWidth="14.44140625" defaultRowHeight="15" customHeight="1" x14ac:dyDescent="0.25"/>
  <cols>
    <col min="1" max="1" width="19" style="32" customWidth="1"/>
    <col min="2" max="2" width="15.5546875" style="32" customWidth="1"/>
    <col min="3" max="8" width="17.88671875" style="32" customWidth="1"/>
    <col min="9" max="9" width="13.5546875" style="32" customWidth="1"/>
    <col min="10" max="13" width="10.5546875" style="32" customWidth="1"/>
    <col min="14" max="14" width="38.109375" style="57" customWidth="1"/>
    <col min="15" max="15" width="19" style="35" customWidth="1"/>
    <col min="16" max="16" width="15.44140625" style="33" bestFit="1" customWidth="1"/>
    <col min="17" max="16384" width="14.44140625" style="32"/>
  </cols>
  <sheetData>
    <row r="1" spans="1:15" ht="30.9" customHeight="1" x14ac:dyDescent="0.25">
      <c r="A1" s="151"/>
      <c r="B1" s="151"/>
      <c r="C1" s="152" t="s">
        <v>0</v>
      </c>
      <c r="D1" s="153"/>
      <c r="E1" s="153"/>
      <c r="F1" s="153"/>
      <c r="G1" s="153"/>
      <c r="H1" s="153"/>
      <c r="I1" s="31" t="s">
        <v>1</v>
      </c>
      <c r="J1" s="154" t="s">
        <v>2</v>
      </c>
      <c r="K1" s="154"/>
    </row>
    <row r="2" spans="1:15" ht="30.9" customHeight="1" x14ac:dyDescent="0.25">
      <c r="A2" s="151"/>
      <c r="B2" s="151"/>
      <c r="C2" s="153"/>
      <c r="D2" s="153"/>
      <c r="E2" s="153"/>
      <c r="F2" s="153"/>
      <c r="G2" s="153"/>
      <c r="H2" s="153"/>
      <c r="I2" s="31" t="s">
        <v>3</v>
      </c>
      <c r="J2" s="154">
        <v>1</v>
      </c>
      <c r="K2" s="154"/>
    </row>
    <row r="3" spans="1:15" ht="30.9" customHeight="1" x14ac:dyDescent="0.25">
      <c r="A3" s="151"/>
      <c r="B3" s="151"/>
      <c r="C3" s="153"/>
      <c r="D3" s="153"/>
      <c r="E3" s="153"/>
      <c r="F3" s="153"/>
      <c r="G3" s="153"/>
      <c r="H3" s="153"/>
      <c r="I3" s="31" t="s">
        <v>4</v>
      </c>
      <c r="J3" s="155">
        <v>45623</v>
      </c>
      <c r="K3" s="154"/>
    </row>
    <row r="4" spans="1:15" ht="21" customHeight="1" x14ac:dyDescent="0.25">
      <c r="A4" s="156" t="s">
        <v>28</v>
      </c>
      <c r="B4" s="156"/>
      <c r="C4" s="156"/>
      <c r="D4" s="156"/>
      <c r="E4" s="156"/>
      <c r="F4" s="156"/>
      <c r="G4" s="156"/>
      <c r="H4" s="156"/>
      <c r="I4" s="156"/>
      <c r="J4" s="156"/>
      <c r="K4" s="156"/>
    </row>
    <row r="5" spans="1:15" ht="21" customHeight="1" x14ac:dyDescent="0.25">
      <c r="A5" s="145" t="s">
        <v>6</v>
      </c>
      <c r="B5" s="145"/>
      <c r="C5" s="145"/>
      <c r="D5" s="145"/>
      <c r="E5" s="145"/>
      <c r="F5" s="145"/>
      <c r="G5" s="145"/>
      <c r="H5" s="145"/>
      <c r="I5" s="145"/>
      <c r="J5" s="145"/>
      <c r="K5" s="145"/>
    </row>
    <row r="6" spans="1:15" ht="14.25" customHeight="1" thickBot="1" x14ac:dyDescent="0.3">
      <c r="A6" s="34"/>
      <c r="B6" s="34"/>
      <c r="C6" s="34"/>
      <c r="D6" s="34"/>
      <c r="E6" s="34"/>
      <c r="F6" s="34"/>
      <c r="G6" s="34"/>
      <c r="H6" s="34"/>
      <c r="I6" s="34"/>
      <c r="J6" s="34"/>
      <c r="K6" s="34"/>
    </row>
    <row r="7" spans="1:15" ht="24.9" customHeight="1" thickBot="1" x14ac:dyDescent="0.3">
      <c r="A7" s="148" t="s">
        <v>63</v>
      </c>
      <c r="B7" s="149"/>
      <c r="C7" s="149"/>
      <c r="D7" s="149"/>
      <c r="E7" s="149"/>
      <c r="F7" s="149"/>
      <c r="G7" s="149"/>
      <c r="H7" s="149"/>
      <c r="I7" s="149"/>
      <c r="J7" s="149"/>
      <c r="K7" s="150"/>
    </row>
    <row r="8" spans="1:15" ht="13.8" x14ac:dyDescent="0.25">
      <c r="A8" s="146"/>
      <c r="B8" s="146"/>
      <c r="C8" s="146"/>
      <c r="D8" s="146"/>
      <c r="E8" s="146"/>
      <c r="F8" s="146"/>
      <c r="G8" s="146"/>
      <c r="H8" s="146"/>
      <c r="I8" s="146"/>
      <c r="J8" s="146"/>
      <c r="K8" s="146"/>
      <c r="M8" s="36" t="s">
        <v>64</v>
      </c>
      <c r="N8" s="58" t="s">
        <v>65</v>
      </c>
      <c r="O8" s="37" t="s">
        <v>66</v>
      </c>
    </row>
    <row r="9" spans="1:15" ht="45" x14ac:dyDescent="0.25">
      <c r="A9" s="147"/>
      <c r="B9" s="147"/>
      <c r="C9" s="147"/>
      <c r="D9" s="147"/>
      <c r="E9" s="147"/>
      <c r="F9" s="147"/>
      <c r="G9" s="147"/>
      <c r="H9" s="147"/>
      <c r="I9" s="147"/>
      <c r="J9" s="147"/>
      <c r="K9" s="147"/>
      <c r="M9" s="62">
        <v>1</v>
      </c>
      <c r="N9" s="59" t="s">
        <v>70</v>
      </c>
      <c r="O9" s="61">
        <v>16935350</v>
      </c>
    </row>
    <row r="10" spans="1:15" x14ac:dyDescent="0.25">
      <c r="A10" s="147"/>
      <c r="B10" s="147"/>
      <c r="C10" s="147"/>
      <c r="D10" s="147"/>
      <c r="E10" s="147"/>
      <c r="F10" s="147"/>
      <c r="G10" s="147"/>
      <c r="H10" s="147"/>
      <c r="I10" s="147"/>
      <c r="J10" s="147"/>
      <c r="K10" s="147"/>
      <c r="M10" s="62">
        <v>2</v>
      </c>
      <c r="N10" s="60" t="s">
        <v>71</v>
      </c>
      <c r="O10" s="61">
        <v>20652900</v>
      </c>
    </row>
    <row r="11" spans="1:15" ht="13.8" x14ac:dyDescent="0.25">
      <c r="A11" s="147"/>
      <c r="B11" s="147"/>
      <c r="C11" s="147"/>
      <c r="D11" s="147"/>
      <c r="E11" s="147"/>
      <c r="F11" s="147"/>
      <c r="G11" s="147"/>
      <c r="H11" s="147"/>
      <c r="I11" s="147"/>
      <c r="J11" s="147"/>
      <c r="K11" s="147"/>
      <c r="O11" s="56"/>
    </row>
    <row r="12" spans="1:15" ht="13.8" x14ac:dyDescent="0.25">
      <c r="A12" s="147"/>
      <c r="B12" s="147"/>
      <c r="C12" s="147"/>
      <c r="D12" s="147"/>
      <c r="E12" s="147"/>
      <c r="F12" s="147"/>
      <c r="G12" s="147"/>
      <c r="H12" s="147"/>
      <c r="I12" s="147"/>
      <c r="J12" s="147"/>
      <c r="K12" s="147"/>
      <c r="O12" s="56"/>
    </row>
    <row r="13" spans="1:15" ht="13.8" x14ac:dyDescent="0.25">
      <c r="A13" s="147"/>
      <c r="B13" s="147"/>
      <c r="C13" s="147"/>
      <c r="D13" s="147"/>
      <c r="E13" s="147"/>
      <c r="F13" s="147"/>
      <c r="G13" s="147"/>
      <c r="H13" s="147"/>
      <c r="I13" s="147"/>
      <c r="J13" s="147"/>
      <c r="K13" s="147"/>
      <c r="O13" s="56"/>
    </row>
    <row r="14" spans="1:15" ht="13.8" x14ac:dyDescent="0.25">
      <c r="A14" s="147"/>
      <c r="B14" s="147"/>
      <c r="C14" s="147"/>
      <c r="D14" s="147"/>
      <c r="E14" s="147"/>
      <c r="F14" s="147"/>
      <c r="G14" s="147"/>
      <c r="H14" s="147"/>
      <c r="I14" s="147"/>
      <c r="J14" s="147"/>
      <c r="K14" s="147"/>
      <c r="O14" s="56"/>
    </row>
    <row r="15" spans="1:15" ht="13.8" x14ac:dyDescent="0.25">
      <c r="A15" s="147"/>
      <c r="B15" s="147"/>
      <c r="C15" s="147"/>
      <c r="D15" s="147"/>
      <c r="E15" s="147"/>
      <c r="F15" s="147"/>
      <c r="G15" s="147"/>
      <c r="H15" s="147"/>
      <c r="I15" s="147"/>
      <c r="J15" s="147"/>
      <c r="K15" s="147"/>
    </row>
    <row r="16" spans="1:15" ht="13.8" x14ac:dyDescent="0.25">
      <c r="A16" s="147"/>
      <c r="B16" s="147"/>
      <c r="C16" s="147"/>
      <c r="D16" s="147"/>
      <c r="E16" s="147"/>
      <c r="F16" s="147"/>
      <c r="G16" s="147"/>
      <c r="H16" s="147"/>
      <c r="I16" s="147"/>
      <c r="J16" s="147"/>
      <c r="K16" s="147"/>
    </row>
    <row r="17" spans="1:11" ht="13.8" x14ac:dyDescent="0.25">
      <c r="A17" s="147"/>
      <c r="B17" s="147"/>
      <c r="C17" s="147"/>
      <c r="D17" s="147"/>
      <c r="E17" s="147"/>
      <c r="F17" s="147"/>
      <c r="G17" s="147"/>
      <c r="H17" s="147"/>
      <c r="I17" s="147"/>
      <c r="J17" s="147"/>
      <c r="K17" s="147"/>
    </row>
    <row r="18" spans="1:11" ht="13.8" x14ac:dyDescent="0.25">
      <c r="A18" s="147"/>
      <c r="B18" s="147"/>
      <c r="C18" s="147"/>
      <c r="D18" s="147"/>
      <c r="E18" s="147"/>
      <c r="F18" s="147"/>
      <c r="G18" s="147"/>
      <c r="H18" s="147"/>
      <c r="I18" s="147"/>
      <c r="J18" s="147"/>
      <c r="K18" s="147"/>
    </row>
    <row r="19" spans="1:11" ht="13.8" x14ac:dyDescent="0.25">
      <c r="A19" s="147"/>
      <c r="B19" s="147"/>
      <c r="C19" s="147"/>
      <c r="D19" s="147"/>
      <c r="E19" s="147"/>
      <c r="F19" s="147"/>
      <c r="G19" s="147"/>
      <c r="H19" s="147"/>
      <c r="I19" s="147"/>
      <c r="J19" s="147"/>
      <c r="K19" s="147"/>
    </row>
    <row r="20" spans="1:11" ht="13.8" x14ac:dyDescent="0.25">
      <c r="A20" s="147"/>
      <c r="B20" s="147"/>
      <c r="C20" s="147"/>
      <c r="D20" s="147"/>
      <c r="E20" s="147"/>
      <c r="F20" s="147"/>
      <c r="G20" s="147"/>
      <c r="H20" s="147"/>
      <c r="I20" s="147"/>
      <c r="J20" s="147"/>
      <c r="K20" s="147"/>
    </row>
    <row r="21" spans="1:11" ht="13.8" x14ac:dyDescent="0.25">
      <c r="A21" s="147"/>
      <c r="B21" s="147"/>
      <c r="C21" s="147"/>
      <c r="D21" s="147"/>
      <c r="E21" s="147"/>
      <c r="F21" s="147"/>
      <c r="G21" s="147"/>
      <c r="H21" s="147"/>
      <c r="I21" s="147"/>
      <c r="J21" s="147"/>
      <c r="K21" s="147"/>
    </row>
    <row r="22" spans="1:11" ht="13.8" x14ac:dyDescent="0.25">
      <c r="A22" s="147"/>
      <c r="B22" s="147"/>
      <c r="C22" s="147"/>
      <c r="D22" s="147"/>
      <c r="E22" s="147"/>
      <c r="F22" s="147"/>
      <c r="G22" s="147"/>
      <c r="H22" s="147"/>
      <c r="I22" s="147"/>
      <c r="J22" s="147"/>
      <c r="K22" s="147"/>
    </row>
    <row r="23" spans="1:11" ht="13.8" x14ac:dyDescent="0.25">
      <c r="A23" s="147"/>
      <c r="B23" s="147"/>
      <c r="C23" s="147"/>
      <c r="D23" s="147"/>
      <c r="E23" s="147"/>
      <c r="F23" s="147"/>
      <c r="G23" s="147"/>
      <c r="H23" s="147"/>
      <c r="I23" s="147"/>
      <c r="J23" s="147"/>
      <c r="K23" s="147"/>
    </row>
    <row r="24" spans="1:11" ht="13.8" x14ac:dyDescent="0.25">
      <c r="A24" s="147"/>
      <c r="B24" s="147"/>
      <c r="C24" s="147"/>
      <c r="D24" s="147"/>
      <c r="E24" s="147"/>
      <c r="F24" s="147"/>
      <c r="G24" s="147"/>
      <c r="H24" s="147"/>
      <c r="I24" s="147"/>
      <c r="J24" s="147"/>
      <c r="K24" s="147"/>
    </row>
    <row r="25" spans="1:11" ht="13.8" x14ac:dyDescent="0.25">
      <c r="A25" s="147"/>
      <c r="B25" s="147"/>
      <c r="C25" s="147"/>
      <c r="D25" s="147"/>
      <c r="E25" s="147"/>
      <c r="F25" s="147"/>
      <c r="G25" s="147"/>
      <c r="H25" s="147"/>
      <c r="I25" s="147"/>
      <c r="J25" s="147"/>
      <c r="K25" s="147"/>
    </row>
    <row r="26" spans="1:11" ht="13.8" x14ac:dyDescent="0.25">
      <c r="A26" s="147"/>
      <c r="B26" s="147"/>
      <c r="C26" s="147"/>
      <c r="D26" s="147"/>
      <c r="E26" s="147"/>
      <c r="F26" s="147"/>
      <c r="G26" s="147"/>
      <c r="H26" s="147"/>
      <c r="I26" s="147"/>
      <c r="J26" s="147"/>
      <c r="K26" s="147"/>
    </row>
    <row r="27" spans="1:11" ht="13.8" x14ac:dyDescent="0.25">
      <c r="A27" s="147"/>
      <c r="B27" s="147"/>
      <c r="C27" s="147"/>
      <c r="D27" s="147"/>
      <c r="E27" s="147"/>
      <c r="F27" s="147"/>
      <c r="G27" s="147"/>
      <c r="H27" s="147"/>
      <c r="I27" s="147"/>
      <c r="J27" s="147"/>
      <c r="K27" s="147"/>
    </row>
    <row r="28" spans="1:11" ht="13.8" x14ac:dyDescent="0.25">
      <c r="A28" s="147"/>
      <c r="B28" s="147"/>
      <c r="C28" s="147"/>
      <c r="D28" s="147"/>
      <c r="E28" s="147"/>
      <c r="F28" s="147"/>
      <c r="G28" s="147"/>
      <c r="H28" s="147"/>
      <c r="I28" s="147"/>
      <c r="J28" s="147"/>
      <c r="K28" s="147"/>
    </row>
    <row r="29" spans="1:11" ht="13.8" x14ac:dyDescent="0.25">
      <c r="A29" s="147"/>
      <c r="B29" s="147"/>
      <c r="C29" s="147"/>
      <c r="D29" s="147"/>
      <c r="E29" s="147"/>
      <c r="F29" s="147"/>
      <c r="G29" s="147"/>
      <c r="H29" s="147"/>
      <c r="I29" s="147"/>
      <c r="J29" s="147"/>
      <c r="K29" s="147"/>
    </row>
    <row r="30" spans="1:11" ht="13.8" x14ac:dyDescent="0.25">
      <c r="A30" s="147"/>
      <c r="B30" s="147"/>
      <c r="C30" s="147"/>
      <c r="D30" s="147"/>
      <c r="E30" s="147"/>
      <c r="F30" s="147"/>
      <c r="G30" s="147"/>
      <c r="H30" s="147"/>
      <c r="I30" s="147"/>
      <c r="J30" s="147"/>
      <c r="K30" s="147"/>
    </row>
    <row r="31" spans="1:11" ht="13.8" x14ac:dyDescent="0.25">
      <c r="A31" s="147"/>
      <c r="B31" s="147"/>
      <c r="C31" s="147"/>
      <c r="D31" s="147"/>
      <c r="E31" s="147"/>
      <c r="F31" s="147"/>
      <c r="G31" s="147"/>
      <c r="H31" s="147"/>
      <c r="I31" s="147"/>
      <c r="J31" s="147"/>
      <c r="K31" s="147"/>
    </row>
    <row r="32" spans="1:11" ht="13.8" x14ac:dyDescent="0.25">
      <c r="A32" s="147"/>
      <c r="B32" s="147"/>
      <c r="C32" s="147"/>
      <c r="D32" s="147"/>
      <c r="E32" s="147"/>
      <c r="F32" s="147"/>
      <c r="G32" s="147"/>
      <c r="H32" s="147"/>
      <c r="I32" s="147"/>
      <c r="J32" s="147"/>
      <c r="K32" s="147"/>
    </row>
    <row r="33" spans="1:11" ht="13.8" x14ac:dyDescent="0.25">
      <c r="A33" s="147"/>
      <c r="B33" s="147"/>
      <c r="C33" s="147"/>
      <c r="D33" s="147"/>
      <c r="E33" s="147"/>
      <c r="F33" s="147"/>
      <c r="G33" s="147"/>
      <c r="H33" s="147"/>
      <c r="I33" s="147"/>
      <c r="J33" s="147"/>
      <c r="K33" s="147"/>
    </row>
    <row r="34" spans="1:11" ht="13.8" x14ac:dyDescent="0.25">
      <c r="A34" s="147"/>
      <c r="B34" s="147"/>
      <c r="C34" s="147"/>
      <c r="D34" s="147"/>
      <c r="E34" s="147"/>
      <c r="F34" s="147"/>
      <c r="G34" s="147"/>
      <c r="H34" s="147"/>
      <c r="I34" s="147"/>
      <c r="J34" s="147"/>
      <c r="K34" s="147"/>
    </row>
    <row r="35" spans="1:11" ht="13.8" x14ac:dyDescent="0.25">
      <c r="A35" s="147"/>
      <c r="B35" s="147"/>
      <c r="C35" s="147"/>
      <c r="D35" s="147"/>
      <c r="E35" s="147"/>
      <c r="F35" s="147"/>
      <c r="G35" s="147"/>
      <c r="H35" s="147"/>
      <c r="I35" s="147"/>
      <c r="J35" s="147"/>
      <c r="K35" s="147"/>
    </row>
    <row r="36" spans="1:11" ht="13.8" x14ac:dyDescent="0.25">
      <c r="A36" s="147"/>
      <c r="B36" s="147"/>
      <c r="C36" s="147"/>
      <c r="D36" s="147"/>
      <c r="E36" s="147"/>
      <c r="F36" s="147"/>
      <c r="G36" s="147"/>
      <c r="H36" s="147"/>
      <c r="I36" s="147"/>
      <c r="J36" s="147"/>
      <c r="K36" s="147"/>
    </row>
    <row r="37" spans="1:11" ht="13.8" x14ac:dyDescent="0.25">
      <c r="A37" s="147"/>
      <c r="B37" s="147"/>
      <c r="C37" s="147"/>
      <c r="D37" s="147"/>
      <c r="E37" s="147"/>
      <c r="F37" s="147"/>
      <c r="G37" s="147"/>
      <c r="H37" s="147"/>
      <c r="I37" s="147"/>
      <c r="J37" s="147"/>
      <c r="K37" s="147"/>
    </row>
    <row r="38" spans="1:11" ht="13.8" x14ac:dyDescent="0.25">
      <c r="A38" s="147"/>
      <c r="B38" s="147"/>
      <c r="C38" s="147"/>
      <c r="D38" s="147"/>
      <c r="E38" s="147"/>
      <c r="F38" s="147"/>
      <c r="G38" s="147"/>
      <c r="H38" s="147"/>
      <c r="I38" s="147"/>
      <c r="J38" s="147"/>
      <c r="K38" s="147"/>
    </row>
    <row r="39" spans="1:11" ht="13.8" x14ac:dyDescent="0.25">
      <c r="A39" s="147"/>
      <c r="B39" s="147"/>
      <c r="C39" s="147"/>
      <c r="D39" s="147"/>
      <c r="E39" s="147"/>
      <c r="F39" s="147"/>
      <c r="G39" s="147"/>
      <c r="H39" s="147"/>
      <c r="I39" s="147"/>
      <c r="J39" s="147"/>
      <c r="K39" s="147"/>
    </row>
    <row r="40" spans="1:11" ht="13.8" x14ac:dyDescent="0.25">
      <c r="A40" s="147"/>
      <c r="B40" s="147"/>
      <c r="C40" s="147"/>
      <c r="D40" s="147"/>
      <c r="E40" s="147"/>
      <c r="F40" s="147"/>
      <c r="G40" s="147"/>
      <c r="H40" s="147"/>
      <c r="I40" s="147"/>
      <c r="J40" s="147"/>
      <c r="K40" s="147"/>
    </row>
    <row r="41" spans="1:11" ht="13.8" x14ac:dyDescent="0.25">
      <c r="A41" s="147"/>
      <c r="B41" s="147"/>
      <c r="C41" s="147"/>
      <c r="D41" s="147"/>
      <c r="E41" s="147"/>
      <c r="F41" s="147"/>
      <c r="G41" s="147"/>
      <c r="H41" s="147"/>
      <c r="I41" s="147"/>
      <c r="J41" s="147"/>
      <c r="K41" s="147"/>
    </row>
    <row r="42" spans="1:11" ht="13.8" x14ac:dyDescent="0.25">
      <c r="A42" s="147"/>
      <c r="B42" s="147"/>
      <c r="C42" s="147"/>
      <c r="D42" s="147"/>
      <c r="E42" s="147"/>
      <c r="F42" s="147"/>
      <c r="G42" s="147"/>
      <c r="H42" s="147"/>
      <c r="I42" s="147"/>
      <c r="J42" s="147"/>
      <c r="K42" s="147"/>
    </row>
    <row r="43" spans="1:11" ht="13.8" x14ac:dyDescent="0.25">
      <c r="A43" s="147"/>
      <c r="B43" s="147"/>
      <c r="C43" s="147"/>
      <c r="D43" s="147"/>
      <c r="E43" s="147"/>
      <c r="F43" s="147"/>
      <c r="G43" s="147"/>
      <c r="H43" s="147"/>
      <c r="I43" s="147"/>
      <c r="J43" s="147"/>
      <c r="K43" s="147"/>
    </row>
    <row r="44" spans="1:11" ht="13.8" x14ac:dyDescent="0.25">
      <c r="A44" s="147"/>
      <c r="B44" s="147"/>
      <c r="C44" s="147"/>
      <c r="D44" s="147"/>
      <c r="E44" s="147"/>
      <c r="F44" s="147"/>
      <c r="G44" s="147"/>
      <c r="H44" s="147"/>
      <c r="I44" s="147"/>
      <c r="J44" s="147"/>
      <c r="K44" s="147"/>
    </row>
    <row r="45" spans="1:11" ht="14.25" customHeight="1" x14ac:dyDescent="0.25"/>
    <row r="46" spans="1:11" ht="14.25" customHeight="1" x14ac:dyDescent="0.25"/>
    <row r="47" spans="1:11" ht="14.25" customHeight="1" x14ac:dyDescent="0.25"/>
    <row r="48" spans="1:11" ht="14.25" customHeight="1" x14ac:dyDescent="0.25"/>
    <row r="49" ht="14.25" customHeight="1" x14ac:dyDescent="0.25"/>
    <row r="50" ht="14.25" customHeight="1" x14ac:dyDescent="0.25"/>
    <row r="51" ht="14.25" customHeight="1" x14ac:dyDescent="0.25"/>
    <row r="52" ht="14.25" customHeight="1" x14ac:dyDescent="0.25"/>
    <row r="53" ht="14.25" customHeight="1" x14ac:dyDescent="0.25"/>
    <row r="54" ht="14.25" customHeight="1" x14ac:dyDescent="0.25"/>
    <row r="55" ht="14.25" customHeight="1" x14ac:dyDescent="0.25"/>
    <row r="56" ht="14.25" customHeight="1" x14ac:dyDescent="0.25"/>
    <row r="57" ht="14.25" customHeight="1" x14ac:dyDescent="0.25"/>
    <row r="58" ht="14.25" customHeight="1" x14ac:dyDescent="0.25"/>
    <row r="59" ht="14.25" customHeight="1" x14ac:dyDescent="0.25"/>
    <row r="60" ht="14.25" customHeight="1" x14ac:dyDescent="0.25"/>
    <row r="61" ht="14.25" customHeight="1" x14ac:dyDescent="0.25"/>
    <row r="62" ht="14.25" customHeight="1" x14ac:dyDescent="0.25"/>
    <row r="63" ht="14.25" customHeight="1" x14ac:dyDescent="0.25"/>
    <row r="64" ht="14.25" customHeight="1" x14ac:dyDescent="0.25"/>
    <row r="65" ht="14.25" customHeight="1" x14ac:dyDescent="0.25"/>
    <row r="66" ht="14.25" customHeight="1" x14ac:dyDescent="0.25"/>
    <row r="67" ht="14.25" customHeight="1" x14ac:dyDescent="0.25"/>
    <row r="68" ht="14.25" customHeight="1" x14ac:dyDescent="0.25"/>
    <row r="69" ht="14.25" customHeight="1" x14ac:dyDescent="0.25"/>
    <row r="70" ht="14.25" customHeight="1" x14ac:dyDescent="0.25"/>
    <row r="71" ht="14.25" customHeight="1" x14ac:dyDescent="0.25"/>
    <row r="72" ht="14.25" customHeight="1" x14ac:dyDescent="0.25"/>
    <row r="73" ht="14.25" customHeight="1" x14ac:dyDescent="0.25"/>
    <row r="74" ht="14.25" customHeight="1" x14ac:dyDescent="0.25"/>
    <row r="75" ht="14.25" customHeight="1" x14ac:dyDescent="0.25"/>
    <row r="76" ht="14.25" customHeight="1" x14ac:dyDescent="0.25"/>
    <row r="77" ht="14.25" customHeight="1" x14ac:dyDescent="0.25"/>
    <row r="78" ht="14.25" customHeight="1" x14ac:dyDescent="0.25"/>
    <row r="79" ht="14.25" customHeight="1" x14ac:dyDescent="0.25"/>
    <row r="80" ht="14.25" customHeight="1" x14ac:dyDescent="0.25"/>
    <row r="81" ht="14.25" customHeight="1" x14ac:dyDescent="0.25"/>
    <row r="82" ht="14.25" customHeight="1" x14ac:dyDescent="0.25"/>
    <row r="83" ht="14.25" customHeight="1" x14ac:dyDescent="0.25"/>
    <row r="84" ht="14.25" customHeight="1" x14ac:dyDescent="0.25"/>
    <row r="85" ht="14.25" customHeight="1" x14ac:dyDescent="0.25"/>
    <row r="86" ht="14.25" customHeight="1" x14ac:dyDescent="0.25"/>
    <row r="87" ht="14.25" customHeight="1" x14ac:dyDescent="0.25"/>
    <row r="88" ht="14.25" customHeight="1" x14ac:dyDescent="0.25"/>
    <row r="89" ht="14.25" customHeight="1" x14ac:dyDescent="0.25"/>
    <row r="90" ht="14.25" customHeight="1" x14ac:dyDescent="0.25"/>
    <row r="91" ht="14.25" customHeight="1" x14ac:dyDescent="0.25"/>
    <row r="92" ht="14.25" customHeight="1" x14ac:dyDescent="0.25"/>
    <row r="93" ht="14.25" customHeight="1" x14ac:dyDescent="0.25"/>
    <row r="94" ht="14.25" customHeight="1" x14ac:dyDescent="0.25"/>
    <row r="95" ht="14.25" customHeight="1" x14ac:dyDescent="0.25"/>
    <row r="96" ht="14.25" customHeight="1" x14ac:dyDescent="0.25"/>
    <row r="97" ht="14.25" customHeight="1" x14ac:dyDescent="0.25"/>
    <row r="98" ht="14.25" customHeight="1" x14ac:dyDescent="0.25"/>
    <row r="99" ht="14.25" customHeight="1" x14ac:dyDescent="0.25"/>
    <row r="100" ht="14.25" customHeight="1" x14ac:dyDescent="0.25"/>
    <row r="101" ht="14.25" customHeight="1" x14ac:dyDescent="0.25"/>
    <row r="102" ht="14.25" customHeight="1" x14ac:dyDescent="0.25"/>
    <row r="103" ht="14.25" customHeight="1" x14ac:dyDescent="0.25"/>
    <row r="104" ht="14.25" customHeight="1" x14ac:dyDescent="0.25"/>
    <row r="105" ht="14.25" customHeight="1" x14ac:dyDescent="0.25"/>
    <row r="106" ht="14.25" customHeight="1" x14ac:dyDescent="0.25"/>
    <row r="107" ht="14.25" customHeight="1" x14ac:dyDescent="0.25"/>
    <row r="108" ht="14.25" customHeight="1" x14ac:dyDescent="0.25"/>
    <row r="109" ht="14.25" customHeight="1" x14ac:dyDescent="0.25"/>
    <row r="110" ht="14.25" customHeight="1" x14ac:dyDescent="0.25"/>
    <row r="111" ht="14.25" customHeight="1" x14ac:dyDescent="0.25"/>
    <row r="112" ht="14.25" customHeight="1" x14ac:dyDescent="0.25"/>
    <row r="113" ht="14.25" customHeight="1" x14ac:dyDescent="0.25"/>
    <row r="114" ht="14.25" customHeight="1" x14ac:dyDescent="0.25"/>
    <row r="115" ht="14.25" customHeight="1" x14ac:dyDescent="0.25"/>
    <row r="116" ht="14.25" customHeight="1" x14ac:dyDescent="0.25"/>
    <row r="117" ht="14.25" customHeight="1" x14ac:dyDescent="0.25"/>
    <row r="118" ht="14.25" customHeight="1" x14ac:dyDescent="0.25"/>
    <row r="119" ht="14.25" customHeight="1" x14ac:dyDescent="0.25"/>
    <row r="120" ht="14.25" customHeight="1" x14ac:dyDescent="0.25"/>
    <row r="121" ht="14.25" customHeight="1" x14ac:dyDescent="0.25"/>
    <row r="122" ht="14.25" customHeight="1" x14ac:dyDescent="0.25"/>
    <row r="123" ht="14.25" customHeight="1" x14ac:dyDescent="0.25"/>
    <row r="124" ht="14.25" customHeight="1" x14ac:dyDescent="0.25"/>
    <row r="125" ht="14.25" customHeight="1" x14ac:dyDescent="0.25"/>
    <row r="126" ht="14.25" customHeight="1" x14ac:dyDescent="0.25"/>
    <row r="127" ht="14.25" customHeight="1" x14ac:dyDescent="0.25"/>
    <row r="128" ht="14.25" customHeight="1" x14ac:dyDescent="0.25"/>
    <row r="129" ht="14.25" customHeight="1" x14ac:dyDescent="0.25"/>
    <row r="130" ht="14.25" customHeight="1" x14ac:dyDescent="0.25"/>
    <row r="131" ht="14.25" customHeight="1" x14ac:dyDescent="0.25"/>
    <row r="132" ht="14.25" customHeight="1" x14ac:dyDescent="0.25"/>
    <row r="133" ht="14.25" customHeight="1" x14ac:dyDescent="0.25"/>
    <row r="134" ht="14.25" customHeight="1" x14ac:dyDescent="0.25"/>
    <row r="135" ht="14.25" customHeight="1" x14ac:dyDescent="0.25"/>
    <row r="136" ht="14.25" customHeight="1" x14ac:dyDescent="0.25"/>
    <row r="137" ht="14.25" customHeight="1" x14ac:dyDescent="0.25"/>
    <row r="138" ht="14.25" customHeight="1" x14ac:dyDescent="0.25"/>
    <row r="139" ht="14.25" customHeight="1" x14ac:dyDescent="0.25"/>
    <row r="140" ht="14.25" customHeight="1" x14ac:dyDescent="0.25"/>
    <row r="141" ht="14.25" customHeight="1" x14ac:dyDescent="0.25"/>
    <row r="142" ht="14.25" customHeight="1" x14ac:dyDescent="0.25"/>
    <row r="143" ht="14.25" customHeight="1" x14ac:dyDescent="0.25"/>
    <row r="144" ht="14.25" customHeight="1" x14ac:dyDescent="0.25"/>
    <row r="145" ht="14.25" customHeight="1" x14ac:dyDescent="0.25"/>
    <row r="146" ht="14.25" customHeight="1" x14ac:dyDescent="0.25"/>
    <row r="147" ht="14.25" customHeight="1" x14ac:dyDescent="0.25"/>
    <row r="148" ht="14.25" customHeight="1" x14ac:dyDescent="0.25"/>
    <row r="149" ht="14.25" customHeight="1" x14ac:dyDescent="0.25"/>
    <row r="150" ht="14.25" customHeight="1" x14ac:dyDescent="0.25"/>
    <row r="151" ht="14.25" customHeight="1" x14ac:dyDescent="0.25"/>
    <row r="152" ht="14.25" customHeight="1" x14ac:dyDescent="0.25"/>
    <row r="153" ht="14.25" customHeight="1" x14ac:dyDescent="0.25"/>
    <row r="154" ht="14.25" customHeight="1" x14ac:dyDescent="0.25"/>
    <row r="155" ht="14.25" customHeight="1" x14ac:dyDescent="0.25"/>
    <row r="156" ht="14.25" customHeight="1" x14ac:dyDescent="0.25"/>
    <row r="157" ht="14.25" customHeight="1" x14ac:dyDescent="0.25"/>
    <row r="158" ht="14.25" customHeight="1" x14ac:dyDescent="0.25"/>
    <row r="159" ht="14.25" customHeight="1" x14ac:dyDescent="0.25"/>
    <row r="160" ht="14.25" customHeight="1" x14ac:dyDescent="0.25"/>
    <row r="161" ht="14.25" customHeight="1" x14ac:dyDescent="0.25"/>
    <row r="162" ht="14.25" customHeight="1" x14ac:dyDescent="0.25"/>
    <row r="163" ht="14.25" customHeight="1" x14ac:dyDescent="0.25"/>
    <row r="164" ht="14.25" customHeight="1" x14ac:dyDescent="0.25"/>
    <row r="165" ht="14.25" customHeight="1" x14ac:dyDescent="0.25"/>
    <row r="166" ht="14.25" customHeight="1" x14ac:dyDescent="0.25"/>
    <row r="167" ht="14.25" customHeight="1" x14ac:dyDescent="0.25"/>
    <row r="168" ht="14.25" customHeight="1" x14ac:dyDescent="0.25"/>
    <row r="169" ht="14.25" customHeight="1" x14ac:dyDescent="0.25"/>
    <row r="170" ht="14.25" customHeight="1" x14ac:dyDescent="0.25"/>
    <row r="171" ht="14.25" customHeight="1" x14ac:dyDescent="0.25"/>
    <row r="172" ht="14.25" customHeight="1" x14ac:dyDescent="0.25"/>
    <row r="173" ht="14.25" customHeight="1" x14ac:dyDescent="0.25"/>
    <row r="174" ht="14.25" customHeight="1" x14ac:dyDescent="0.25"/>
    <row r="175" ht="14.25" customHeight="1" x14ac:dyDescent="0.25"/>
    <row r="176" ht="14.25" customHeight="1" x14ac:dyDescent="0.25"/>
    <row r="177" ht="14.25" customHeight="1" x14ac:dyDescent="0.25"/>
    <row r="178" ht="14.25" customHeight="1" x14ac:dyDescent="0.25"/>
    <row r="179" ht="14.25" customHeight="1" x14ac:dyDescent="0.25"/>
    <row r="180" ht="14.25" customHeight="1" x14ac:dyDescent="0.25"/>
    <row r="181" ht="14.25" customHeight="1" x14ac:dyDescent="0.25"/>
    <row r="182" ht="14.25" customHeight="1" x14ac:dyDescent="0.25"/>
    <row r="183" ht="14.25" customHeight="1" x14ac:dyDescent="0.25"/>
    <row r="184" ht="14.25" customHeight="1" x14ac:dyDescent="0.25"/>
    <row r="185" ht="14.25" customHeight="1" x14ac:dyDescent="0.25"/>
    <row r="186" ht="14.25" customHeight="1" x14ac:dyDescent="0.25"/>
    <row r="187" ht="14.25" customHeight="1" x14ac:dyDescent="0.25"/>
    <row r="188" ht="14.25" customHeight="1" x14ac:dyDescent="0.25"/>
    <row r="189" ht="14.25" customHeight="1" x14ac:dyDescent="0.25"/>
    <row r="190" ht="14.25" customHeight="1" x14ac:dyDescent="0.25"/>
    <row r="191" ht="14.25" customHeight="1" x14ac:dyDescent="0.25"/>
    <row r="192" ht="14.25" customHeight="1" x14ac:dyDescent="0.25"/>
    <row r="193" ht="14.25" customHeight="1" x14ac:dyDescent="0.25"/>
    <row r="194" ht="14.25" customHeight="1" x14ac:dyDescent="0.25"/>
    <row r="195" ht="14.25" customHeight="1" x14ac:dyDescent="0.25"/>
    <row r="196" ht="14.25" customHeight="1" x14ac:dyDescent="0.25"/>
    <row r="197" ht="14.25" customHeight="1" x14ac:dyDescent="0.25"/>
    <row r="198" ht="14.25" customHeight="1" x14ac:dyDescent="0.25"/>
    <row r="199" ht="14.25" customHeight="1" x14ac:dyDescent="0.25"/>
    <row r="200" ht="14.25" customHeight="1" x14ac:dyDescent="0.25"/>
    <row r="201" ht="14.25" customHeight="1" x14ac:dyDescent="0.25"/>
    <row r="202" ht="14.25" customHeight="1" x14ac:dyDescent="0.25"/>
    <row r="203" ht="14.25" customHeight="1" x14ac:dyDescent="0.25"/>
    <row r="204" ht="14.25" customHeight="1" x14ac:dyDescent="0.25"/>
    <row r="205" ht="14.25" customHeight="1" x14ac:dyDescent="0.25"/>
    <row r="206" ht="14.25" customHeight="1" x14ac:dyDescent="0.25"/>
    <row r="207" ht="14.25" customHeight="1" x14ac:dyDescent="0.25"/>
    <row r="208" ht="14.25" customHeight="1" x14ac:dyDescent="0.25"/>
    <row r="209" ht="14.25" customHeight="1" x14ac:dyDescent="0.25"/>
    <row r="210" ht="14.25" customHeight="1" x14ac:dyDescent="0.25"/>
    <row r="211" ht="14.25" customHeight="1" x14ac:dyDescent="0.25"/>
    <row r="212" ht="14.25" customHeight="1" x14ac:dyDescent="0.25"/>
    <row r="213" ht="14.25" customHeight="1" x14ac:dyDescent="0.25"/>
    <row r="214" ht="14.25" customHeight="1" x14ac:dyDescent="0.25"/>
    <row r="215" ht="14.25" customHeight="1" x14ac:dyDescent="0.25"/>
    <row r="216" ht="14.25" customHeight="1" x14ac:dyDescent="0.25"/>
    <row r="217" ht="14.25" customHeight="1" x14ac:dyDescent="0.25"/>
    <row r="218" ht="14.25" customHeight="1" x14ac:dyDescent="0.25"/>
    <row r="219" ht="14.25" customHeight="1" x14ac:dyDescent="0.25"/>
    <row r="220" ht="14.25" customHeight="1" x14ac:dyDescent="0.25"/>
    <row r="221" ht="14.25" customHeight="1" x14ac:dyDescent="0.25"/>
    <row r="222" ht="14.25" customHeight="1" x14ac:dyDescent="0.25"/>
    <row r="223" ht="14.25" customHeight="1" x14ac:dyDescent="0.25"/>
    <row r="224" ht="14.25" customHeight="1" x14ac:dyDescent="0.25"/>
    <row r="225" ht="14.25" customHeight="1" x14ac:dyDescent="0.25"/>
    <row r="226" ht="14.25" customHeight="1" x14ac:dyDescent="0.25"/>
    <row r="227" ht="14.25" customHeight="1" x14ac:dyDescent="0.25"/>
    <row r="228" ht="14.25" customHeight="1" x14ac:dyDescent="0.25"/>
    <row r="229" ht="14.25" customHeight="1" x14ac:dyDescent="0.25"/>
    <row r="230" ht="14.25" customHeight="1" x14ac:dyDescent="0.25"/>
    <row r="231" ht="14.25" customHeight="1" x14ac:dyDescent="0.25"/>
    <row r="232" ht="14.25" customHeight="1" x14ac:dyDescent="0.25"/>
    <row r="233" ht="14.25" customHeight="1" x14ac:dyDescent="0.25"/>
    <row r="234" ht="14.25" customHeight="1" x14ac:dyDescent="0.25"/>
    <row r="235" ht="14.25" customHeight="1" x14ac:dyDescent="0.25"/>
    <row r="236" ht="14.25" customHeight="1" x14ac:dyDescent="0.25"/>
    <row r="237" ht="14.25" customHeight="1" x14ac:dyDescent="0.25"/>
    <row r="238" ht="14.25" customHeight="1" x14ac:dyDescent="0.25"/>
    <row r="239" ht="14.25" customHeight="1" x14ac:dyDescent="0.25"/>
    <row r="240" ht="14.25" customHeight="1" x14ac:dyDescent="0.25"/>
    <row r="241" ht="14.25" customHeight="1" x14ac:dyDescent="0.25"/>
    <row r="242" ht="14.25" customHeight="1" x14ac:dyDescent="0.25"/>
    <row r="243" ht="14.25" customHeight="1" x14ac:dyDescent="0.25"/>
    <row r="244" ht="14.25" customHeight="1" x14ac:dyDescent="0.25"/>
    <row r="245" ht="14.25" customHeight="1" x14ac:dyDescent="0.25"/>
    <row r="246" ht="14.25" customHeight="1" x14ac:dyDescent="0.25"/>
    <row r="247" ht="14.25" customHeight="1" x14ac:dyDescent="0.25"/>
    <row r="248" ht="14.25" customHeight="1" x14ac:dyDescent="0.25"/>
    <row r="249" ht="14.25" customHeight="1" x14ac:dyDescent="0.25"/>
    <row r="250" ht="14.25" customHeight="1" x14ac:dyDescent="0.25"/>
    <row r="251" ht="14.25" customHeight="1" x14ac:dyDescent="0.25"/>
    <row r="252" ht="14.25" customHeight="1" x14ac:dyDescent="0.25"/>
    <row r="253" ht="14.25" customHeight="1" x14ac:dyDescent="0.25"/>
    <row r="254" ht="14.25" customHeight="1" x14ac:dyDescent="0.25"/>
    <row r="255" ht="14.25" customHeight="1" x14ac:dyDescent="0.25"/>
    <row r="256" ht="14.25" customHeight="1" x14ac:dyDescent="0.25"/>
    <row r="257" ht="14.25" customHeight="1" x14ac:dyDescent="0.25"/>
    <row r="258" ht="14.25" customHeight="1" x14ac:dyDescent="0.25"/>
    <row r="259" ht="14.25" customHeight="1" x14ac:dyDescent="0.25"/>
    <row r="260" ht="14.25" customHeight="1" x14ac:dyDescent="0.25"/>
    <row r="261" ht="14.25" customHeight="1" x14ac:dyDescent="0.25"/>
    <row r="262" ht="14.25" customHeight="1" x14ac:dyDescent="0.25"/>
    <row r="263" ht="14.25" customHeight="1" x14ac:dyDescent="0.25"/>
    <row r="264" ht="14.25" customHeight="1" x14ac:dyDescent="0.25"/>
    <row r="265" ht="14.25" customHeight="1" x14ac:dyDescent="0.25"/>
    <row r="266" ht="14.25" customHeight="1" x14ac:dyDescent="0.25"/>
    <row r="267" ht="14.25" customHeight="1" x14ac:dyDescent="0.25"/>
    <row r="268" ht="14.25" customHeight="1" x14ac:dyDescent="0.25"/>
    <row r="269" ht="14.25" customHeight="1" x14ac:dyDescent="0.25"/>
    <row r="270" ht="14.25" customHeight="1" x14ac:dyDescent="0.25"/>
    <row r="271" ht="14.25" customHeight="1" x14ac:dyDescent="0.25"/>
    <row r="272" ht="14.25" customHeight="1" x14ac:dyDescent="0.25"/>
    <row r="273" ht="14.25" customHeight="1" x14ac:dyDescent="0.25"/>
    <row r="274" ht="14.25" customHeight="1" x14ac:dyDescent="0.25"/>
    <row r="275" ht="14.25" customHeight="1" x14ac:dyDescent="0.25"/>
    <row r="276" ht="14.25" customHeight="1" x14ac:dyDescent="0.25"/>
    <row r="277" ht="14.25" customHeight="1" x14ac:dyDescent="0.25"/>
    <row r="278" ht="14.25" customHeight="1" x14ac:dyDescent="0.25"/>
    <row r="279" ht="14.25" customHeight="1" x14ac:dyDescent="0.25"/>
    <row r="280" ht="14.25" customHeight="1" x14ac:dyDescent="0.25"/>
    <row r="281" ht="14.25" customHeight="1" x14ac:dyDescent="0.25"/>
    <row r="282" ht="14.25" customHeight="1" x14ac:dyDescent="0.25"/>
    <row r="283" ht="14.25" customHeight="1" x14ac:dyDescent="0.25"/>
    <row r="284" ht="14.25" customHeight="1" x14ac:dyDescent="0.25"/>
    <row r="285" ht="14.25" customHeight="1" x14ac:dyDescent="0.25"/>
    <row r="286" ht="14.25" customHeight="1" x14ac:dyDescent="0.25"/>
    <row r="287" ht="14.25" customHeight="1" x14ac:dyDescent="0.25"/>
    <row r="288" ht="14.25" customHeight="1" x14ac:dyDescent="0.25"/>
    <row r="289" ht="14.25" customHeight="1" x14ac:dyDescent="0.25"/>
    <row r="290" ht="14.25" customHeight="1" x14ac:dyDescent="0.25"/>
    <row r="291" ht="14.25" customHeight="1" x14ac:dyDescent="0.25"/>
    <row r="292" ht="14.25" customHeight="1" x14ac:dyDescent="0.25"/>
    <row r="293" ht="14.25" customHeight="1" x14ac:dyDescent="0.25"/>
    <row r="294" ht="14.25" customHeight="1" x14ac:dyDescent="0.25"/>
    <row r="295" ht="14.25" customHeight="1" x14ac:dyDescent="0.25"/>
    <row r="296" ht="14.25" customHeight="1" x14ac:dyDescent="0.25"/>
    <row r="297" ht="14.25" customHeight="1" x14ac:dyDescent="0.25"/>
    <row r="298" ht="14.25" customHeight="1" x14ac:dyDescent="0.25"/>
    <row r="299" ht="14.25" customHeight="1" x14ac:dyDescent="0.25"/>
    <row r="300" ht="14.25" customHeight="1" x14ac:dyDescent="0.25"/>
    <row r="301" ht="14.25" customHeight="1" x14ac:dyDescent="0.25"/>
    <row r="302" ht="14.25" customHeight="1" x14ac:dyDescent="0.25"/>
    <row r="303" ht="14.25" customHeight="1" x14ac:dyDescent="0.25"/>
    <row r="304" ht="14.25" customHeight="1" x14ac:dyDescent="0.25"/>
    <row r="305" ht="14.25" customHeight="1" x14ac:dyDescent="0.25"/>
    <row r="306" ht="14.25" customHeight="1" x14ac:dyDescent="0.25"/>
    <row r="307" ht="14.25" customHeight="1" x14ac:dyDescent="0.25"/>
    <row r="308" ht="14.25" customHeight="1" x14ac:dyDescent="0.25"/>
    <row r="309" ht="14.25" customHeight="1" x14ac:dyDescent="0.25"/>
    <row r="310" ht="14.25" customHeight="1" x14ac:dyDescent="0.25"/>
    <row r="311" ht="14.25" customHeight="1" x14ac:dyDescent="0.25"/>
    <row r="312" ht="14.25" customHeight="1" x14ac:dyDescent="0.25"/>
    <row r="313" ht="14.25" customHeight="1" x14ac:dyDescent="0.25"/>
    <row r="314" ht="14.25" customHeight="1" x14ac:dyDescent="0.25"/>
    <row r="315" ht="14.25" customHeight="1" x14ac:dyDescent="0.25"/>
    <row r="316" ht="14.25" customHeight="1" x14ac:dyDescent="0.25"/>
    <row r="317" ht="14.25" customHeight="1" x14ac:dyDescent="0.25"/>
    <row r="318" ht="14.25" customHeight="1" x14ac:dyDescent="0.25"/>
    <row r="319" ht="14.25" customHeight="1" x14ac:dyDescent="0.25"/>
    <row r="320" ht="14.25" customHeight="1" x14ac:dyDescent="0.25"/>
    <row r="321" ht="14.25" customHeight="1" x14ac:dyDescent="0.25"/>
    <row r="322" ht="14.25" customHeight="1" x14ac:dyDescent="0.25"/>
    <row r="323" ht="14.25" customHeight="1" x14ac:dyDescent="0.25"/>
    <row r="324" ht="14.25" customHeight="1" x14ac:dyDescent="0.25"/>
    <row r="325" ht="14.25" customHeight="1" x14ac:dyDescent="0.25"/>
    <row r="326" ht="14.25" customHeight="1" x14ac:dyDescent="0.25"/>
    <row r="327" ht="14.25" customHeight="1" x14ac:dyDescent="0.25"/>
    <row r="328" ht="14.25" customHeight="1" x14ac:dyDescent="0.25"/>
    <row r="329" ht="14.25" customHeight="1" x14ac:dyDescent="0.25"/>
    <row r="330" ht="14.25" customHeight="1" x14ac:dyDescent="0.25"/>
    <row r="331" ht="14.25" customHeight="1" x14ac:dyDescent="0.25"/>
    <row r="332" ht="14.25" customHeight="1" x14ac:dyDescent="0.25"/>
    <row r="333" ht="14.25" customHeight="1" x14ac:dyDescent="0.25"/>
    <row r="334" ht="14.25" customHeight="1" x14ac:dyDescent="0.25"/>
    <row r="335" ht="14.25" customHeight="1" x14ac:dyDescent="0.25"/>
    <row r="336" ht="14.25" customHeight="1" x14ac:dyDescent="0.25"/>
    <row r="337" ht="14.25" customHeight="1" x14ac:dyDescent="0.25"/>
    <row r="338" ht="14.25" customHeight="1" x14ac:dyDescent="0.25"/>
    <row r="339" ht="14.25" customHeight="1" x14ac:dyDescent="0.25"/>
    <row r="340" ht="14.25" customHeight="1" x14ac:dyDescent="0.25"/>
    <row r="341" ht="14.25" customHeight="1" x14ac:dyDescent="0.25"/>
    <row r="342" ht="14.25" customHeight="1" x14ac:dyDescent="0.25"/>
    <row r="343" ht="14.25" customHeight="1" x14ac:dyDescent="0.25"/>
    <row r="344" ht="14.25" customHeight="1" x14ac:dyDescent="0.25"/>
    <row r="345" ht="14.25" customHeight="1" x14ac:dyDescent="0.25"/>
    <row r="346" ht="14.25" customHeight="1" x14ac:dyDescent="0.25"/>
    <row r="347" ht="14.25" customHeight="1" x14ac:dyDescent="0.25"/>
    <row r="348" ht="14.25" customHeight="1" x14ac:dyDescent="0.25"/>
    <row r="349" ht="14.25" customHeight="1" x14ac:dyDescent="0.25"/>
    <row r="350" ht="14.25" customHeight="1" x14ac:dyDescent="0.25"/>
    <row r="351" ht="14.25" customHeight="1" x14ac:dyDescent="0.25"/>
    <row r="352" ht="14.25" customHeight="1" x14ac:dyDescent="0.25"/>
    <row r="353" ht="14.25" customHeight="1" x14ac:dyDescent="0.25"/>
    <row r="354" ht="14.25" customHeight="1" x14ac:dyDescent="0.25"/>
    <row r="355" ht="14.25" customHeight="1" x14ac:dyDescent="0.25"/>
    <row r="356" ht="14.25" customHeight="1" x14ac:dyDescent="0.25"/>
    <row r="357" ht="14.25" customHeight="1" x14ac:dyDescent="0.25"/>
    <row r="358" ht="14.25" customHeight="1" x14ac:dyDescent="0.25"/>
    <row r="359" ht="14.25" customHeight="1" x14ac:dyDescent="0.25"/>
    <row r="360" ht="14.25" customHeight="1" x14ac:dyDescent="0.25"/>
    <row r="361" ht="14.25" customHeight="1" x14ac:dyDescent="0.25"/>
    <row r="362" ht="14.25" customHeight="1" x14ac:dyDescent="0.25"/>
    <row r="363" ht="14.25" customHeight="1" x14ac:dyDescent="0.25"/>
    <row r="364" ht="14.25" customHeight="1" x14ac:dyDescent="0.25"/>
    <row r="365" ht="14.25" customHeight="1" x14ac:dyDescent="0.25"/>
    <row r="366" ht="14.25" customHeight="1" x14ac:dyDescent="0.25"/>
    <row r="367" ht="14.25" customHeight="1" x14ac:dyDescent="0.25"/>
    <row r="368" ht="14.25" customHeight="1" x14ac:dyDescent="0.25"/>
    <row r="369" ht="14.25" customHeight="1" x14ac:dyDescent="0.25"/>
    <row r="370" ht="14.25" customHeight="1" x14ac:dyDescent="0.25"/>
    <row r="371" ht="14.25" customHeight="1" x14ac:dyDescent="0.25"/>
    <row r="372" ht="14.25" customHeight="1" x14ac:dyDescent="0.25"/>
    <row r="373" ht="14.25" customHeight="1" x14ac:dyDescent="0.25"/>
    <row r="374" ht="14.25" customHeight="1" x14ac:dyDescent="0.25"/>
    <row r="375" ht="14.25" customHeight="1" x14ac:dyDescent="0.25"/>
    <row r="376" ht="14.25" customHeight="1" x14ac:dyDescent="0.25"/>
    <row r="377" ht="14.25" customHeight="1" x14ac:dyDescent="0.25"/>
    <row r="378" ht="14.25" customHeight="1" x14ac:dyDescent="0.25"/>
    <row r="379" ht="14.25" customHeight="1" x14ac:dyDescent="0.25"/>
    <row r="380" ht="14.25" customHeight="1" x14ac:dyDescent="0.25"/>
    <row r="381" ht="14.25" customHeight="1" x14ac:dyDescent="0.25"/>
    <row r="382" ht="14.25" customHeight="1" x14ac:dyDescent="0.25"/>
    <row r="383" ht="14.25" customHeight="1" x14ac:dyDescent="0.25"/>
    <row r="384" ht="14.25" customHeight="1" x14ac:dyDescent="0.25"/>
    <row r="385" ht="14.25" customHeight="1" x14ac:dyDescent="0.25"/>
    <row r="386" ht="14.25" customHeight="1" x14ac:dyDescent="0.25"/>
    <row r="387" ht="14.25" customHeight="1" x14ac:dyDescent="0.25"/>
    <row r="388" ht="14.25" customHeight="1" x14ac:dyDescent="0.25"/>
    <row r="389" ht="14.25" customHeight="1" x14ac:dyDescent="0.25"/>
    <row r="390" ht="14.25" customHeight="1" x14ac:dyDescent="0.25"/>
    <row r="391" ht="14.25" customHeight="1" x14ac:dyDescent="0.25"/>
    <row r="392" ht="14.25" customHeight="1" x14ac:dyDescent="0.25"/>
    <row r="393" ht="14.25" customHeight="1" x14ac:dyDescent="0.25"/>
    <row r="394" ht="14.25" customHeight="1" x14ac:dyDescent="0.25"/>
    <row r="395" ht="14.25" customHeight="1" x14ac:dyDescent="0.25"/>
    <row r="396" ht="14.25" customHeight="1" x14ac:dyDescent="0.25"/>
    <row r="397" ht="14.25" customHeight="1" x14ac:dyDescent="0.25"/>
    <row r="398" ht="14.25" customHeight="1" x14ac:dyDescent="0.25"/>
    <row r="399" ht="14.25" customHeight="1" x14ac:dyDescent="0.25"/>
    <row r="400" ht="14.25" customHeight="1" x14ac:dyDescent="0.25"/>
    <row r="401" ht="14.25" customHeight="1" x14ac:dyDescent="0.25"/>
    <row r="402" ht="14.25" customHeight="1" x14ac:dyDescent="0.25"/>
    <row r="403" ht="14.25" customHeight="1" x14ac:dyDescent="0.25"/>
    <row r="404" ht="14.25" customHeight="1" x14ac:dyDescent="0.25"/>
    <row r="405" ht="14.25" customHeight="1" x14ac:dyDescent="0.25"/>
    <row r="406" ht="14.25" customHeight="1" x14ac:dyDescent="0.25"/>
    <row r="407" ht="14.25" customHeight="1" x14ac:dyDescent="0.25"/>
    <row r="408" ht="14.25" customHeight="1" x14ac:dyDescent="0.25"/>
    <row r="409" ht="14.25" customHeight="1" x14ac:dyDescent="0.25"/>
    <row r="410" ht="14.25" customHeight="1" x14ac:dyDescent="0.25"/>
    <row r="411" ht="14.25" customHeight="1" x14ac:dyDescent="0.25"/>
    <row r="412" ht="14.25" customHeight="1" x14ac:dyDescent="0.25"/>
    <row r="413" ht="14.25" customHeight="1" x14ac:dyDescent="0.25"/>
    <row r="414" ht="14.25" customHeight="1" x14ac:dyDescent="0.25"/>
    <row r="415" ht="14.25" customHeight="1" x14ac:dyDescent="0.25"/>
    <row r="416" ht="14.25" customHeight="1" x14ac:dyDescent="0.25"/>
    <row r="417" ht="14.25" customHeight="1" x14ac:dyDescent="0.25"/>
    <row r="418" ht="14.25" customHeight="1" x14ac:dyDescent="0.25"/>
    <row r="419" ht="14.25" customHeight="1" x14ac:dyDescent="0.25"/>
    <row r="420" ht="14.25" customHeight="1" x14ac:dyDescent="0.25"/>
    <row r="421" ht="14.25" customHeight="1" x14ac:dyDescent="0.25"/>
    <row r="422" ht="14.25" customHeight="1" x14ac:dyDescent="0.25"/>
    <row r="423" ht="14.25" customHeight="1" x14ac:dyDescent="0.25"/>
    <row r="424" ht="14.25" customHeight="1" x14ac:dyDescent="0.25"/>
    <row r="425" ht="14.25" customHeight="1" x14ac:dyDescent="0.25"/>
    <row r="426" ht="14.25" customHeight="1" x14ac:dyDescent="0.25"/>
    <row r="427" ht="14.25" customHeight="1" x14ac:dyDescent="0.25"/>
    <row r="428" ht="14.25" customHeight="1" x14ac:dyDescent="0.25"/>
    <row r="429" ht="14.25" customHeight="1" x14ac:dyDescent="0.25"/>
    <row r="430" ht="14.25" customHeight="1" x14ac:dyDescent="0.25"/>
    <row r="431" ht="14.25" customHeight="1" x14ac:dyDescent="0.25"/>
    <row r="432" ht="14.25" customHeight="1" x14ac:dyDescent="0.25"/>
    <row r="433" ht="14.25" customHeight="1" x14ac:dyDescent="0.25"/>
    <row r="434" ht="14.25" customHeight="1" x14ac:dyDescent="0.25"/>
    <row r="435" ht="14.25" customHeight="1" x14ac:dyDescent="0.25"/>
    <row r="436" ht="14.25" customHeight="1" x14ac:dyDescent="0.25"/>
    <row r="437" ht="14.25" customHeight="1" x14ac:dyDescent="0.25"/>
    <row r="438" ht="14.25" customHeight="1" x14ac:dyDescent="0.25"/>
    <row r="439" ht="14.25" customHeight="1" x14ac:dyDescent="0.25"/>
    <row r="440" ht="14.25" customHeight="1" x14ac:dyDescent="0.25"/>
    <row r="441" ht="14.25" customHeight="1" x14ac:dyDescent="0.25"/>
    <row r="442" ht="14.25" customHeight="1" x14ac:dyDescent="0.25"/>
    <row r="443" ht="14.25" customHeight="1" x14ac:dyDescent="0.25"/>
    <row r="444" ht="14.25" customHeight="1" x14ac:dyDescent="0.25"/>
    <row r="445" ht="14.25" customHeight="1" x14ac:dyDescent="0.25"/>
    <row r="446" ht="14.25" customHeight="1" x14ac:dyDescent="0.25"/>
    <row r="447" ht="14.25" customHeight="1" x14ac:dyDescent="0.25"/>
    <row r="448" ht="14.25" customHeight="1" x14ac:dyDescent="0.25"/>
    <row r="449" ht="14.25" customHeight="1" x14ac:dyDescent="0.25"/>
    <row r="450" ht="14.25" customHeight="1" x14ac:dyDescent="0.25"/>
    <row r="451" ht="14.25" customHeight="1" x14ac:dyDescent="0.25"/>
    <row r="452" ht="14.25" customHeight="1" x14ac:dyDescent="0.25"/>
    <row r="453" ht="14.25" customHeight="1" x14ac:dyDescent="0.25"/>
    <row r="454" ht="14.25" customHeight="1" x14ac:dyDescent="0.25"/>
    <row r="455" ht="14.25" customHeight="1" x14ac:dyDescent="0.25"/>
    <row r="456" ht="14.25" customHeight="1" x14ac:dyDescent="0.25"/>
    <row r="457" ht="14.25" customHeight="1" x14ac:dyDescent="0.25"/>
    <row r="458" ht="14.25" customHeight="1" x14ac:dyDescent="0.25"/>
    <row r="459" ht="14.25" customHeight="1" x14ac:dyDescent="0.25"/>
    <row r="460" ht="14.25" customHeight="1" x14ac:dyDescent="0.25"/>
    <row r="461" ht="14.25" customHeight="1" x14ac:dyDescent="0.25"/>
    <row r="462" ht="14.25" customHeight="1" x14ac:dyDescent="0.25"/>
    <row r="463" ht="14.25" customHeight="1" x14ac:dyDescent="0.25"/>
    <row r="464" ht="14.25" customHeight="1" x14ac:dyDescent="0.25"/>
    <row r="465" ht="14.25" customHeight="1" x14ac:dyDescent="0.25"/>
    <row r="466" ht="14.25" customHeight="1" x14ac:dyDescent="0.25"/>
    <row r="467" ht="14.25" customHeight="1" x14ac:dyDescent="0.25"/>
    <row r="468" ht="14.25" customHeight="1" x14ac:dyDescent="0.25"/>
    <row r="469" ht="14.25" customHeight="1" x14ac:dyDescent="0.25"/>
    <row r="470" ht="14.25" customHeight="1" x14ac:dyDescent="0.25"/>
    <row r="471" ht="14.25" customHeight="1" x14ac:dyDescent="0.25"/>
    <row r="472" ht="14.25" customHeight="1" x14ac:dyDescent="0.25"/>
    <row r="473" ht="14.25" customHeight="1" x14ac:dyDescent="0.25"/>
    <row r="474" ht="14.25" customHeight="1" x14ac:dyDescent="0.25"/>
    <row r="475" ht="14.25" customHeight="1" x14ac:dyDescent="0.25"/>
    <row r="476" ht="14.25" customHeight="1" x14ac:dyDescent="0.25"/>
    <row r="477" ht="14.25" customHeight="1" x14ac:dyDescent="0.25"/>
    <row r="478" ht="14.25" customHeight="1" x14ac:dyDescent="0.25"/>
    <row r="479" ht="14.25" customHeight="1" x14ac:dyDescent="0.25"/>
    <row r="480" ht="14.25" customHeight="1" x14ac:dyDescent="0.25"/>
    <row r="481" ht="14.25" customHeight="1" x14ac:dyDescent="0.25"/>
    <row r="482" ht="14.25" customHeight="1" x14ac:dyDescent="0.25"/>
    <row r="483" ht="14.25" customHeight="1" x14ac:dyDescent="0.25"/>
    <row r="484" ht="14.25" customHeight="1" x14ac:dyDescent="0.25"/>
    <row r="485" ht="14.25" customHeight="1" x14ac:dyDescent="0.25"/>
    <row r="486" ht="14.25" customHeight="1" x14ac:dyDescent="0.25"/>
    <row r="487" ht="14.25" customHeight="1" x14ac:dyDescent="0.25"/>
    <row r="488" ht="14.25" customHeight="1" x14ac:dyDescent="0.25"/>
    <row r="489" ht="14.25" customHeight="1" x14ac:dyDescent="0.25"/>
    <row r="490" ht="14.25" customHeight="1" x14ac:dyDescent="0.25"/>
    <row r="491" ht="14.25" customHeight="1" x14ac:dyDescent="0.25"/>
    <row r="492" ht="14.25" customHeight="1" x14ac:dyDescent="0.25"/>
    <row r="493" ht="14.25" customHeight="1" x14ac:dyDescent="0.25"/>
    <row r="494" ht="14.25" customHeight="1" x14ac:dyDescent="0.25"/>
    <row r="495" ht="14.25" customHeight="1" x14ac:dyDescent="0.25"/>
    <row r="496" ht="14.25" customHeight="1" x14ac:dyDescent="0.25"/>
    <row r="497" ht="14.25" customHeight="1" x14ac:dyDescent="0.25"/>
    <row r="498" ht="14.25" customHeight="1" x14ac:dyDescent="0.25"/>
    <row r="499" ht="14.25" customHeight="1" x14ac:dyDescent="0.25"/>
    <row r="500" ht="14.25" customHeight="1" x14ac:dyDescent="0.25"/>
    <row r="501" ht="14.25" customHeight="1" x14ac:dyDescent="0.25"/>
    <row r="502" ht="14.25" customHeight="1" x14ac:dyDescent="0.25"/>
    <row r="503" ht="14.25" customHeight="1" x14ac:dyDescent="0.25"/>
    <row r="504" ht="14.25" customHeight="1" x14ac:dyDescent="0.25"/>
    <row r="505" ht="14.25" customHeight="1" x14ac:dyDescent="0.25"/>
    <row r="506" ht="14.25" customHeight="1" x14ac:dyDescent="0.25"/>
    <row r="507" ht="14.25" customHeight="1" x14ac:dyDescent="0.25"/>
    <row r="508" ht="14.25" customHeight="1" x14ac:dyDescent="0.25"/>
    <row r="509" ht="14.25" customHeight="1" x14ac:dyDescent="0.25"/>
    <row r="510" ht="14.25" customHeight="1" x14ac:dyDescent="0.25"/>
    <row r="511" ht="14.25" customHeight="1" x14ac:dyDescent="0.25"/>
    <row r="512" ht="14.25" customHeight="1" x14ac:dyDescent="0.25"/>
    <row r="513" ht="14.25" customHeight="1" x14ac:dyDescent="0.25"/>
    <row r="514" ht="14.25" customHeight="1" x14ac:dyDescent="0.25"/>
    <row r="515" ht="14.25" customHeight="1" x14ac:dyDescent="0.25"/>
    <row r="516" ht="14.25" customHeight="1" x14ac:dyDescent="0.25"/>
    <row r="517" ht="14.25" customHeight="1" x14ac:dyDescent="0.25"/>
    <row r="518" ht="14.25" customHeight="1" x14ac:dyDescent="0.25"/>
    <row r="519" ht="14.25" customHeight="1" x14ac:dyDescent="0.25"/>
    <row r="520" ht="14.25" customHeight="1" x14ac:dyDescent="0.25"/>
    <row r="521" ht="14.25" customHeight="1" x14ac:dyDescent="0.25"/>
    <row r="522" ht="14.25" customHeight="1" x14ac:dyDescent="0.25"/>
    <row r="523" ht="14.25" customHeight="1" x14ac:dyDescent="0.25"/>
    <row r="524" ht="14.25" customHeight="1" x14ac:dyDescent="0.25"/>
    <row r="525" ht="14.25" customHeight="1" x14ac:dyDescent="0.25"/>
    <row r="526" ht="14.25" customHeight="1" x14ac:dyDescent="0.25"/>
    <row r="527" ht="14.25" customHeight="1" x14ac:dyDescent="0.25"/>
    <row r="528" ht="14.25" customHeight="1" x14ac:dyDescent="0.25"/>
    <row r="529" ht="14.25" customHeight="1" x14ac:dyDescent="0.25"/>
    <row r="530" ht="14.25" customHeight="1" x14ac:dyDescent="0.25"/>
    <row r="531" ht="14.25" customHeight="1" x14ac:dyDescent="0.25"/>
    <row r="532" ht="14.25" customHeight="1" x14ac:dyDescent="0.25"/>
    <row r="533" ht="14.25" customHeight="1" x14ac:dyDescent="0.25"/>
    <row r="534" ht="14.25" customHeight="1" x14ac:dyDescent="0.25"/>
    <row r="535" ht="14.25" customHeight="1" x14ac:dyDescent="0.25"/>
    <row r="536" ht="14.25" customHeight="1" x14ac:dyDescent="0.25"/>
    <row r="537" ht="14.25" customHeight="1" x14ac:dyDescent="0.25"/>
    <row r="538" ht="14.25" customHeight="1" x14ac:dyDescent="0.25"/>
    <row r="539" ht="14.25" customHeight="1" x14ac:dyDescent="0.25"/>
    <row r="540" ht="14.25" customHeight="1" x14ac:dyDescent="0.25"/>
    <row r="541" ht="14.25" customHeight="1" x14ac:dyDescent="0.25"/>
    <row r="542" ht="14.25" customHeight="1" x14ac:dyDescent="0.25"/>
    <row r="543" ht="14.25" customHeight="1" x14ac:dyDescent="0.25"/>
    <row r="544" ht="14.25" customHeight="1" x14ac:dyDescent="0.25"/>
    <row r="545" ht="14.25" customHeight="1" x14ac:dyDescent="0.25"/>
    <row r="546" ht="14.25" customHeight="1" x14ac:dyDescent="0.25"/>
    <row r="547" ht="14.25" customHeight="1" x14ac:dyDescent="0.25"/>
    <row r="548" ht="14.25" customHeight="1" x14ac:dyDescent="0.25"/>
    <row r="549" ht="14.25" customHeight="1" x14ac:dyDescent="0.25"/>
    <row r="550" ht="14.25" customHeight="1" x14ac:dyDescent="0.25"/>
    <row r="551" ht="14.25" customHeight="1" x14ac:dyDescent="0.25"/>
    <row r="552" ht="14.25" customHeight="1" x14ac:dyDescent="0.25"/>
    <row r="553" ht="14.25" customHeight="1" x14ac:dyDescent="0.25"/>
    <row r="554" ht="14.25" customHeight="1" x14ac:dyDescent="0.25"/>
    <row r="555" ht="14.25" customHeight="1" x14ac:dyDescent="0.25"/>
    <row r="556" ht="14.25" customHeight="1" x14ac:dyDescent="0.25"/>
    <row r="557" ht="14.25" customHeight="1" x14ac:dyDescent="0.25"/>
    <row r="558" ht="14.25" customHeight="1" x14ac:dyDescent="0.25"/>
    <row r="559" ht="14.25" customHeight="1" x14ac:dyDescent="0.25"/>
    <row r="560" ht="14.25" customHeight="1" x14ac:dyDescent="0.25"/>
    <row r="561" ht="14.25" customHeight="1" x14ac:dyDescent="0.25"/>
    <row r="562" ht="14.25" customHeight="1" x14ac:dyDescent="0.25"/>
    <row r="563" ht="14.25" customHeight="1" x14ac:dyDescent="0.25"/>
    <row r="564" ht="14.25" customHeight="1" x14ac:dyDescent="0.25"/>
    <row r="565" ht="14.25" customHeight="1" x14ac:dyDescent="0.25"/>
    <row r="566" ht="14.25" customHeight="1" x14ac:dyDescent="0.25"/>
    <row r="567" ht="14.25" customHeight="1" x14ac:dyDescent="0.25"/>
    <row r="568" ht="14.25" customHeight="1" x14ac:dyDescent="0.25"/>
    <row r="569" ht="14.25" customHeight="1" x14ac:dyDescent="0.25"/>
    <row r="570" ht="14.25" customHeight="1" x14ac:dyDescent="0.25"/>
    <row r="571" ht="14.25" customHeight="1" x14ac:dyDescent="0.25"/>
    <row r="572" ht="14.25" customHeight="1" x14ac:dyDescent="0.25"/>
    <row r="573" ht="14.25" customHeight="1" x14ac:dyDescent="0.25"/>
    <row r="574" ht="14.25" customHeight="1" x14ac:dyDescent="0.25"/>
    <row r="575" ht="14.25" customHeight="1" x14ac:dyDescent="0.25"/>
    <row r="576" ht="14.25" customHeight="1" x14ac:dyDescent="0.25"/>
    <row r="577" ht="14.25" customHeight="1" x14ac:dyDescent="0.25"/>
    <row r="578" ht="14.25" customHeight="1" x14ac:dyDescent="0.25"/>
    <row r="579" ht="14.25" customHeight="1" x14ac:dyDescent="0.25"/>
    <row r="580" ht="14.25" customHeight="1" x14ac:dyDescent="0.25"/>
    <row r="581" ht="14.25" customHeight="1" x14ac:dyDescent="0.25"/>
    <row r="582" ht="14.25" customHeight="1" x14ac:dyDescent="0.25"/>
    <row r="583" ht="14.25" customHeight="1" x14ac:dyDescent="0.25"/>
    <row r="584" ht="14.25" customHeight="1" x14ac:dyDescent="0.25"/>
    <row r="585" ht="14.25" customHeight="1" x14ac:dyDescent="0.25"/>
    <row r="586" ht="14.25" customHeight="1" x14ac:dyDescent="0.25"/>
    <row r="587" ht="14.25" customHeight="1" x14ac:dyDescent="0.25"/>
    <row r="588" ht="14.25" customHeight="1" x14ac:dyDescent="0.25"/>
    <row r="589" ht="14.25" customHeight="1" x14ac:dyDescent="0.25"/>
    <row r="590" ht="14.25" customHeight="1" x14ac:dyDescent="0.25"/>
    <row r="591" ht="14.25" customHeight="1" x14ac:dyDescent="0.25"/>
    <row r="592" ht="14.25" customHeight="1" x14ac:dyDescent="0.25"/>
    <row r="593" ht="14.25" customHeight="1" x14ac:dyDescent="0.25"/>
    <row r="594" ht="14.25" customHeight="1" x14ac:dyDescent="0.25"/>
    <row r="595" ht="14.25" customHeight="1" x14ac:dyDescent="0.25"/>
    <row r="596" ht="14.25" customHeight="1" x14ac:dyDescent="0.25"/>
    <row r="597" ht="14.25" customHeight="1" x14ac:dyDescent="0.25"/>
    <row r="598" ht="14.25" customHeight="1" x14ac:dyDescent="0.25"/>
    <row r="599" ht="14.25" customHeight="1" x14ac:dyDescent="0.25"/>
    <row r="600" ht="14.25" customHeight="1" x14ac:dyDescent="0.25"/>
    <row r="601" ht="14.25" customHeight="1" x14ac:dyDescent="0.25"/>
    <row r="602" ht="14.25" customHeight="1" x14ac:dyDescent="0.25"/>
    <row r="603" ht="14.25" customHeight="1" x14ac:dyDescent="0.25"/>
    <row r="604" ht="14.25" customHeight="1" x14ac:dyDescent="0.25"/>
    <row r="605" ht="14.25" customHeight="1" x14ac:dyDescent="0.25"/>
    <row r="606" ht="14.25" customHeight="1" x14ac:dyDescent="0.25"/>
    <row r="607" ht="14.25" customHeight="1" x14ac:dyDescent="0.25"/>
    <row r="608" ht="14.25" customHeight="1" x14ac:dyDescent="0.25"/>
    <row r="609" ht="14.25" customHeight="1" x14ac:dyDescent="0.25"/>
    <row r="610" ht="14.25" customHeight="1" x14ac:dyDescent="0.25"/>
    <row r="611" ht="14.25" customHeight="1" x14ac:dyDescent="0.25"/>
    <row r="612" ht="14.25" customHeight="1" x14ac:dyDescent="0.25"/>
    <row r="613" ht="14.25" customHeight="1" x14ac:dyDescent="0.25"/>
    <row r="614" ht="14.25" customHeight="1" x14ac:dyDescent="0.25"/>
    <row r="615" ht="14.25" customHeight="1" x14ac:dyDescent="0.25"/>
    <row r="616" ht="14.25" customHeight="1" x14ac:dyDescent="0.25"/>
    <row r="617" ht="14.25" customHeight="1" x14ac:dyDescent="0.25"/>
    <row r="618" ht="14.25" customHeight="1" x14ac:dyDescent="0.25"/>
    <row r="619" ht="14.25" customHeight="1" x14ac:dyDescent="0.25"/>
    <row r="620" ht="14.25" customHeight="1" x14ac:dyDescent="0.25"/>
    <row r="621" ht="14.25" customHeight="1" x14ac:dyDescent="0.25"/>
    <row r="622" ht="14.25" customHeight="1" x14ac:dyDescent="0.25"/>
    <row r="623" ht="14.25" customHeight="1" x14ac:dyDescent="0.25"/>
    <row r="624" ht="14.25" customHeight="1" x14ac:dyDescent="0.25"/>
    <row r="625" ht="14.25" customHeight="1" x14ac:dyDescent="0.25"/>
    <row r="626" ht="14.25" customHeight="1" x14ac:dyDescent="0.25"/>
    <row r="627" ht="14.25" customHeight="1" x14ac:dyDescent="0.25"/>
    <row r="628" ht="14.25" customHeight="1" x14ac:dyDescent="0.25"/>
    <row r="629" ht="14.25" customHeight="1" x14ac:dyDescent="0.25"/>
    <row r="630" ht="14.25" customHeight="1" x14ac:dyDescent="0.25"/>
    <row r="631" ht="14.25" customHeight="1" x14ac:dyDescent="0.25"/>
    <row r="632" ht="14.25" customHeight="1" x14ac:dyDescent="0.25"/>
    <row r="633" ht="14.25" customHeight="1" x14ac:dyDescent="0.25"/>
    <row r="634" ht="14.25" customHeight="1" x14ac:dyDescent="0.25"/>
    <row r="635" ht="14.25" customHeight="1" x14ac:dyDescent="0.25"/>
    <row r="636" ht="14.25" customHeight="1" x14ac:dyDescent="0.25"/>
    <row r="637" ht="14.25" customHeight="1" x14ac:dyDescent="0.25"/>
    <row r="638" ht="14.25" customHeight="1" x14ac:dyDescent="0.25"/>
    <row r="639" ht="14.25" customHeight="1" x14ac:dyDescent="0.25"/>
    <row r="640" ht="14.25" customHeight="1" x14ac:dyDescent="0.25"/>
    <row r="641" ht="14.25" customHeight="1" x14ac:dyDescent="0.25"/>
    <row r="642" ht="14.25" customHeight="1" x14ac:dyDescent="0.25"/>
    <row r="643" ht="14.25" customHeight="1" x14ac:dyDescent="0.25"/>
    <row r="644" ht="14.25" customHeight="1" x14ac:dyDescent="0.25"/>
    <row r="645" ht="14.25" customHeight="1" x14ac:dyDescent="0.25"/>
    <row r="646" ht="14.25" customHeight="1" x14ac:dyDescent="0.25"/>
    <row r="647" ht="14.25" customHeight="1" x14ac:dyDescent="0.25"/>
    <row r="648" ht="14.25" customHeight="1" x14ac:dyDescent="0.25"/>
    <row r="649" ht="14.25" customHeight="1" x14ac:dyDescent="0.25"/>
    <row r="650" ht="14.25" customHeight="1" x14ac:dyDescent="0.25"/>
    <row r="651" ht="14.25" customHeight="1" x14ac:dyDescent="0.25"/>
    <row r="652" ht="14.25" customHeight="1" x14ac:dyDescent="0.25"/>
    <row r="653" ht="14.25" customHeight="1" x14ac:dyDescent="0.25"/>
    <row r="654" ht="14.25" customHeight="1" x14ac:dyDescent="0.25"/>
    <row r="655" ht="14.25" customHeight="1" x14ac:dyDescent="0.25"/>
    <row r="656" ht="14.25" customHeight="1" x14ac:dyDescent="0.25"/>
    <row r="657" ht="14.25" customHeight="1" x14ac:dyDescent="0.25"/>
    <row r="658" ht="14.25" customHeight="1" x14ac:dyDescent="0.25"/>
    <row r="659" ht="14.25" customHeight="1" x14ac:dyDescent="0.25"/>
    <row r="660" ht="14.25" customHeight="1" x14ac:dyDescent="0.25"/>
    <row r="661" ht="14.25" customHeight="1" x14ac:dyDescent="0.25"/>
    <row r="662" ht="14.25" customHeight="1" x14ac:dyDescent="0.25"/>
    <row r="663" ht="14.25" customHeight="1" x14ac:dyDescent="0.25"/>
    <row r="664" ht="14.25" customHeight="1" x14ac:dyDescent="0.25"/>
    <row r="665" ht="14.25" customHeight="1" x14ac:dyDescent="0.25"/>
    <row r="666" ht="14.25" customHeight="1" x14ac:dyDescent="0.25"/>
    <row r="667" ht="14.25" customHeight="1" x14ac:dyDescent="0.25"/>
    <row r="668" ht="14.25" customHeight="1" x14ac:dyDescent="0.25"/>
    <row r="669" ht="14.25" customHeight="1" x14ac:dyDescent="0.25"/>
    <row r="670" ht="14.25" customHeight="1" x14ac:dyDescent="0.25"/>
    <row r="671" ht="14.25" customHeight="1" x14ac:dyDescent="0.25"/>
    <row r="672" ht="14.25" customHeight="1" x14ac:dyDescent="0.25"/>
    <row r="673" ht="14.25" customHeight="1" x14ac:dyDescent="0.25"/>
    <row r="674" ht="14.25" customHeight="1" x14ac:dyDescent="0.25"/>
    <row r="675" ht="14.25" customHeight="1" x14ac:dyDescent="0.25"/>
    <row r="676" ht="14.25" customHeight="1" x14ac:dyDescent="0.25"/>
    <row r="677" ht="14.25" customHeight="1" x14ac:dyDescent="0.25"/>
    <row r="678" ht="14.25" customHeight="1" x14ac:dyDescent="0.25"/>
    <row r="679" ht="14.25" customHeight="1" x14ac:dyDescent="0.25"/>
    <row r="680" ht="14.25" customHeight="1" x14ac:dyDescent="0.25"/>
    <row r="681" ht="14.25" customHeight="1" x14ac:dyDescent="0.25"/>
    <row r="682" ht="14.25" customHeight="1" x14ac:dyDescent="0.25"/>
    <row r="683" ht="14.25" customHeight="1" x14ac:dyDescent="0.25"/>
    <row r="684" ht="14.25" customHeight="1" x14ac:dyDescent="0.25"/>
    <row r="685" ht="14.25" customHeight="1" x14ac:dyDescent="0.25"/>
    <row r="686" ht="14.25" customHeight="1" x14ac:dyDescent="0.25"/>
    <row r="687" ht="14.25" customHeight="1" x14ac:dyDescent="0.25"/>
    <row r="688" ht="14.25" customHeight="1" x14ac:dyDescent="0.25"/>
    <row r="689" ht="14.25" customHeight="1" x14ac:dyDescent="0.25"/>
    <row r="690" ht="14.25" customHeight="1" x14ac:dyDescent="0.25"/>
    <row r="691" ht="14.25" customHeight="1" x14ac:dyDescent="0.25"/>
    <row r="692" ht="14.25" customHeight="1" x14ac:dyDescent="0.25"/>
    <row r="693" ht="14.25" customHeight="1" x14ac:dyDescent="0.25"/>
    <row r="694" ht="14.25" customHeight="1" x14ac:dyDescent="0.25"/>
    <row r="695" ht="14.25" customHeight="1" x14ac:dyDescent="0.25"/>
    <row r="696" ht="14.25" customHeight="1" x14ac:dyDescent="0.25"/>
    <row r="697" ht="14.25" customHeight="1" x14ac:dyDescent="0.25"/>
    <row r="698" ht="14.25" customHeight="1" x14ac:dyDescent="0.25"/>
    <row r="699" ht="14.25" customHeight="1" x14ac:dyDescent="0.25"/>
    <row r="700" ht="14.25" customHeight="1" x14ac:dyDescent="0.25"/>
    <row r="701" ht="14.25" customHeight="1" x14ac:dyDescent="0.25"/>
    <row r="702" ht="14.25" customHeight="1" x14ac:dyDescent="0.25"/>
    <row r="703" ht="14.25" customHeight="1" x14ac:dyDescent="0.25"/>
    <row r="704" ht="14.25" customHeight="1" x14ac:dyDescent="0.25"/>
    <row r="705" ht="14.25" customHeight="1" x14ac:dyDescent="0.25"/>
    <row r="706" ht="14.25" customHeight="1" x14ac:dyDescent="0.25"/>
    <row r="707" ht="14.25" customHeight="1" x14ac:dyDescent="0.25"/>
    <row r="708" ht="14.25" customHeight="1" x14ac:dyDescent="0.25"/>
    <row r="709" ht="14.25" customHeight="1" x14ac:dyDescent="0.25"/>
    <row r="710" ht="14.25" customHeight="1" x14ac:dyDescent="0.25"/>
    <row r="711" ht="14.25" customHeight="1" x14ac:dyDescent="0.25"/>
    <row r="712" ht="14.25" customHeight="1" x14ac:dyDescent="0.25"/>
    <row r="713" ht="14.25" customHeight="1" x14ac:dyDescent="0.25"/>
    <row r="714" ht="14.25" customHeight="1" x14ac:dyDescent="0.25"/>
    <row r="715" ht="14.25" customHeight="1" x14ac:dyDescent="0.25"/>
    <row r="716" ht="14.25" customHeight="1" x14ac:dyDescent="0.25"/>
    <row r="717" ht="14.25" customHeight="1" x14ac:dyDescent="0.25"/>
    <row r="718" ht="14.25" customHeight="1" x14ac:dyDescent="0.25"/>
    <row r="719" ht="14.25" customHeight="1" x14ac:dyDescent="0.25"/>
    <row r="720" ht="14.25" customHeight="1" x14ac:dyDescent="0.25"/>
    <row r="721" ht="14.25" customHeight="1" x14ac:dyDescent="0.25"/>
    <row r="722" ht="14.25" customHeight="1" x14ac:dyDescent="0.25"/>
    <row r="723" ht="14.25" customHeight="1" x14ac:dyDescent="0.25"/>
    <row r="724" ht="14.25" customHeight="1" x14ac:dyDescent="0.25"/>
    <row r="725" ht="14.25" customHeight="1" x14ac:dyDescent="0.25"/>
    <row r="726" ht="14.25" customHeight="1" x14ac:dyDescent="0.25"/>
    <row r="727" ht="14.25" customHeight="1" x14ac:dyDescent="0.25"/>
    <row r="728" ht="14.25" customHeight="1" x14ac:dyDescent="0.25"/>
    <row r="729" ht="14.25" customHeight="1" x14ac:dyDescent="0.25"/>
    <row r="730" ht="14.25" customHeight="1" x14ac:dyDescent="0.25"/>
    <row r="731" ht="14.25" customHeight="1" x14ac:dyDescent="0.25"/>
    <row r="732" ht="14.25" customHeight="1" x14ac:dyDescent="0.25"/>
    <row r="733" ht="14.25" customHeight="1" x14ac:dyDescent="0.25"/>
    <row r="734" ht="14.25" customHeight="1" x14ac:dyDescent="0.25"/>
    <row r="735" ht="14.25" customHeight="1" x14ac:dyDescent="0.25"/>
    <row r="736" ht="14.25" customHeight="1" x14ac:dyDescent="0.25"/>
    <row r="737" ht="14.25" customHeight="1" x14ac:dyDescent="0.25"/>
    <row r="738" ht="14.25" customHeight="1" x14ac:dyDescent="0.25"/>
    <row r="739" ht="14.25" customHeight="1" x14ac:dyDescent="0.25"/>
    <row r="740" ht="14.25" customHeight="1" x14ac:dyDescent="0.25"/>
    <row r="741" ht="14.25" customHeight="1" x14ac:dyDescent="0.25"/>
    <row r="742" ht="14.25" customHeight="1" x14ac:dyDescent="0.25"/>
    <row r="743" ht="14.25" customHeight="1" x14ac:dyDescent="0.25"/>
    <row r="744" ht="14.25" customHeight="1" x14ac:dyDescent="0.25"/>
    <row r="745" ht="14.25" customHeight="1" x14ac:dyDescent="0.25"/>
    <row r="746" ht="14.25" customHeight="1" x14ac:dyDescent="0.25"/>
    <row r="747" ht="14.25" customHeight="1" x14ac:dyDescent="0.25"/>
    <row r="748" ht="14.25" customHeight="1" x14ac:dyDescent="0.25"/>
    <row r="749" ht="14.25" customHeight="1" x14ac:dyDescent="0.25"/>
    <row r="750" ht="14.25" customHeight="1" x14ac:dyDescent="0.25"/>
    <row r="751" ht="14.25" customHeight="1" x14ac:dyDescent="0.25"/>
    <row r="752" ht="14.25" customHeight="1" x14ac:dyDescent="0.25"/>
    <row r="753" ht="14.25" customHeight="1" x14ac:dyDescent="0.25"/>
    <row r="754" ht="14.25" customHeight="1" x14ac:dyDescent="0.25"/>
    <row r="755" ht="14.25" customHeight="1" x14ac:dyDescent="0.25"/>
    <row r="756" ht="14.25" customHeight="1" x14ac:dyDescent="0.25"/>
    <row r="757" ht="14.25" customHeight="1" x14ac:dyDescent="0.25"/>
    <row r="758" ht="14.25" customHeight="1" x14ac:dyDescent="0.25"/>
    <row r="759" ht="14.25" customHeight="1" x14ac:dyDescent="0.25"/>
    <row r="760" ht="14.25" customHeight="1" x14ac:dyDescent="0.25"/>
    <row r="761" ht="14.25" customHeight="1" x14ac:dyDescent="0.25"/>
    <row r="762" ht="14.25" customHeight="1" x14ac:dyDescent="0.25"/>
    <row r="763" ht="14.25" customHeight="1" x14ac:dyDescent="0.25"/>
    <row r="764" ht="14.25" customHeight="1" x14ac:dyDescent="0.25"/>
    <row r="765" ht="14.25" customHeight="1" x14ac:dyDescent="0.25"/>
    <row r="766" ht="14.25" customHeight="1" x14ac:dyDescent="0.25"/>
    <row r="767" ht="14.25" customHeight="1" x14ac:dyDescent="0.25"/>
    <row r="768" ht="14.25" customHeight="1" x14ac:dyDescent="0.25"/>
    <row r="769" ht="14.25" customHeight="1" x14ac:dyDescent="0.25"/>
    <row r="770" ht="14.25" customHeight="1" x14ac:dyDescent="0.25"/>
    <row r="771" ht="14.25" customHeight="1" x14ac:dyDescent="0.25"/>
    <row r="772" ht="14.25" customHeight="1" x14ac:dyDescent="0.25"/>
    <row r="773" ht="14.25" customHeight="1" x14ac:dyDescent="0.25"/>
    <row r="774" ht="14.25" customHeight="1" x14ac:dyDescent="0.25"/>
    <row r="775" ht="14.25" customHeight="1" x14ac:dyDescent="0.25"/>
    <row r="776" ht="14.25" customHeight="1" x14ac:dyDescent="0.25"/>
    <row r="777" ht="14.25" customHeight="1" x14ac:dyDescent="0.25"/>
    <row r="778" ht="14.25" customHeight="1" x14ac:dyDescent="0.25"/>
    <row r="779" ht="14.25" customHeight="1" x14ac:dyDescent="0.25"/>
    <row r="780" ht="14.25" customHeight="1" x14ac:dyDescent="0.25"/>
    <row r="781" ht="14.25" customHeight="1" x14ac:dyDescent="0.25"/>
    <row r="782" ht="14.25" customHeight="1" x14ac:dyDescent="0.25"/>
    <row r="783" ht="14.25" customHeight="1" x14ac:dyDescent="0.25"/>
    <row r="784" ht="14.25" customHeight="1" x14ac:dyDescent="0.25"/>
    <row r="785" ht="14.25" customHeight="1" x14ac:dyDescent="0.25"/>
    <row r="786" ht="14.25" customHeight="1" x14ac:dyDescent="0.25"/>
    <row r="787" ht="14.25" customHeight="1" x14ac:dyDescent="0.25"/>
    <row r="788" ht="14.25" customHeight="1" x14ac:dyDescent="0.25"/>
    <row r="789" ht="14.25" customHeight="1" x14ac:dyDescent="0.25"/>
    <row r="790" ht="14.25" customHeight="1" x14ac:dyDescent="0.25"/>
    <row r="791" ht="14.25" customHeight="1" x14ac:dyDescent="0.25"/>
    <row r="792" ht="14.25" customHeight="1" x14ac:dyDescent="0.25"/>
    <row r="793" ht="14.25" customHeight="1" x14ac:dyDescent="0.25"/>
    <row r="794" ht="14.25" customHeight="1" x14ac:dyDescent="0.25"/>
    <row r="795" ht="14.25" customHeight="1" x14ac:dyDescent="0.25"/>
    <row r="796" ht="14.25" customHeight="1" x14ac:dyDescent="0.25"/>
    <row r="797" ht="14.25" customHeight="1" x14ac:dyDescent="0.25"/>
    <row r="798" ht="14.25" customHeight="1" x14ac:dyDescent="0.25"/>
    <row r="799" ht="14.25" customHeight="1" x14ac:dyDescent="0.25"/>
    <row r="800" ht="14.25" customHeight="1" x14ac:dyDescent="0.25"/>
    <row r="801" ht="14.25" customHeight="1" x14ac:dyDescent="0.25"/>
    <row r="802" ht="14.25" customHeight="1" x14ac:dyDescent="0.25"/>
    <row r="803" ht="14.25" customHeight="1" x14ac:dyDescent="0.25"/>
    <row r="804" ht="14.25" customHeight="1" x14ac:dyDescent="0.25"/>
    <row r="805" ht="14.25" customHeight="1" x14ac:dyDescent="0.25"/>
    <row r="806" ht="14.25" customHeight="1" x14ac:dyDescent="0.25"/>
    <row r="807" ht="14.25" customHeight="1" x14ac:dyDescent="0.25"/>
    <row r="808" ht="14.25" customHeight="1" x14ac:dyDescent="0.25"/>
    <row r="809" ht="14.25" customHeight="1" x14ac:dyDescent="0.25"/>
    <row r="810" ht="14.25" customHeight="1" x14ac:dyDescent="0.25"/>
    <row r="811" ht="14.25" customHeight="1" x14ac:dyDescent="0.25"/>
    <row r="812" ht="14.25" customHeight="1" x14ac:dyDescent="0.25"/>
    <row r="813" ht="14.25" customHeight="1" x14ac:dyDescent="0.25"/>
    <row r="814" ht="14.25" customHeight="1" x14ac:dyDescent="0.25"/>
    <row r="815" ht="14.25" customHeight="1" x14ac:dyDescent="0.25"/>
    <row r="816" ht="14.25" customHeight="1" x14ac:dyDescent="0.25"/>
    <row r="817" ht="14.25" customHeight="1" x14ac:dyDescent="0.25"/>
    <row r="818" ht="14.25" customHeight="1" x14ac:dyDescent="0.25"/>
    <row r="819" ht="14.25" customHeight="1" x14ac:dyDescent="0.25"/>
    <row r="820" ht="14.25" customHeight="1" x14ac:dyDescent="0.25"/>
    <row r="821" ht="14.25" customHeight="1" x14ac:dyDescent="0.25"/>
    <row r="822" ht="14.25" customHeight="1" x14ac:dyDescent="0.25"/>
    <row r="823" ht="14.25" customHeight="1" x14ac:dyDescent="0.25"/>
    <row r="824" ht="14.25" customHeight="1" x14ac:dyDescent="0.25"/>
    <row r="825" ht="14.25" customHeight="1" x14ac:dyDescent="0.25"/>
    <row r="826" ht="14.25" customHeight="1" x14ac:dyDescent="0.25"/>
    <row r="827" ht="14.25" customHeight="1" x14ac:dyDescent="0.25"/>
    <row r="828" ht="14.25" customHeight="1" x14ac:dyDescent="0.25"/>
    <row r="829" ht="14.25" customHeight="1" x14ac:dyDescent="0.25"/>
    <row r="830" ht="14.25" customHeight="1" x14ac:dyDescent="0.25"/>
    <row r="831" ht="14.25" customHeight="1" x14ac:dyDescent="0.25"/>
    <row r="832" ht="14.25" customHeight="1" x14ac:dyDescent="0.25"/>
    <row r="833" ht="14.25" customHeight="1" x14ac:dyDescent="0.25"/>
    <row r="834" ht="14.25" customHeight="1" x14ac:dyDescent="0.25"/>
    <row r="835" ht="14.25" customHeight="1" x14ac:dyDescent="0.25"/>
    <row r="836" ht="14.25" customHeight="1" x14ac:dyDescent="0.25"/>
    <row r="837" ht="14.25" customHeight="1" x14ac:dyDescent="0.25"/>
    <row r="838" ht="14.25" customHeight="1" x14ac:dyDescent="0.25"/>
    <row r="839" ht="14.25" customHeight="1" x14ac:dyDescent="0.25"/>
    <row r="840" ht="14.25" customHeight="1" x14ac:dyDescent="0.25"/>
    <row r="841" ht="14.25" customHeight="1" x14ac:dyDescent="0.25"/>
    <row r="842" ht="14.25" customHeight="1" x14ac:dyDescent="0.25"/>
    <row r="843" ht="14.25" customHeight="1" x14ac:dyDescent="0.25"/>
    <row r="844" ht="14.25" customHeight="1" x14ac:dyDescent="0.25"/>
    <row r="845" ht="14.25" customHeight="1" x14ac:dyDescent="0.25"/>
    <row r="846" ht="14.25" customHeight="1" x14ac:dyDescent="0.25"/>
    <row r="847" ht="14.25" customHeight="1" x14ac:dyDescent="0.25"/>
    <row r="848" ht="14.25" customHeight="1" x14ac:dyDescent="0.25"/>
    <row r="849" ht="14.25" customHeight="1" x14ac:dyDescent="0.25"/>
    <row r="850" ht="14.25" customHeight="1" x14ac:dyDescent="0.25"/>
    <row r="851" ht="14.25" customHeight="1" x14ac:dyDescent="0.25"/>
    <row r="852" ht="14.25" customHeight="1" x14ac:dyDescent="0.25"/>
    <row r="853" ht="14.25" customHeight="1" x14ac:dyDescent="0.25"/>
    <row r="854" ht="14.25" customHeight="1" x14ac:dyDescent="0.25"/>
    <row r="855" ht="14.25" customHeight="1" x14ac:dyDescent="0.25"/>
    <row r="856" ht="14.25" customHeight="1" x14ac:dyDescent="0.25"/>
    <row r="857" ht="14.25" customHeight="1" x14ac:dyDescent="0.25"/>
    <row r="858" ht="14.25" customHeight="1" x14ac:dyDescent="0.25"/>
    <row r="859" ht="14.25" customHeight="1" x14ac:dyDescent="0.25"/>
    <row r="860" ht="14.25" customHeight="1" x14ac:dyDescent="0.25"/>
    <row r="861" ht="14.25" customHeight="1" x14ac:dyDescent="0.25"/>
    <row r="862" ht="14.25" customHeight="1" x14ac:dyDescent="0.25"/>
    <row r="863" ht="14.25" customHeight="1" x14ac:dyDescent="0.25"/>
    <row r="864" ht="14.25" customHeight="1" x14ac:dyDescent="0.25"/>
    <row r="865" ht="14.25" customHeight="1" x14ac:dyDescent="0.25"/>
    <row r="866" ht="14.25" customHeight="1" x14ac:dyDescent="0.25"/>
    <row r="867" ht="14.25" customHeight="1" x14ac:dyDescent="0.25"/>
    <row r="868" ht="14.25" customHeight="1" x14ac:dyDescent="0.25"/>
    <row r="869" ht="14.25" customHeight="1" x14ac:dyDescent="0.25"/>
    <row r="870" ht="14.25" customHeight="1" x14ac:dyDescent="0.25"/>
    <row r="871" ht="14.25" customHeight="1" x14ac:dyDescent="0.25"/>
    <row r="872" ht="14.25" customHeight="1" x14ac:dyDescent="0.25"/>
    <row r="873" ht="14.25" customHeight="1" x14ac:dyDescent="0.25"/>
    <row r="874" ht="14.25" customHeight="1" x14ac:dyDescent="0.25"/>
    <row r="875" ht="14.25" customHeight="1" x14ac:dyDescent="0.25"/>
    <row r="876" ht="14.25" customHeight="1" x14ac:dyDescent="0.25"/>
    <row r="877" ht="14.25" customHeight="1" x14ac:dyDescent="0.25"/>
    <row r="878" ht="14.25" customHeight="1" x14ac:dyDescent="0.25"/>
    <row r="879" ht="14.25" customHeight="1" x14ac:dyDescent="0.25"/>
    <row r="880" ht="14.25" customHeight="1" x14ac:dyDescent="0.25"/>
    <row r="881" ht="14.25" customHeight="1" x14ac:dyDescent="0.25"/>
    <row r="882" ht="14.25" customHeight="1" x14ac:dyDescent="0.25"/>
    <row r="883" ht="14.25" customHeight="1" x14ac:dyDescent="0.25"/>
    <row r="884" ht="14.25" customHeight="1" x14ac:dyDescent="0.25"/>
    <row r="885" ht="14.25" customHeight="1" x14ac:dyDescent="0.25"/>
    <row r="886" ht="14.25" customHeight="1" x14ac:dyDescent="0.25"/>
    <row r="887" ht="14.25" customHeight="1" x14ac:dyDescent="0.25"/>
    <row r="888" ht="14.25" customHeight="1" x14ac:dyDescent="0.25"/>
    <row r="889" ht="14.25" customHeight="1" x14ac:dyDescent="0.25"/>
    <row r="890" ht="14.25" customHeight="1" x14ac:dyDescent="0.25"/>
    <row r="891" ht="14.25" customHeight="1" x14ac:dyDescent="0.25"/>
    <row r="892" ht="14.25" customHeight="1" x14ac:dyDescent="0.25"/>
    <row r="893" ht="14.25" customHeight="1" x14ac:dyDescent="0.25"/>
    <row r="894" ht="14.25" customHeight="1" x14ac:dyDescent="0.25"/>
    <row r="895" ht="14.25" customHeight="1" x14ac:dyDescent="0.25"/>
    <row r="896" ht="14.25" customHeight="1" x14ac:dyDescent="0.25"/>
    <row r="897" ht="14.25" customHeight="1" x14ac:dyDescent="0.25"/>
    <row r="898" ht="14.25" customHeight="1" x14ac:dyDescent="0.25"/>
    <row r="899" ht="14.25" customHeight="1" x14ac:dyDescent="0.25"/>
    <row r="900" ht="14.25" customHeight="1" x14ac:dyDescent="0.25"/>
    <row r="901" ht="14.25" customHeight="1" x14ac:dyDescent="0.25"/>
    <row r="902" ht="14.25" customHeight="1" x14ac:dyDescent="0.25"/>
    <row r="903" ht="14.25" customHeight="1" x14ac:dyDescent="0.25"/>
    <row r="904" ht="14.25" customHeight="1" x14ac:dyDescent="0.25"/>
    <row r="905" ht="14.25" customHeight="1" x14ac:dyDescent="0.25"/>
    <row r="906" ht="14.25" customHeight="1" x14ac:dyDescent="0.25"/>
    <row r="907" ht="14.25" customHeight="1" x14ac:dyDescent="0.25"/>
    <row r="908" ht="14.25" customHeight="1" x14ac:dyDescent="0.25"/>
    <row r="909" ht="14.25" customHeight="1" x14ac:dyDescent="0.25"/>
    <row r="910" ht="14.25" customHeight="1" x14ac:dyDescent="0.25"/>
    <row r="911" ht="14.25" customHeight="1" x14ac:dyDescent="0.25"/>
    <row r="912" ht="14.25" customHeight="1" x14ac:dyDescent="0.25"/>
    <row r="913" ht="14.25" customHeight="1" x14ac:dyDescent="0.25"/>
    <row r="914" ht="14.25" customHeight="1" x14ac:dyDescent="0.25"/>
    <row r="915" ht="14.25" customHeight="1" x14ac:dyDescent="0.25"/>
    <row r="916" ht="14.25" customHeight="1" x14ac:dyDescent="0.25"/>
    <row r="917" ht="14.25" customHeight="1" x14ac:dyDescent="0.25"/>
    <row r="918" ht="14.25" customHeight="1" x14ac:dyDescent="0.25"/>
    <row r="919" ht="14.25" customHeight="1" x14ac:dyDescent="0.25"/>
    <row r="920" ht="14.25" customHeight="1" x14ac:dyDescent="0.25"/>
    <row r="921" ht="14.25" customHeight="1" x14ac:dyDescent="0.25"/>
    <row r="922" ht="14.25" customHeight="1" x14ac:dyDescent="0.25"/>
    <row r="923" ht="14.25" customHeight="1" x14ac:dyDescent="0.25"/>
    <row r="924" ht="14.25" customHeight="1" x14ac:dyDescent="0.25"/>
    <row r="925" ht="14.25" customHeight="1" x14ac:dyDescent="0.25"/>
    <row r="926" ht="14.25" customHeight="1" x14ac:dyDescent="0.25"/>
    <row r="927" ht="14.25" customHeight="1" x14ac:dyDescent="0.25"/>
    <row r="928" ht="14.25" customHeight="1" x14ac:dyDescent="0.25"/>
    <row r="929" ht="14.25" customHeight="1" x14ac:dyDescent="0.25"/>
    <row r="930" ht="14.25" customHeight="1" x14ac:dyDescent="0.25"/>
    <row r="931" ht="14.25" customHeight="1" x14ac:dyDescent="0.25"/>
    <row r="932" ht="14.25" customHeight="1" x14ac:dyDescent="0.25"/>
    <row r="933" ht="14.25" customHeight="1" x14ac:dyDescent="0.25"/>
    <row r="934" ht="14.25" customHeight="1" x14ac:dyDescent="0.25"/>
    <row r="935" ht="14.25" customHeight="1" x14ac:dyDescent="0.25"/>
    <row r="936" ht="14.25" customHeight="1" x14ac:dyDescent="0.25"/>
    <row r="937" ht="14.25" customHeight="1" x14ac:dyDescent="0.25"/>
    <row r="938" ht="14.25" customHeight="1" x14ac:dyDescent="0.25"/>
    <row r="939" ht="14.25" customHeight="1" x14ac:dyDescent="0.25"/>
    <row r="940" ht="14.25" customHeight="1" x14ac:dyDescent="0.25"/>
    <row r="941" ht="14.25" customHeight="1" x14ac:dyDescent="0.25"/>
    <row r="942" ht="14.25" customHeight="1" x14ac:dyDescent="0.25"/>
    <row r="943" ht="14.25" customHeight="1" x14ac:dyDescent="0.25"/>
    <row r="944" ht="14.25" customHeight="1" x14ac:dyDescent="0.25"/>
    <row r="945" ht="14.25" customHeight="1" x14ac:dyDescent="0.25"/>
    <row r="946" ht="14.25" customHeight="1" x14ac:dyDescent="0.25"/>
    <row r="947" ht="14.25" customHeight="1" x14ac:dyDescent="0.25"/>
    <row r="948" ht="14.25" customHeight="1" x14ac:dyDescent="0.25"/>
    <row r="949" ht="14.25" customHeight="1" x14ac:dyDescent="0.25"/>
    <row r="950" ht="14.25" customHeight="1" x14ac:dyDescent="0.25"/>
    <row r="951" ht="14.25" customHeight="1" x14ac:dyDescent="0.25"/>
    <row r="952" ht="14.25" customHeight="1" x14ac:dyDescent="0.25"/>
    <row r="953" ht="14.25" customHeight="1" x14ac:dyDescent="0.25"/>
    <row r="954" ht="14.25" customHeight="1" x14ac:dyDescent="0.25"/>
    <row r="955" ht="14.25" customHeight="1" x14ac:dyDescent="0.25"/>
    <row r="956" ht="14.25" customHeight="1" x14ac:dyDescent="0.25"/>
    <row r="957" ht="14.25" customHeight="1" x14ac:dyDescent="0.25"/>
    <row r="958" ht="14.25" customHeight="1" x14ac:dyDescent="0.25"/>
    <row r="959" ht="14.25" customHeight="1" x14ac:dyDescent="0.25"/>
    <row r="960" ht="14.25" customHeight="1" x14ac:dyDescent="0.25"/>
    <row r="961" ht="14.25" customHeight="1" x14ac:dyDescent="0.25"/>
    <row r="962" ht="14.25" customHeight="1" x14ac:dyDescent="0.25"/>
    <row r="963" ht="14.25" customHeight="1" x14ac:dyDescent="0.25"/>
    <row r="964" ht="14.25" customHeight="1" x14ac:dyDescent="0.25"/>
    <row r="965" ht="14.25" customHeight="1" x14ac:dyDescent="0.25"/>
    <row r="966" ht="14.25" customHeight="1" x14ac:dyDescent="0.25"/>
    <row r="967" ht="14.25" customHeight="1" x14ac:dyDescent="0.25"/>
    <row r="968" ht="14.25" customHeight="1" x14ac:dyDescent="0.25"/>
    <row r="969" ht="14.25" customHeight="1" x14ac:dyDescent="0.25"/>
    <row r="970" ht="14.25" customHeight="1" x14ac:dyDescent="0.25"/>
  </sheetData>
  <sortState xmlns:xlrd2="http://schemas.microsoft.com/office/spreadsheetml/2017/richdata2" ref="N9:O14">
    <sortCondition ref="O9:O14"/>
  </sortState>
  <mergeCells count="9">
    <mergeCell ref="A5:K5"/>
    <mergeCell ref="A8:K44"/>
    <mergeCell ref="A7:K7"/>
    <mergeCell ref="A1:B3"/>
    <mergeCell ref="C1:H3"/>
    <mergeCell ref="J1:K1"/>
    <mergeCell ref="J2:K2"/>
    <mergeCell ref="J3:K3"/>
    <mergeCell ref="A4:K4"/>
  </mergeCells>
  <pageMargins left="0.7" right="0.7" top="0.75" bottom="0.75" header="0" footer="0"/>
  <pageSetup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C2BBC0B89517D24181FBEB3C39061828" ma:contentTypeVersion="6" ma:contentTypeDescription="Crear nuevo documento." ma:contentTypeScope="" ma:versionID="7d3b959bf06e04f1d94d69f80343a43e">
  <xsd:schema xmlns:xsd="http://www.w3.org/2001/XMLSchema" xmlns:xs="http://www.w3.org/2001/XMLSchema" xmlns:p="http://schemas.microsoft.com/office/2006/metadata/properties" xmlns:ns2="ac9f3b94-3255-4e07-a62a-c27915f6fda4" xmlns:ns3="05bb8150-b35f-46eb-b022-eb95dd0a3ceb" targetNamespace="http://schemas.microsoft.com/office/2006/metadata/properties" ma:root="true" ma:fieldsID="3a8d193d2c3426b01477f93902b70e37" ns2:_="" ns3:_="">
    <xsd:import namespace="ac9f3b94-3255-4e07-a62a-c27915f6fda4"/>
    <xsd:import namespace="05bb8150-b35f-46eb-b022-eb95dd0a3ce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c9f3b94-3255-4e07-a62a-c27915f6fda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5bb8150-b35f-46eb-b022-eb95dd0a3ceb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6CAB9444-7564-4A45-BF48-C7B641E4F40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c9f3b94-3255-4e07-a62a-c27915f6fda4"/>
    <ds:schemaRef ds:uri="05bb8150-b35f-46eb-b022-eb95dd0a3ce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1DA17DB-4C5D-425B-BDD7-D08D96CA093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722CFA0-0A9F-41CB-A44A-21BE35B75A14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EVALUACIÓN ECO</vt:lpstr>
      <vt:lpstr>VERIFICACIÓN OFERTA</vt:lpstr>
      <vt:lpstr>CHECK LIST</vt:lpstr>
      <vt:lpstr>VALORES SECOP II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Rodríguez Ramírez Andrea</dc:creator>
  <cp:keywords/>
  <dc:description/>
  <cp:lastModifiedBy>María José Polanco</cp:lastModifiedBy>
  <cp:revision/>
  <dcterms:created xsi:type="dcterms:W3CDTF">2020-08-10T16:29:42Z</dcterms:created>
  <dcterms:modified xsi:type="dcterms:W3CDTF">2026-10-09T16:41:21Z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0x010100C2BBC0B89517D24181FBEB3C39061828</vt:lpwstr>
  </property>
</Properties>
</file>