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4"/>
  <workbookPr defaultThemeVersion="166925"/>
  <mc:AlternateContent xmlns:mc="http://schemas.openxmlformats.org/markup-compatibility/2006">
    <mc:Choice Requires="x15">
      <x15ac:absPath xmlns:x15ac="http://schemas.microsoft.com/office/spreadsheetml/2010/11/ac" url="/Users/jahuer/Desktop/jahuer back up/ESAP-/PROCESOS DE SELECCIÓN/SUBASTAS /3. COMITE /"/>
    </mc:Choice>
  </mc:AlternateContent>
  <xr:revisionPtr revIDLastSave="0" documentId="8_{55667E39-43A2-EA43-94C9-0305942020C6}" xr6:coauthVersionLast="47" xr6:coauthVersionMax="47" xr10:uidLastSave="{00000000-0000-0000-0000-000000000000}"/>
  <bookViews>
    <workbookView xWindow="0" yWindow="460" windowWidth="27320" windowHeight="13540" xr2:uid="{00000000-000D-0000-FFFF-FFFF00000000}"/>
  </bookViews>
  <sheets>
    <sheet name="PLANTILLA" sheetId="6" r:id="rId1"/>
    <sheet name="check" sheetId="7" state="hidden" r:id="rId2"/>
  </sheets>
  <definedNames>
    <definedName name="_xlnm._FilterDatabase" localSheetId="0" hidden="1">PLANTILLA!$B$12:$C$45</definedName>
    <definedName name="_xlnm.Print_Area" localSheetId="0">PLANTILLA!$B$1:$H$56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1" i="6" l="1"/>
  <c r="H40" i="6"/>
  <c r="H39" i="6"/>
  <c r="H38" i="6"/>
  <c r="H37" i="6"/>
  <c r="H36" i="6"/>
  <c r="H35" i="6"/>
  <c r="H34" i="6"/>
  <c r="H33" i="6"/>
  <c r="H14" i="6"/>
  <c r="H15" i="6"/>
  <c r="H16" i="6"/>
  <c r="H17" i="6"/>
  <c r="H18" i="6"/>
  <c r="H19" i="6"/>
  <c r="H20" i="6"/>
  <c r="H21" i="6"/>
  <c r="H22" i="6"/>
  <c r="H23" i="6"/>
  <c r="H24" i="6"/>
  <c r="H25" i="6"/>
  <c r="H26" i="6"/>
  <c r="H27" i="6"/>
  <c r="H28" i="6"/>
  <c r="H29" i="6"/>
  <c r="H30" i="6"/>
  <c r="H31" i="6"/>
  <c r="H32" i="6"/>
  <c r="H42" i="6"/>
  <c r="H43" i="6"/>
  <c r="H44" i="6"/>
  <c r="H45" i="6"/>
  <c r="H13" i="6"/>
  <c r="H46" i="6" l="1"/>
</calcChain>
</file>

<file path=xl/sharedStrings.xml><?xml version="1.0" encoding="utf-8"?>
<sst xmlns="http://schemas.openxmlformats.org/spreadsheetml/2006/main" count="103" uniqueCount="69">
  <si>
    <t>CÓDIGO</t>
  </si>
  <si>
    <t>VERSIÓN</t>
  </si>
  <si>
    <t>FECHA</t>
  </si>
  <si>
    <t>Proceso: Gestión Financiera</t>
  </si>
  <si>
    <t>Documento de referencia: Instructivo Estructuración Financiera y Económica de los Porcesos Contractuales; Manual de Contratación</t>
  </si>
  <si>
    <r>
      <rPr>
        <b/>
        <sz val="18"/>
        <color theme="0"/>
        <rFont val="Arial"/>
        <family val="2"/>
      </rPr>
      <t>OBJETO:</t>
    </r>
    <r>
      <rPr>
        <sz val="18"/>
        <color theme="0"/>
        <rFont val="Arial"/>
        <family val="2"/>
      </rPr>
      <t xml:space="preserve"> </t>
    </r>
  </si>
  <si>
    <t>VALOR OFERTADO</t>
  </si>
  <si>
    <t>N°.</t>
  </si>
  <si>
    <t>DESCRIPCIÓN-CONCEPTO-ACTIVIDAD</t>
  </si>
  <si>
    <t xml:space="preserve">UNIDAD DE MEDIDA </t>
  </si>
  <si>
    <t xml:space="preserve">CANTIDADES </t>
  </si>
  <si>
    <t>VALOR UNITARIO OFERTADO 
(INCLUIDO IVA)</t>
  </si>
  <si>
    <t>VALOR TOTAL OFERTADO 
(INCLUIDO IVA)</t>
  </si>
  <si>
    <t>PRESUPUESTO OFICIAL ESTIMADO</t>
  </si>
  <si>
    <t>NOMBRE DEL PROPONENTE</t>
  </si>
  <si>
    <t>ITEM</t>
  </si>
  <si>
    <t>ACTIVIDAD</t>
  </si>
  <si>
    <t>REVISION</t>
  </si>
  <si>
    <t>NOMBRE DEL CUADRO: Nombre del proceso</t>
  </si>
  <si>
    <t>OBJETO</t>
  </si>
  <si>
    <t>Incluir los valores techos establecidos en el Estudio de Mercado</t>
  </si>
  <si>
    <t>Cantidades</t>
  </si>
  <si>
    <t>Valor Unitario Incluido Iva</t>
  </si>
  <si>
    <t>Valor Total Incluido Iva</t>
  </si>
  <si>
    <t xml:space="preserve">Media Armonica </t>
  </si>
  <si>
    <t>Media Armonica total</t>
  </si>
  <si>
    <t>Observaciones</t>
  </si>
  <si>
    <t>Valor Oferta Económica</t>
  </si>
  <si>
    <t>GF-FO-042</t>
  </si>
  <si>
    <t>No. IDENTIFICACIÓN</t>
  </si>
  <si>
    <t>ASIENTO TIPO COJÍN</t>
  </si>
  <si>
    <t>BIBLIOTECA ALTA</t>
  </si>
  <si>
    <t>BIBLIOTECA ALTA TIPO FOAMBOOK</t>
  </si>
  <si>
    <t>ESCRITORIO TIPO L</t>
  </si>
  <si>
    <t>ESTACIÓN DE TRABAJO</t>
  </si>
  <si>
    <t>ESTACIÓN MODULAR</t>
  </si>
  <si>
    <t>GRADERÍA ESCALONADA CON MÓDULOS DE ALMACENAMIENTO</t>
  </si>
  <si>
    <t>JARDINERA CON ESTRUCTURA / ESTANTE</t>
  </si>
  <si>
    <t>JARDINERA</t>
  </si>
  <si>
    <t>MATERIAL RANURADO</t>
  </si>
  <si>
    <t>MESA AUXILIAR</t>
  </si>
  <si>
    <t>MESA AUXILIAR CIRCULAR</t>
  </si>
  <si>
    <t>MESA REDONDA</t>
  </si>
  <si>
    <t>MESA DE CENTRO</t>
  </si>
  <si>
    <t>MESA FIJA</t>
  </si>
  <si>
    <t>MÓDULO DE BIBLIOTECA MEDIO</t>
  </si>
  <si>
    <t>MÓDULO DE GUARDADO ABIERTO</t>
  </si>
  <si>
    <t>MUEBLE DE RECEPCIÓN</t>
  </si>
  <si>
    <t>POLTRONA</t>
  </si>
  <si>
    <t>POLTRONA DISEÑO ORGÁNICO TIPO PEBBLE</t>
  </si>
  <si>
    <t>PUF CIRCULAR</t>
  </si>
  <si>
    <t>PUF IRREGULAR</t>
  </si>
  <si>
    <t>SILLA EJECUTIVA</t>
  </si>
  <si>
    <t>SILLA FIJA</t>
  </si>
  <si>
    <t>SILLA TAPIZADA</t>
  </si>
  <si>
    <t>SILLA TIPO MONOCONCHA</t>
  </si>
  <si>
    <t>SOFA BANCA FIJA CON ESPALDAR</t>
  </si>
  <si>
    <t>SOFÁ DE ESTUDIO DOBLE</t>
  </si>
  <si>
    <t>SOFÁ MODULAR</t>
  </si>
  <si>
    <t>SOFÁ MODULAR TIPO “ARCOS”</t>
  </si>
  <si>
    <t>SOFÁ MODULAR TIPO “C”</t>
  </si>
  <si>
    <t>UNIDAD</t>
  </si>
  <si>
    <t>Adquisición e instalación del mobiliario requerido para la Biblioteca de la Sede Central CAN de la Escuela Superior de Administración Pública – ESAP</t>
  </si>
  <si>
    <t>OBSERVACIONES:</t>
  </si>
  <si>
    <t>PLANTILLA
PROPUESTA ECONÓMICA</t>
  </si>
  <si>
    <t>VALOR UNITARIO MÁXIMO INCLUIDO IVA</t>
  </si>
  <si>
    <r>
      <rPr>
        <b/>
        <sz val="12"/>
        <color rgb="FF000000"/>
        <rFont val="Arial"/>
        <family val="2"/>
      </rPr>
      <t xml:space="preserve">Nota: </t>
    </r>
    <r>
      <rPr>
        <sz val="12"/>
        <color rgb="FF000000"/>
        <rFont val="Arial"/>
        <family val="2"/>
      </rPr>
      <t xml:space="preserve">
1. Los valores unitarios ofertados no podrán superar los valores unitarios máximos incluidos IVA establecidos por la Entidad para cada ítem en el presente formato. Así mismo, el valor total de la oferta económica inicial no podrá superar el presupuesto oficial estimado para el proceso, so pena de rechazo.
2. Los valores deben diligenciarse en pesos colombianos y en números enteros y deben contemplarse todos los impuestos, cargos, costos a que haya lugar para el total cumplimiento del contrato.
3. Las condiciones técnicas, generales y específicas de los elementos se mencionan en el Anexo Técnico. 
4. Los ítems del presente formato de oferta económica no podrán ser modificados, so pena de rechazo. 
5. La oferta presentada deberá ser diligenciada en su totalidad, teniendo en cuenta las operaciones aritméticas estipuladas en este formato.
6. Presentar la oferta económica en formato excel
</t>
    </r>
  </si>
  <si>
    <t>VALOR TOTAL DE LA OFERTA ECONÓMICA INICIAL (INCLUIDO IVA)</t>
  </si>
  <si>
    <r>
      <rPr>
        <b/>
        <i/>
        <sz val="11"/>
        <rFont val="Arial"/>
        <family val="2"/>
      </rPr>
      <t>MIL CINCUENTA Y TRES MILLONES NOVECIENTOS NOVENTA Y DOS MIL SEISCIENTOS NOVENTA Y SIETE PESOS M/CTE</t>
    </r>
    <r>
      <rPr>
        <b/>
        <i/>
        <sz val="11"/>
        <color theme="0" tint="-0.34998626667073579"/>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</si>
</sst>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 #,##0;[Red]\-&quot;$&quot;\ #,##0"/>
    <numFmt numFmtId="165" formatCode="_-&quot;$&quot;\ * #,##0.00_-;\-&quot;$&quot;\ * #,##0.00_-;_-&quot;$&quot;\ * &quot;-&quot;??_-;_-@_-"/>
    <numFmt numFmtId="166" formatCode="_-* #,##0_-;\-* #,##0_-;_-* &quot;-&quot;??_-;_-@_-"/>
  </numFmts>
  <fonts count="30" x14ac:knownFonts="1">
    <font>
      <sz val="11"/>
      <color theme="1"/>
      <name val="Calibri"/>
      <family val="2"/>
      <scheme val="minor"/>
    </font>
    <font>
      <sz val="11"/>
      <color theme="1"/>
      <name val="Calibri"/>
      <family val="2"/>
      <scheme val="minor"/>
    </font>
    <font>
      <b/>
      <sz val="11"/>
      <color theme="0"/>
      <name val="Calibri"/>
      <family val="2"/>
      <scheme val="minor"/>
    </font>
    <font>
      <sz val="12"/>
      <color theme="1"/>
      <name val="Arial"/>
      <family val="2"/>
    </font>
    <font>
      <sz val="16"/>
      <color rgb="FF000000"/>
      <name val="Arial"/>
      <family val="2"/>
    </font>
    <font>
      <b/>
      <sz val="16"/>
      <color rgb="FF000000"/>
      <name val="Arial"/>
      <family val="2"/>
    </font>
    <font>
      <sz val="16"/>
      <color theme="1"/>
      <name val="Arial"/>
      <family val="2"/>
    </font>
    <font>
      <sz val="11"/>
      <color theme="1"/>
      <name val="Arial"/>
      <family val="2"/>
    </font>
    <font>
      <b/>
      <sz val="20"/>
      <color theme="1"/>
      <name val="Arial"/>
      <family val="2"/>
    </font>
    <font>
      <sz val="18"/>
      <color theme="0"/>
      <name val="Arial"/>
      <family val="2"/>
    </font>
    <font>
      <b/>
      <sz val="18"/>
      <color theme="0"/>
      <name val="Arial"/>
      <family val="2"/>
    </font>
    <font>
      <b/>
      <sz val="11"/>
      <color theme="1"/>
      <name val="Arial"/>
      <family val="2"/>
    </font>
    <font>
      <b/>
      <sz val="11"/>
      <color theme="0"/>
      <name val="Arial"/>
      <family val="2"/>
    </font>
    <font>
      <b/>
      <sz val="14"/>
      <color theme="1"/>
      <name val="Arial"/>
      <family val="2"/>
    </font>
    <font>
      <sz val="10"/>
      <color rgb="FF242424"/>
      <name val="Arial"/>
      <family val="2"/>
    </font>
    <font>
      <sz val="11"/>
      <name val="Arial"/>
      <family val="2"/>
    </font>
    <font>
      <b/>
      <sz val="10"/>
      <color theme="3"/>
      <name val="Arial"/>
      <family val="2"/>
    </font>
    <font>
      <b/>
      <sz val="11"/>
      <name val="Arial"/>
      <family val="2"/>
    </font>
    <font>
      <b/>
      <sz val="12"/>
      <color theme="1"/>
      <name val="Arial"/>
      <family val="2"/>
    </font>
    <font>
      <sz val="11"/>
      <color rgb="FF404040"/>
      <name val="Arial"/>
      <family val="2"/>
    </font>
    <font>
      <b/>
      <sz val="11"/>
      <color theme="3"/>
      <name val="Arial"/>
      <family val="2"/>
    </font>
    <font>
      <sz val="14"/>
      <color theme="1"/>
      <name val="Arial"/>
      <family val="2"/>
    </font>
    <font>
      <b/>
      <sz val="14"/>
      <color theme="0"/>
      <name val="Arial"/>
      <family val="2"/>
    </font>
    <font>
      <sz val="16"/>
      <color theme="0"/>
      <name val="Arial"/>
      <family val="2"/>
    </font>
    <font>
      <b/>
      <i/>
      <sz val="14"/>
      <color theme="0" tint="-0.34998626667073579"/>
      <name val="Arial"/>
      <family val="2"/>
    </font>
    <font>
      <sz val="9"/>
      <color rgb="FF242424"/>
      <name val="Arial"/>
      <family val="2"/>
    </font>
    <font>
      <b/>
      <i/>
      <sz val="11"/>
      <color theme="0" tint="-0.34998626667073579"/>
      <name val="Arial"/>
      <family val="2"/>
    </font>
    <font>
      <b/>
      <i/>
      <sz val="11"/>
      <name val="Arial"/>
      <family val="2"/>
    </font>
    <font>
      <sz val="12"/>
      <color rgb="FF000000"/>
      <name val="Arial"/>
      <family val="2"/>
    </font>
    <font>
      <b/>
      <sz val="12"/>
      <color rgb="FF000000"/>
      <name val="Arial"/>
      <family val="2"/>
    </font>
  </fonts>
  <fills count="6">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4" tint="-0.249977111117893"/>
        <bgColor indexed="64"/>
      </patternFill>
    </fill>
    <fill>
      <patternFill patternType="solid">
        <fgColor theme="4"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rgb="FF000000"/>
      </right>
      <top style="thin">
        <color indexed="64"/>
      </top>
      <bottom/>
      <diagonal/>
    </border>
    <border>
      <left style="thin">
        <color indexed="64"/>
      </left>
      <right style="medium">
        <color rgb="FF000000"/>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medium">
        <color rgb="FF000000"/>
      </top>
      <bottom style="thin">
        <color indexed="64"/>
      </bottom>
      <diagonal/>
    </border>
    <border>
      <left/>
      <right style="medium">
        <color rgb="FF000000"/>
      </right>
      <top/>
      <bottom style="medium">
        <color indexed="64"/>
      </bottom>
      <diagonal/>
    </border>
    <border>
      <left/>
      <right/>
      <top style="medium">
        <color rgb="FF000000"/>
      </top>
      <bottom style="thin">
        <color indexed="64"/>
      </bottom>
      <diagonal/>
    </border>
    <border>
      <left style="thin">
        <color indexed="64"/>
      </left>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4">
    <xf numFmtId="0" fontId="0" fillId="0" borderId="0"/>
    <xf numFmtId="43" fontId="1" fillId="0" borderId="0" applyFont="0" applyFill="0" applyBorder="0" applyAlignment="0" applyProtection="0"/>
    <xf numFmtId="165" fontId="1" fillId="0" borderId="0" applyFont="0" applyFill="0" applyBorder="0" applyAlignment="0" applyProtection="0"/>
    <xf numFmtId="0" fontId="1" fillId="0" borderId="0"/>
  </cellStyleXfs>
  <cellXfs count="110">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1" xfId="0" applyBorder="1"/>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pplyProtection="1">
      <alignment vertical="center"/>
      <protection locked="0"/>
    </xf>
    <xf numFmtId="0" fontId="2" fillId="4" borderId="1" xfId="0" applyFont="1" applyFill="1" applyBorder="1" applyAlignment="1">
      <alignment horizontal="center"/>
    </xf>
    <xf numFmtId="0" fontId="0" fillId="0" borderId="1" xfId="0" applyBorder="1" applyAlignment="1">
      <alignment wrapText="1"/>
    </xf>
    <xf numFmtId="0" fontId="0" fillId="0" borderId="1" xfId="0" applyBorder="1">
      <extLst>
        <ext xmlns:xfpb="http://schemas.microsoft.com/office/spreadsheetml/2022/featurepropertybag" uri="{C7286773-470A-42A8-94C5-96B5CB345126}">
          <xfpb:xfComplement i="0"/>
        </ext>
      </extLst>
    </xf>
    <xf numFmtId="0" fontId="7" fillId="0" borderId="0" xfId="0" applyFont="1" applyProtection="1">
      <protection locked="0"/>
    </xf>
    <xf numFmtId="0" fontId="6" fillId="0" borderId="0" xfId="0" applyFont="1" applyAlignment="1" applyProtection="1">
      <alignment horizontal="lef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center" vertical="center"/>
      <protection locked="0"/>
    </xf>
    <xf numFmtId="166" fontId="20" fillId="0" borderId="0" xfId="1" applyNumberFormat="1" applyFont="1" applyFill="1" applyBorder="1" applyAlignment="1" applyProtection="1">
      <alignment horizontal="center" vertical="center"/>
      <protection locked="0"/>
    </xf>
    <xf numFmtId="0" fontId="7" fillId="0" borderId="0" xfId="0" applyFont="1" applyAlignment="1" applyProtection="1">
      <alignment vertical="center"/>
      <protection locked="0"/>
    </xf>
    <xf numFmtId="0" fontId="21" fillId="0" borderId="0" xfId="0" applyFont="1" applyProtection="1">
      <protection locked="0"/>
    </xf>
    <xf numFmtId="0" fontId="21" fillId="0" borderId="0" xfId="0" applyFont="1" applyAlignment="1" applyProtection="1">
      <alignment horizontal="left" vertical="center"/>
      <protection locked="0"/>
    </xf>
    <xf numFmtId="166" fontId="12" fillId="4" borderId="28" xfId="1" applyNumberFormat="1" applyFont="1" applyFill="1" applyBorder="1" applyAlignment="1" applyProtection="1">
      <alignment horizontal="center" vertical="center"/>
      <protection locked="0"/>
    </xf>
    <xf numFmtId="0" fontId="23" fillId="0" borderId="0" xfId="0" applyFont="1" applyAlignment="1" applyProtection="1">
      <alignment horizontal="left" vertical="center"/>
      <protection locked="0"/>
    </xf>
    <xf numFmtId="166" fontId="12" fillId="0" borderId="0" xfId="1" applyNumberFormat="1" applyFont="1" applyFill="1" applyBorder="1" applyAlignment="1" applyProtection="1">
      <alignment horizontal="center" vertical="center"/>
      <protection locked="0"/>
    </xf>
    <xf numFmtId="0" fontId="11" fillId="0" borderId="0" xfId="0" applyFont="1" applyAlignment="1" applyProtection="1">
      <alignment horizontal="left" vertical="center"/>
      <protection locked="0"/>
    </xf>
    <xf numFmtId="0" fontId="13" fillId="0" borderId="0" xfId="0" applyFont="1" applyAlignment="1" applyProtection="1">
      <alignment horizontal="left" vertical="center"/>
      <protection locked="0"/>
    </xf>
    <xf numFmtId="0" fontId="22" fillId="3" borderId="25" xfId="0" applyFont="1" applyFill="1" applyBorder="1" applyAlignment="1" applyProtection="1">
      <alignment horizontal="center" vertical="center"/>
      <protection locked="0"/>
    </xf>
    <xf numFmtId="0" fontId="22" fillId="3" borderId="26" xfId="0" applyFont="1" applyFill="1" applyBorder="1" applyAlignment="1" applyProtection="1">
      <alignment horizontal="center" vertical="center" wrapText="1"/>
      <protection locked="0"/>
    </xf>
    <xf numFmtId="0" fontId="22" fillId="4" borderId="3" xfId="0" applyFont="1" applyFill="1" applyBorder="1" applyAlignment="1" applyProtection="1">
      <alignment horizontal="center" vertical="center" wrapText="1"/>
      <protection locked="0"/>
    </xf>
    <xf numFmtId="0" fontId="22" fillId="4" borderId="30" xfId="0" applyFont="1" applyFill="1" applyBorder="1" applyAlignment="1" applyProtection="1">
      <alignment horizontal="center" vertical="center" wrapText="1"/>
      <protection locked="0"/>
    </xf>
    <xf numFmtId="0" fontId="13" fillId="2" borderId="23" xfId="0" applyFont="1" applyFill="1" applyBorder="1" applyAlignment="1" applyProtection="1">
      <alignment horizontal="center" vertical="center"/>
      <protection locked="0"/>
    </xf>
    <xf numFmtId="0" fontId="14" fillId="0" borderId="1" xfId="0" applyFont="1" applyBorder="1" applyAlignment="1" applyProtection="1">
      <alignment horizontal="justify" vertical="center" wrapText="1"/>
      <protection locked="0"/>
    </xf>
    <xf numFmtId="0" fontId="7" fillId="2" borderId="1" xfId="0" applyFont="1" applyFill="1" applyBorder="1" applyAlignment="1" applyProtection="1">
      <alignment horizontal="center" vertical="center"/>
      <protection locked="0"/>
    </xf>
    <xf numFmtId="165" fontId="16" fillId="0" borderId="4" xfId="2" applyFont="1" applyFill="1" applyBorder="1" applyAlignment="1" applyProtection="1">
      <alignment horizontal="center" vertical="center" wrapText="1"/>
      <protection locked="0"/>
    </xf>
    <xf numFmtId="165" fontId="16" fillId="0" borderId="24" xfId="2" applyFont="1" applyFill="1" applyBorder="1" applyAlignment="1" applyProtection="1">
      <alignment horizontal="center" vertical="center" wrapText="1"/>
      <protection locked="0"/>
    </xf>
    <xf numFmtId="165" fontId="16" fillId="0" borderId="2" xfId="2" applyFont="1" applyFill="1" applyBorder="1" applyAlignment="1" applyProtection="1">
      <alignment horizontal="center" vertical="center" wrapText="1"/>
      <protection locked="0"/>
    </xf>
    <xf numFmtId="165" fontId="16" fillId="0" borderId="29" xfId="2" applyFont="1" applyFill="1" applyBorder="1" applyAlignment="1" applyProtection="1">
      <alignment horizontal="center" vertical="center" wrapText="1"/>
      <protection locked="0"/>
    </xf>
    <xf numFmtId="0" fontId="17" fillId="0" borderId="0" xfId="0" applyFont="1" applyAlignment="1" applyProtection="1">
      <alignment horizontal="center" vertical="center" textRotation="255" wrapText="1"/>
      <protection locked="0"/>
    </xf>
    <xf numFmtId="0" fontId="18" fillId="0" borderId="0" xfId="0" applyFont="1" applyAlignment="1" applyProtection="1">
      <alignment horizontal="left" vertical="center" wrapText="1"/>
      <protection locked="0"/>
    </xf>
    <xf numFmtId="0" fontId="19" fillId="2" borderId="0" xfId="0" applyFont="1" applyFill="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7" fillId="2" borderId="0" xfId="0" applyFont="1" applyFill="1" applyAlignment="1" applyProtection="1">
      <alignment horizontal="center" vertical="center" wrapText="1"/>
      <protection locked="0"/>
    </xf>
    <xf numFmtId="0" fontId="3" fillId="0" borderId="0" xfId="0" applyFont="1" applyAlignment="1" applyProtection="1">
      <alignment horizontal="left" vertical="top" wrapText="1"/>
      <protection locked="0"/>
    </xf>
    <xf numFmtId="0" fontId="19" fillId="0" borderId="0" xfId="0" applyFont="1" applyAlignment="1" applyProtection="1">
      <alignment horizontal="left" vertical="center" wrapText="1"/>
      <protection locked="0"/>
    </xf>
    <xf numFmtId="0" fontId="8" fillId="0" borderId="9" xfId="0" applyFont="1" applyBorder="1" applyAlignment="1">
      <alignment vertical="center"/>
    </xf>
    <xf numFmtId="0" fontId="8" fillId="0" borderId="6" xfId="0" applyFont="1" applyBorder="1" applyAlignment="1">
      <alignment horizontal="center" vertical="center"/>
    </xf>
    <xf numFmtId="0" fontId="8" fillId="0" borderId="5" xfId="0" applyFont="1" applyBorder="1" applyAlignment="1">
      <alignment vertical="center"/>
    </xf>
    <xf numFmtId="0" fontId="8" fillId="0" borderId="7" xfId="0" applyFont="1" applyBorder="1" applyAlignment="1">
      <alignment horizontal="center" vertical="center"/>
    </xf>
    <xf numFmtId="0" fontId="8" fillId="0" borderId="10" xfId="0" applyFont="1" applyBorder="1" applyAlignment="1">
      <alignment vertical="center"/>
    </xf>
    <xf numFmtId="14" fontId="8" fillId="0" borderId="8" xfId="0" applyNumberFormat="1" applyFont="1" applyBorder="1" applyAlignment="1">
      <alignment horizontal="center" vertical="center"/>
    </xf>
    <xf numFmtId="0" fontId="25" fillId="0" borderId="1" xfId="0" applyFont="1" applyBorder="1" applyAlignment="1" applyProtection="1">
      <alignment horizontal="justify" vertical="center" wrapText="1"/>
      <protection locked="0"/>
    </xf>
    <xf numFmtId="0" fontId="25" fillId="0" borderId="27" xfId="0" applyFont="1" applyBorder="1" applyAlignment="1" applyProtection="1">
      <alignment horizontal="justify" vertical="center" wrapText="1"/>
      <protection locked="0"/>
    </xf>
    <xf numFmtId="0" fontId="24" fillId="0" borderId="0" xfId="0" applyFont="1" applyAlignment="1" applyProtection="1">
      <alignment horizontal="center" vertical="center"/>
      <protection locked="0"/>
    </xf>
    <xf numFmtId="0" fontId="22" fillId="3" borderId="33" xfId="0" applyFont="1" applyFill="1" applyBorder="1" applyAlignment="1" applyProtection="1">
      <alignment horizontal="center" vertical="center" wrapText="1"/>
      <protection locked="0"/>
    </xf>
    <xf numFmtId="0" fontId="8" fillId="0" borderId="1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21" fillId="0" borderId="0" xfId="3" applyFont="1" applyAlignment="1" applyProtection="1">
      <alignment horizontal="center"/>
      <protection locked="0"/>
    </xf>
    <xf numFmtId="0" fontId="15" fillId="0" borderId="36" xfId="1" applyNumberFormat="1" applyFont="1" applyFill="1" applyBorder="1" applyAlignment="1" applyProtection="1">
      <alignment horizontal="center" vertical="center"/>
      <protection locked="0"/>
    </xf>
    <xf numFmtId="0" fontId="22" fillId="3" borderId="1" xfId="0" applyFont="1" applyFill="1" applyBorder="1" applyAlignment="1" applyProtection="1">
      <alignment horizontal="center" vertical="center" wrapText="1"/>
      <protection locked="0"/>
    </xf>
    <xf numFmtId="0" fontId="13" fillId="2" borderId="37" xfId="0" applyFont="1" applyFill="1" applyBorder="1" applyAlignment="1" applyProtection="1">
      <alignment horizontal="center" vertical="center"/>
      <protection locked="0"/>
    </xf>
    <xf numFmtId="0" fontId="14" fillId="0" borderId="38" xfId="0" applyFont="1" applyBorder="1" applyAlignment="1" applyProtection="1">
      <alignment horizontal="justify" vertical="center" wrapText="1"/>
      <protection locked="0"/>
    </xf>
    <xf numFmtId="0" fontId="7" fillId="2" borderId="38" xfId="0" applyFont="1" applyFill="1" applyBorder="1" applyAlignment="1" applyProtection="1">
      <alignment horizontal="center" vertical="center"/>
      <protection locked="0"/>
    </xf>
    <xf numFmtId="0" fontId="15" fillId="0" borderId="39" xfId="1" applyNumberFormat="1" applyFont="1" applyFill="1" applyBorder="1" applyAlignment="1" applyProtection="1">
      <alignment horizontal="center" vertical="center"/>
      <protection locked="0"/>
    </xf>
    <xf numFmtId="164" fontId="7" fillId="0" borderId="1" xfId="0" applyNumberFormat="1" applyFont="1" applyBorder="1" applyAlignment="1">
      <alignment horizontal="right" vertical="center" wrapText="1"/>
    </xf>
    <xf numFmtId="164" fontId="7" fillId="0" borderId="38" xfId="0" applyNumberFormat="1" applyFont="1" applyBorder="1" applyAlignment="1">
      <alignment horizontal="right" vertical="center" wrapText="1"/>
    </xf>
    <xf numFmtId="4" fontId="18" fillId="0" borderId="1" xfId="0" applyNumberFormat="1" applyFont="1" applyBorder="1" applyAlignment="1">
      <alignment horizontal="center"/>
    </xf>
    <xf numFmtId="0" fontId="24" fillId="0" borderId="0" xfId="0" applyFont="1" applyAlignment="1" applyProtection="1">
      <alignment horizontal="center" vertical="center"/>
      <protection locked="0"/>
    </xf>
    <xf numFmtId="0" fontId="13" fillId="0" borderId="31" xfId="0" applyFont="1" applyBorder="1" applyAlignment="1">
      <alignment horizontal="center" vertical="center" wrapText="1"/>
    </xf>
    <xf numFmtId="0" fontId="13" fillId="0" borderId="5" xfId="0" applyFont="1" applyBorder="1" applyAlignment="1">
      <alignment horizontal="center" vertical="center" wrapText="1"/>
    </xf>
    <xf numFmtId="0" fontId="21" fillId="0" borderId="31" xfId="3" applyFont="1" applyBorder="1" applyAlignment="1" applyProtection="1">
      <alignment horizontal="center"/>
      <protection locked="0"/>
    </xf>
    <xf numFmtId="0" fontId="21" fillId="0" borderId="32" xfId="3" applyFont="1" applyBorder="1" applyAlignment="1" applyProtection="1">
      <alignment horizontal="center"/>
      <protection locked="0"/>
    </xf>
    <xf numFmtId="0" fontId="22" fillId="4" borderId="12" xfId="0" applyFont="1" applyFill="1" applyBorder="1" applyAlignment="1" applyProtection="1">
      <alignment horizontal="center" vertical="center"/>
      <protection locked="0"/>
    </xf>
    <xf numFmtId="0" fontId="22" fillId="4" borderId="14" xfId="0" applyFont="1" applyFill="1" applyBorder="1" applyAlignment="1" applyProtection="1">
      <alignment horizontal="center" vertical="center"/>
      <protection locked="0"/>
    </xf>
    <xf numFmtId="0" fontId="28" fillId="0" borderId="31" xfId="0" applyFont="1" applyBorder="1" applyAlignment="1">
      <alignment horizontal="left" vertical="top" wrapText="1"/>
    </xf>
    <xf numFmtId="0" fontId="4" fillId="0" borderId="32" xfId="0" applyFont="1" applyBorder="1" applyAlignment="1">
      <alignment horizontal="left" vertical="top" wrapText="1"/>
    </xf>
    <xf numFmtId="0" fontId="4" fillId="0" borderId="5" xfId="0" applyFont="1" applyBorder="1" applyAlignment="1">
      <alignment horizontal="left" vertical="top" wrapText="1"/>
    </xf>
    <xf numFmtId="0" fontId="5" fillId="0" borderId="31" xfId="0" applyFont="1" applyBorder="1" applyAlignment="1" applyProtection="1">
      <alignment horizontal="left" vertical="top" wrapText="1"/>
      <protection locked="0"/>
    </xf>
    <xf numFmtId="0" fontId="5" fillId="0" borderId="32"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22" fillId="3" borderId="33" xfId="0" applyFont="1" applyFill="1" applyBorder="1" applyAlignment="1" applyProtection="1">
      <alignment horizontal="center" vertical="center" wrapText="1"/>
      <protection locked="0"/>
    </xf>
    <xf numFmtId="0" fontId="22" fillId="3" borderId="35" xfId="0" applyFont="1" applyFill="1" applyBorder="1" applyAlignment="1" applyProtection="1">
      <alignment horizontal="center" vertical="center" wrapText="1"/>
      <protection locked="0"/>
    </xf>
    <xf numFmtId="0" fontId="26" fillId="2" borderId="32" xfId="0" applyFont="1" applyFill="1" applyBorder="1" applyAlignment="1" applyProtection="1">
      <alignment horizontal="center" vertical="center" wrapText="1"/>
      <protection locked="0"/>
    </xf>
    <xf numFmtId="0" fontId="26" fillId="2" borderId="5" xfId="0" applyFont="1" applyFill="1" applyBorder="1" applyAlignment="1" applyProtection="1">
      <alignment horizontal="center" vertical="center" wrapText="1"/>
      <protection locked="0"/>
    </xf>
    <xf numFmtId="0" fontId="13" fillId="5" borderId="1" xfId="0" applyFont="1" applyFill="1" applyBorder="1" applyAlignment="1">
      <alignment horizontal="right"/>
    </xf>
    <xf numFmtId="0" fontId="8" fillId="0" borderId="15"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0" xfId="0" applyFont="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7" fillId="0" borderId="22" xfId="0" applyFont="1" applyBorder="1" applyAlignment="1">
      <alignment horizontal="center" vertical="center"/>
    </xf>
    <xf numFmtId="0" fontId="6" fillId="0" borderId="12" xfId="0" applyFont="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9" fillId="3" borderId="0" xfId="0" applyFont="1" applyFill="1" applyAlignment="1">
      <alignment horizontal="center" vertical="center"/>
    </xf>
    <xf numFmtId="0" fontId="9" fillId="3" borderId="18"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34" xfId="0" applyFont="1" applyFill="1" applyBorder="1" applyAlignment="1">
      <alignment horizontal="center" vertical="center"/>
    </xf>
    <xf numFmtId="0" fontId="6" fillId="0" borderId="15"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20" xfId="0" applyFont="1" applyBorder="1" applyAlignment="1" applyProtection="1">
      <alignment horizontal="center" vertical="center" wrapText="1"/>
      <protection locked="0"/>
    </xf>
    <xf numFmtId="0" fontId="6" fillId="0" borderId="21" xfId="0" applyFont="1" applyBorder="1" applyAlignment="1" applyProtection="1">
      <alignment horizontal="center" vertical="center" wrapText="1"/>
      <protection locked="0"/>
    </xf>
    <xf numFmtId="0" fontId="6" fillId="0" borderId="22" xfId="0" applyFont="1" applyBorder="1" applyAlignment="1" applyProtection="1">
      <alignment horizontal="center" vertical="center" wrapText="1"/>
      <protection locked="0"/>
    </xf>
  </cellXfs>
  <cellStyles count="4">
    <cellStyle name="Millares" xfId="1" builtinId="3"/>
    <cellStyle name="Moneda" xfId="2" builtinId="4"/>
    <cellStyle name="Normal" xfId="0" builtinId="0"/>
    <cellStyle name="Normal 2" xfId="3" xr:uid="{ED8AD489-5EF2-421A-978C-67D3EAA07CCB}"/>
  </cellStyles>
  <dxfs count="0"/>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22/11/relationships/FeaturePropertyBag" Target="featurePropertyBag/featurePropertyBag.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3196167</xdr:colOff>
      <xdr:row>2</xdr:row>
      <xdr:rowOff>388055</xdr:rowOff>
    </xdr:to>
    <xdr:pic>
      <xdr:nvPicPr>
        <xdr:cNvPr id="2" name="Imagen 1">
          <a:extLst>
            <a:ext uri="{FF2B5EF4-FFF2-40B4-BE49-F238E27FC236}">
              <a16:creationId xmlns:a16="http://schemas.microsoft.com/office/drawing/2014/main" id="{0B493B27-7501-35A2-A077-CB5D62A211B2}"/>
            </a:ext>
          </a:extLst>
        </xdr:cNvPr>
        <xdr:cNvPicPr>
          <a:picLocks noChangeAspect="1"/>
        </xdr:cNvPicPr>
      </xdr:nvPicPr>
      <xdr:blipFill>
        <a:blip xmlns:r="http://schemas.openxmlformats.org/officeDocument/2006/relationships" r:embed="rId1"/>
        <a:stretch>
          <a:fillRect/>
        </a:stretch>
      </xdr:blipFill>
      <xdr:spPr>
        <a:xfrm>
          <a:off x="183444" y="0"/>
          <a:ext cx="3697112" cy="1573388"/>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57337-18ED-43B4-9F26-2FE698264807}">
  <sheetPr>
    <pageSetUpPr fitToPage="1"/>
  </sheetPr>
  <dimension ref="B1:I56"/>
  <sheetViews>
    <sheetView showGridLines="0" tabSelected="1" view="pageBreakPreview" zoomScale="68" zoomScaleNormal="62" zoomScaleSheetLayoutView="90" workbookViewId="0">
      <selection activeCell="B51" sqref="B51:H51"/>
    </sheetView>
  </sheetViews>
  <sheetFormatPr baseColWidth="10" defaultColWidth="11.5" defaultRowHeight="14" x14ac:dyDescent="0.15"/>
  <cols>
    <col min="1" max="1" width="2.5" style="13" customWidth="1"/>
    <col min="2" max="2" width="7.1640625" style="18" customWidth="1"/>
    <col min="3" max="3" width="51.5" style="15" customWidth="1"/>
    <col min="4" max="4" width="35.6640625" style="15" customWidth="1"/>
    <col min="5" max="5" width="24.5" style="13" customWidth="1"/>
    <col min="6" max="6" width="38.5" style="13" customWidth="1"/>
    <col min="7" max="7" width="47" style="13" customWidth="1"/>
    <col min="8" max="8" width="40.6640625" style="13" customWidth="1"/>
    <col min="9" max="9" width="30.5" style="13" customWidth="1"/>
    <col min="10" max="16384" width="11.5" style="13"/>
  </cols>
  <sheetData>
    <row r="1" spans="2:8" ht="46.5" customHeight="1" x14ac:dyDescent="0.15">
      <c r="B1" s="91"/>
      <c r="C1" s="92"/>
      <c r="D1" s="85" t="s">
        <v>64</v>
      </c>
      <c r="E1" s="86"/>
      <c r="F1" s="54"/>
      <c r="G1" s="44" t="s">
        <v>0</v>
      </c>
      <c r="H1" s="45" t="s">
        <v>28</v>
      </c>
    </row>
    <row r="2" spans="2:8" ht="46.5" customHeight="1" x14ac:dyDescent="0.15">
      <c r="B2" s="93"/>
      <c r="C2" s="94"/>
      <c r="D2" s="87"/>
      <c r="E2" s="88"/>
      <c r="F2" s="55"/>
      <c r="G2" s="46" t="s">
        <v>1</v>
      </c>
      <c r="H2" s="47">
        <v>1</v>
      </c>
    </row>
    <row r="3" spans="2:8" ht="46.5" customHeight="1" thickBot="1" x14ac:dyDescent="0.2">
      <c r="B3" s="95"/>
      <c r="C3" s="96"/>
      <c r="D3" s="89"/>
      <c r="E3" s="90"/>
      <c r="F3" s="56"/>
      <c r="G3" s="48" t="s">
        <v>2</v>
      </c>
      <c r="H3" s="49">
        <v>45623</v>
      </c>
    </row>
    <row r="4" spans="2:8" ht="26.25" customHeight="1" thickBot="1" x14ac:dyDescent="0.2">
      <c r="B4" s="97" t="s">
        <v>3</v>
      </c>
      <c r="C4" s="98"/>
      <c r="D4" s="98"/>
      <c r="E4" s="98"/>
      <c r="F4" s="98"/>
      <c r="G4" s="98"/>
      <c r="H4" s="99"/>
    </row>
    <row r="5" spans="2:8" ht="28.5" customHeight="1" thickBot="1" x14ac:dyDescent="0.2">
      <c r="B5" s="97" t="s">
        <v>4</v>
      </c>
      <c r="C5" s="98"/>
      <c r="D5" s="98"/>
      <c r="E5" s="98"/>
      <c r="F5" s="98"/>
      <c r="G5" s="98"/>
      <c r="H5" s="99"/>
    </row>
    <row r="6" spans="2:8" ht="28.5" customHeight="1" thickBot="1" x14ac:dyDescent="0.2">
      <c r="B6" s="14"/>
      <c r="C6" s="14"/>
      <c r="D6" s="14"/>
      <c r="E6" s="14"/>
      <c r="F6" s="14"/>
      <c r="G6" s="22"/>
      <c r="H6" s="22"/>
    </row>
    <row r="7" spans="2:8" ht="100.5" customHeight="1" x14ac:dyDescent="0.15">
      <c r="B7" s="100" t="s">
        <v>5</v>
      </c>
      <c r="C7" s="101"/>
      <c r="D7" s="104" t="s">
        <v>62</v>
      </c>
      <c r="E7" s="105"/>
      <c r="F7" s="105"/>
      <c r="G7" s="105"/>
      <c r="H7" s="106"/>
    </row>
    <row r="8" spans="2:8" ht="24" customHeight="1" thickBot="1" x14ac:dyDescent="0.2">
      <c r="B8" s="102"/>
      <c r="C8" s="103"/>
      <c r="D8" s="107"/>
      <c r="E8" s="108"/>
      <c r="F8" s="108"/>
      <c r="G8" s="108"/>
      <c r="H8" s="109"/>
    </row>
    <row r="9" spans="2:8" ht="7.5" customHeight="1" x14ac:dyDescent="0.15">
      <c r="B9" s="24"/>
    </row>
    <row r="10" spans="2:8" ht="28.5" customHeight="1" thickBot="1" x14ac:dyDescent="0.2">
      <c r="B10" s="67"/>
      <c r="C10" s="67"/>
      <c r="D10" s="67"/>
      <c r="E10" s="67"/>
      <c r="F10" s="52"/>
    </row>
    <row r="11" spans="2:8" s="19" customFormat="1" ht="52.5" customHeight="1" thickBot="1" x14ac:dyDescent="0.25">
      <c r="B11" s="25"/>
      <c r="C11" s="20"/>
      <c r="D11" s="20"/>
      <c r="G11" s="72" t="s">
        <v>6</v>
      </c>
      <c r="H11" s="73"/>
    </row>
    <row r="12" spans="2:8" s="19" customFormat="1" ht="96" customHeight="1" x14ac:dyDescent="0.2">
      <c r="B12" s="26" t="s">
        <v>7</v>
      </c>
      <c r="C12" s="27" t="s">
        <v>8</v>
      </c>
      <c r="D12" s="27" t="s">
        <v>9</v>
      </c>
      <c r="E12" s="53" t="s">
        <v>10</v>
      </c>
      <c r="F12" s="59" t="s">
        <v>65</v>
      </c>
      <c r="G12" s="28" t="s">
        <v>11</v>
      </c>
      <c r="H12" s="29" t="s">
        <v>12</v>
      </c>
    </row>
    <row r="13" spans="2:8" s="15" customFormat="1" ht="18" x14ac:dyDescent="0.2">
      <c r="B13" s="30">
        <v>1</v>
      </c>
      <c r="C13" s="50" t="s">
        <v>30</v>
      </c>
      <c r="D13" s="32" t="s">
        <v>61</v>
      </c>
      <c r="E13" s="58">
        <v>15</v>
      </c>
      <c r="F13" s="64">
        <v>6687495</v>
      </c>
      <c r="G13" s="33">
        <v>0</v>
      </c>
      <c r="H13" s="34">
        <f t="shared" ref="H13:H45" si="0">G13*E13</f>
        <v>0</v>
      </c>
    </row>
    <row r="14" spans="2:8" s="15" customFormat="1" ht="18" x14ac:dyDescent="0.2">
      <c r="B14" s="30">
        <v>2</v>
      </c>
      <c r="C14" s="50" t="s">
        <v>31</v>
      </c>
      <c r="D14" s="32" t="s">
        <v>61</v>
      </c>
      <c r="E14" s="58">
        <v>8</v>
      </c>
      <c r="F14" s="64">
        <v>16300000</v>
      </c>
      <c r="G14" s="33">
        <v>0</v>
      </c>
      <c r="H14" s="34">
        <f t="shared" si="0"/>
        <v>0</v>
      </c>
    </row>
    <row r="15" spans="2:8" s="15" customFormat="1" ht="18" x14ac:dyDescent="0.2">
      <c r="B15" s="30">
        <v>3</v>
      </c>
      <c r="C15" s="50" t="s">
        <v>32</v>
      </c>
      <c r="D15" s="32" t="s">
        <v>61</v>
      </c>
      <c r="E15" s="58">
        <v>3</v>
      </c>
      <c r="F15" s="64">
        <v>33450000</v>
      </c>
      <c r="G15" s="33">
        <v>0</v>
      </c>
      <c r="H15" s="34">
        <f t="shared" si="0"/>
        <v>0</v>
      </c>
    </row>
    <row r="16" spans="2:8" s="15" customFormat="1" ht="18" x14ac:dyDescent="0.2">
      <c r="B16" s="30">
        <v>4</v>
      </c>
      <c r="C16" s="50" t="s">
        <v>32</v>
      </c>
      <c r="D16" s="32" t="s">
        <v>61</v>
      </c>
      <c r="E16" s="58">
        <v>1</v>
      </c>
      <c r="F16" s="64">
        <v>6150000</v>
      </c>
      <c r="G16" s="33">
        <v>0</v>
      </c>
      <c r="H16" s="34">
        <f t="shared" si="0"/>
        <v>0</v>
      </c>
    </row>
    <row r="17" spans="2:8" s="15" customFormat="1" ht="18" x14ac:dyDescent="0.2">
      <c r="B17" s="30">
        <v>5</v>
      </c>
      <c r="C17" s="50" t="s">
        <v>33</v>
      </c>
      <c r="D17" s="32" t="s">
        <v>61</v>
      </c>
      <c r="E17" s="58">
        <v>4</v>
      </c>
      <c r="F17" s="64">
        <v>8100000</v>
      </c>
      <c r="G17" s="33">
        <v>0</v>
      </c>
      <c r="H17" s="34">
        <f t="shared" si="0"/>
        <v>0</v>
      </c>
    </row>
    <row r="18" spans="2:8" s="15" customFormat="1" ht="18" x14ac:dyDescent="0.2">
      <c r="B18" s="30">
        <v>6</v>
      </c>
      <c r="C18" s="50" t="s">
        <v>34</v>
      </c>
      <c r="D18" s="32" t="s">
        <v>61</v>
      </c>
      <c r="E18" s="58">
        <v>8</v>
      </c>
      <c r="F18" s="64">
        <v>23166664</v>
      </c>
      <c r="G18" s="33">
        <v>0</v>
      </c>
      <c r="H18" s="34">
        <f t="shared" si="0"/>
        <v>0</v>
      </c>
    </row>
    <row r="19" spans="2:8" s="15" customFormat="1" ht="18" x14ac:dyDescent="0.2">
      <c r="B19" s="30">
        <v>7</v>
      </c>
      <c r="C19" s="50" t="s">
        <v>34</v>
      </c>
      <c r="D19" s="32" t="s">
        <v>61</v>
      </c>
      <c r="E19" s="58">
        <v>4</v>
      </c>
      <c r="F19" s="64">
        <v>7483332</v>
      </c>
      <c r="G19" s="33">
        <v>0</v>
      </c>
      <c r="H19" s="34">
        <f t="shared" si="0"/>
        <v>0</v>
      </c>
    </row>
    <row r="20" spans="2:8" s="15" customFormat="1" ht="18" x14ac:dyDescent="0.2">
      <c r="B20" s="30">
        <v>8</v>
      </c>
      <c r="C20" s="50" t="s">
        <v>35</v>
      </c>
      <c r="D20" s="32" t="s">
        <v>61</v>
      </c>
      <c r="E20" s="58">
        <v>6</v>
      </c>
      <c r="F20" s="64">
        <v>35599998</v>
      </c>
      <c r="G20" s="33">
        <v>0</v>
      </c>
      <c r="H20" s="34">
        <f t="shared" si="0"/>
        <v>0</v>
      </c>
    </row>
    <row r="21" spans="2:8" s="15" customFormat="1" ht="18" x14ac:dyDescent="0.2">
      <c r="B21" s="30">
        <v>9</v>
      </c>
      <c r="C21" s="50" t="s">
        <v>36</v>
      </c>
      <c r="D21" s="32" t="s">
        <v>61</v>
      </c>
      <c r="E21" s="58">
        <v>1</v>
      </c>
      <c r="F21" s="64">
        <v>58566667</v>
      </c>
      <c r="G21" s="33">
        <v>0</v>
      </c>
      <c r="H21" s="34">
        <f t="shared" si="0"/>
        <v>0</v>
      </c>
    </row>
    <row r="22" spans="2:8" s="15" customFormat="1" ht="18" x14ac:dyDescent="0.2">
      <c r="B22" s="30">
        <v>10</v>
      </c>
      <c r="C22" s="50" t="s">
        <v>37</v>
      </c>
      <c r="D22" s="32" t="s">
        <v>61</v>
      </c>
      <c r="E22" s="58">
        <v>25</v>
      </c>
      <c r="F22" s="64">
        <v>57375000</v>
      </c>
      <c r="G22" s="33">
        <v>0</v>
      </c>
      <c r="H22" s="34">
        <f t="shared" si="0"/>
        <v>0</v>
      </c>
    </row>
    <row r="23" spans="2:8" s="15" customFormat="1" ht="18" x14ac:dyDescent="0.2">
      <c r="B23" s="30">
        <v>11</v>
      </c>
      <c r="C23" s="50" t="s">
        <v>38</v>
      </c>
      <c r="D23" s="32" t="s">
        <v>61</v>
      </c>
      <c r="E23" s="58">
        <v>20</v>
      </c>
      <c r="F23" s="64">
        <v>11966660</v>
      </c>
      <c r="G23" s="33">
        <v>0</v>
      </c>
      <c r="H23" s="34">
        <f t="shared" si="0"/>
        <v>0</v>
      </c>
    </row>
    <row r="24" spans="2:8" s="15" customFormat="1" ht="18" x14ac:dyDescent="0.2">
      <c r="B24" s="30">
        <v>12</v>
      </c>
      <c r="C24" s="50" t="s">
        <v>39</v>
      </c>
      <c r="D24" s="32" t="s">
        <v>61</v>
      </c>
      <c r="E24" s="58">
        <v>60</v>
      </c>
      <c r="F24" s="64">
        <v>25999980</v>
      </c>
      <c r="G24" s="33">
        <v>0</v>
      </c>
      <c r="H24" s="34">
        <f t="shared" si="0"/>
        <v>0</v>
      </c>
    </row>
    <row r="25" spans="2:8" s="15" customFormat="1" ht="18" x14ac:dyDescent="0.2">
      <c r="B25" s="30">
        <v>13</v>
      </c>
      <c r="C25" s="50" t="s">
        <v>40</v>
      </c>
      <c r="D25" s="32" t="s">
        <v>61</v>
      </c>
      <c r="E25" s="58">
        <v>16</v>
      </c>
      <c r="F25" s="64">
        <v>8069328</v>
      </c>
      <c r="G25" s="33">
        <v>0</v>
      </c>
      <c r="H25" s="34">
        <f t="shared" si="0"/>
        <v>0</v>
      </c>
    </row>
    <row r="26" spans="2:8" s="15" customFormat="1" ht="18" x14ac:dyDescent="0.2">
      <c r="B26" s="30">
        <v>14</v>
      </c>
      <c r="C26" s="50" t="s">
        <v>41</v>
      </c>
      <c r="D26" s="32" t="s">
        <v>61</v>
      </c>
      <c r="E26" s="58">
        <v>4</v>
      </c>
      <c r="F26" s="64">
        <v>2560000</v>
      </c>
      <c r="G26" s="33">
        <v>0</v>
      </c>
      <c r="H26" s="34">
        <f t="shared" si="0"/>
        <v>0</v>
      </c>
    </row>
    <row r="27" spans="2:8" s="15" customFormat="1" ht="18" x14ac:dyDescent="0.2">
      <c r="B27" s="30">
        <v>15</v>
      </c>
      <c r="C27" s="50" t="s">
        <v>42</v>
      </c>
      <c r="D27" s="32" t="s">
        <v>61</v>
      </c>
      <c r="E27" s="58">
        <v>9</v>
      </c>
      <c r="F27" s="64">
        <v>17640000</v>
      </c>
      <c r="G27" s="33">
        <v>0</v>
      </c>
      <c r="H27" s="34">
        <f t="shared" si="0"/>
        <v>0</v>
      </c>
    </row>
    <row r="28" spans="2:8" s="15" customFormat="1" ht="18" x14ac:dyDescent="0.2">
      <c r="B28" s="30">
        <v>16</v>
      </c>
      <c r="C28" s="50" t="s">
        <v>43</v>
      </c>
      <c r="D28" s="32" t="s">
        <v>61</v>
      </c>
      <c r="E28" s="58">
        <v>3</v>
      </c>
      <c r="F28" s="64">
        <v>4200000</v>
      </c>
      <c r="G28" s="33">
        <v>0</v>
      </c>
      <c r="H28" s="34">
        <f t="shared" si="0"/>
        <v>0</v>
      </c>
    </row>
    <row r="29" spans="2:8" s="15" customFormat="1" ht="18" x14ac:dyDescent="0.2">
      <c r="B29" s="30">
        <v>17</v>
      </c>
      <c r="C29" s="50" t="s">
        <v>44</v>
      </c>
      <c r="D29" s="32" t="s">
        <v>61</v>
      </c>
      <c r="E29" s="58">
        <v>45</v>
      </c>
      <c r="F29" s="64">
        <v>44625015</v>
      </c>
      <c r="G29" s="33">
        <v>0</v>
      </c>
      <c r="H29" s="34">
        <f t="shared" si="0"/>
        <v>0</v>
      </c>
    </row>
    <row r="30" spans="2:8" s="15" customFormat="1" ht="18" x14ac:dyDescent="0.2">
      <c r="B30" s="30">
        <v>18</v>
      </c>
      <c r="C30" s="50" t="s">
        <v>45</v>
      </c>
      <c r="D30" s="32" t="s">
        <v>61</v>
      </c>
      <c r="E30" s="58">
        <v>8</v>
      </c>
      <c r="F30" s="64">
        <v>18280000</v>
      </c>
      <c r="G30" s="33">
        <v>0</v>
      </c>
      <c r="H30" s="34">
        <f t="shared" si="0"/>
        <v>0</v>
      </c>
    </row>
    <row r="31" spans="2:8" s="15" customFormat="1" ht="18" x14ac:dyDescent="0.2">
      <c r="B31" s="30">
        <v>19</v>
      </c>
      <c r="C31" s="50" t="s">
        <v>46</v>
      </c>
      <c r="D31" s="32" t="s">
        <v>61</v>
      </c>
      <c r="E31" s="58">
        <v>27</v>
      </c>
      <c r="F31" s="64">
        <v>33255009</v>
      </c>
      <c r="G31" s="33">
        <v>0</v>
      </c>
      <c r="H31" s="34">
        <f t="shared" si="0"/>
        <v>0</v>
      </c>
    </row>
    <row r="32" spans="2:8" s="15" customFormat="1" ht="18" x14ac:dyDescent="0.2">
      <c r="B32" s="30">
        <v>20</v>
      </c>
      <c r="C32" s="50" t="s">
        <v>47</v>
      </c>
      <c r="D32" s="32" t="s">
        <v>61</v>
      </c>
      <c r="E32" s="58">
        <v>1</v>
      </c>
      <c r="F32" s="64">
        <v>8850000</v>
      </c>
      <c r="G32" s="33">
        <v>0</v>
      </c>
      <c r="H32" s="34">
        <f t="shared" si="0"/>
        <v>0</v>
      </c>
    </row>
    <row r="33" spans="2:8" s="15" customFormat="1" ht="18" x14ac:dyDescent="0.2">
      <c r="B33" s="30">
        <v>21</v>
      </c>
      <c r="C33" s="50" t="s">
        <v>48</v>
      </c>
      <c r="D33" s="32" t="s">
        <v>61</v>
      </c>
      <c r="E33" s="58">
        <v>6</v>
      </c>
      <c r="F33" s="64">
        <v>12160002</v>
      </c>
      <c r="G33" s="33">
        <v>0</v>
      </c>
      <c r="H33" s="34">
        <f t="shared" si="0"/>
        <v>0</v>
      </c>
    </row>
    <row r="34" spans="2:8" s="15" customFormat="1" ht="18" x14ac:dyDescent="0.2">
      <c r="B34" s="30">
        <v>22</v>
      </c>
      <c r="C34" s="50" t="s">
        <v>49</v>
      </c>
      <c r="D34" s="32" t="s">
        <v>61</v>
      </c>
      <c r="E34" s="58">
        <v>12</v>
      </c>
      <c r="F34" s="64">
        <v>31179996</v>
      </c>
      <c r="G34" s="33">
        <v>0</v>
      </c>
      <c r="H34" s="34">
        <f t="shared" si="0"/>
        <v>0</v>
      </c>
    </row>
    <row r="35" spans="2:8" s="15" customFormat="1" ht="18" x14ac:dyDescent="0.2">
      <c r="B35" s="30">
        <v>23</v>
      </c>
      <c r="C35" s="50" t="s">
        <v>50</v>
      </c>
      <c r="D35" s="32" t="s">
        <v>61</v>
      </c>
      <c r="E35" s="58">
        <v>9</v>
      </c>
      <c r="F35" s="64">
        <v>2962503</v>
      </c>
      <c r="G35" s="33">
        <v>0</v>
      </c>
      <c r="H35" s="34">
        <f t="shared" si="0"/>
        <v>0</v>
      </c>
    </row>
    <row r="36" spans="2:8" s="15" customFormat="1" ht="19" thickBot="1" x14ac:dyDescent="0.25">
      <c r="B36" s="30">
        <v>24</v>
      </c>
      <c r="C36" s="51" t="s">
        <v>51</v>
      </c>
      <c r="D36" s="32" t="s">
        <v>61</v>
      </c>
      <c r="E36" s="58">
        <v>12</v>
      </c>
      <c r="F36" s="64">
        <v>24459996</v>
      </c>
      <c r="G36" s="33">
        <v>0</v>
      </c>
      <c r="H36" s="34">
        <f t="shared" si="0"/>
        <v>0</v>
      </c>
    </row>
    <row r="37" spans="2:8" s="15" customFormat="1" ht="18" x14ac:dyDescent="0.2">
      <c r="B37" s="30">
        <v>25</v>
      </c>
      <c r="C37" s="31" t="s">
        <v>52</v>
      </c>
      <c r="D37" s="32" t="s">
        <v>61</v>
      </c>
      <c r="E37" s="58">
        <v>28</v>
      </c>
      <c r="F37" s="64">
        <v>21793324</v>
      </c>
      <c r="G37" s="33">
        <v>0</v>
      </c>
      <c r="H37" s="34">
        <f t="shared" si="0"/>
        <v>0</v>
      </c>
    </row>
    <row r="38" spans="2:8" s="15" customFormat="1" ht="18" x14ac:dyDescent="0.2">
      <c r="B38" s="30">
        <v>26</v>
      </c>
      <c r="C38" s="31" t="s">
        <v>53</v>
      </c>
      <c r="D38" s="32" t="s">
        <v>61</v>
      </c>
      <c r="E38" s="58">
        <v>180</v>
      </c>
      <c r="F38" s="64">
        <v>45300060</v>
      </c>
      <c r="G38" s="33">
        <v>0</v>
      </c>
      <c r="H38" s="34">
        <f t="shared" si="0"/>
        <v>0</v>
      </c>
    </row>
    <row r="39" spans="2:8" s="15" customFormat="1" ht="18" x14ac:dyDescent="0.2">
      <c r="B39" s="30">
        <v>27</v>
      </c>
      <c r="C39" s="31" t="s">
        <v>54</v>
      </c>
      <c r="D39" s="32" t="s">
        <v>61</v>
      </c>
      <c r="E39" s="58">
        <v>32</v>
      </c>
      <c r="F39" s="64">
        <v>53600000</v>
      </c>
      <c r="G39" s="33">
        <v>0</v>
      </c>
      <c r="H39" s="34">
        <f t="shared" si="0"/>
        <v>0</v>
      </c>
    </row>
    <row r="40" spans="2:8" s="15" customFormat="1" ht="18" x14ac:dyDescent="0.2">
      <c r="B40" s="30">
        <v>28</v>
      </c>
      <c r="C40" s="31" t="s">
        <v>55</v>
      </c>
      <c r="D40" s="32" t="s">
        <v>61</v>
      </c>
      <c r="E40" s="58">
        <v>24</v>
      </c>
      <c r="F40" s="64">
        <v>12300000</v>
      </c>
      <c r="G40" s="33">
        <v>0</v>
      </c>
      <c r="H40" s="34">
        <f t="shared" si="0"/>
        <v>0</v>
      </c>
    </row>
    <row r="41" spans="2:8" s="15" customFormat="1" ht="18" x14ac:dyDescent="0.2">
      <c r="B41" s="30">
        <v>29</v>
      </c>
      <c r="C41" s="31" t="s">
        <v>56</v>
      </c>
      <c r="D41" s="32" t="s">
        <v>61</v>
      </c>
      <c r="E41" s="58">
        <v>12</v>
      </c>
      <c r="F41" s="64">
        <v>67899996</v>
      </c>
      <c r="G41" s="33">
        <v>0</v>
      </c>
      <c r="H41" s="34">
        <f t="shared" si="0"/>
        <v>0</v>
      </c>
    </row>
    <row r="42" spans="2:8" s="15" customFormat="1" ht="18" x14ac:dyDescent="0.15">
      <c r="B42" s="30">
        <v>30</v>
      </c>
      <c r="C42" s="13" t="s">
        <v>57</v>
      </c>
      <c r="D42" s="32" t="s">
        <v>61</v>
      </c>
      <c r="E42" s="58">
        <v>6</v>
      </c>
      <c r="F42" s="64">
        <v>30400002</v>
      </c>
      <c r="G42" s="33">
        <v>0</v>
      </c>
      <c r="H42" s="34">
        <f t="shared" si="0"/>
        <v>0</v>
      </c>
    </row>
    <row r="43" spans="2:8" s="15" customFormat="1" ht="18" x14ac:dyDescent="0.2">
      <c r="B43" s="30">
        <v>31</v>
      </c>
      <c r="C43" s="31" t="s">
        <v>58</v>
      </c>
      <c r="D43" s="32" t="s">
        <v>61</v>
      </c>
      <c r="E43" s="58">
        <v>1</v>
      </c>
      <c r="F43" s="64">
        <v>24816667</v>
      </c>
      <c r="G43" s="33">
        <v>0</v>
      </c>
      <c r="H43" s="34">
        <f t="shared" si="0"/>
        <v>0</v>
      </c>
    </row>
    <row r="44" spans="2:8" s="15" customFormat="1" ht="18" x14ac:dyDescent="0.2">
      <c r="B44" s="30">
        <v>32</v>
      </c>
      <c r="C44" s="31" t="s">
        <v>59</v>
      </c>
      <c r="D44" s="32" t="s">
        <v>61</v>
      </c>
      <c r="E44" s="58">
        <v>9</v>
      </c>
      <c r="F44" s="64">
        <v>205125003</v>
      </c>
      <c r="G44" s="33">
        <v>0</v>
      </c>
      <c r="H44" s="34">
        <f t="shared" si="0"/>
        <v>0</v>
      </c>
    </row>
    <row r="45" spans="2:8" s="15" customFormat="1" ht="19" thickBot="1" x14ac:dyDescent="0.25">
      <c r="B45" s="60">
        <v>33</v>
      </c>
      <c r="C45" s="61" t="s">
        <v>60</v>
      </c>
      <c r="D45" s="62" t="s">
        <v>61</v>
      </c>
      <c r="E45" s="63">
        <v>9</v>
      </c>
      <c r="F45" s="65">
        <v>93600000</v>
      </c>
      <c r="G45" s="35">
        <v>0</v>
      </c>
      <c r="H45" s="36">
        <f t="shared" si="0"/>
        <v>0</v>
      </c>
    </row>
    <row r="46" spans="2:8" s="16" customFormat="1" ht="23.25" customHeight="1" thickBot="1" x14ac:dyDescent="0.25">
      <c r="B46" s="84" t="s">
        <v>67</v>
      </c>
      <c r="C46" s="84"/>
      <c r="D46" s="84"/>
      <c r="E46" s="84"/>
      <c r="F46" s="84"/>
      <c r="G46" s="84"/>
      <c r="H46" s="21">
        <f>SUM(H13:H45)</f>
        <v>0</v>
      </c>
    </row>
    <row r="47" spans="2:8" s="16" customFormat="1" ht="14" customHeight="1" x14ac:dyDescent="0.2">
      <c r="B47" s="37"/>
      <c r="C47" s="38"/>
      <c r="D47" s="39"/>
      <c r="E47" s="40"/>
      <c r="F47" s="40"/>
      <c r="G47" s="23"/>
      <c r="H47" s="23"/>
    </row>
    <row r="48" spans="2:8" s="16" customFormat="1" ht="23.25" customHeight="1" thickBot="1" x14ac:dyDescent="0.25">
      <c r="B48" s="37"/>
      <c r="C48" s="38"/>
      <c r="D48" s="39"/>
      <c r="E48" s="40"/>
      <c r="F48" s="40"/>
      <c r="G48" s="23"/>
      <c r="H48" s="23"/>
    </row>
    <row r="49" spans="2:9" s="16" customFormat="1" ht="27.75" customHeight="1" x14ac:dyDescent="0.2">
      <c r="B49" s="80" t="s">
        <v>13</v>
      </c>
      <c r="C49" s="81"/>
      <c r="D49" s="66">
        <v>1053992697</v>
      </c>
      <c r="E49" s="82" t="s">
        <v>68</v>
      </c>
      <c r="F49" s="82"/>
      <c r="G49" s="82"/>
      <c r="H49" s="83"/>
      <c r="I49" s="17"/>
    </row>
    <row r="50" spans="2:9" s="16" customFormat="1" ht="23.25" customHeight="1" x14ac:dyDescent="0.2">
      <c r="B50" s="37"/>
      <c r="C50" s="38"/>
      <c r="D50" s="39"/>
      <c r="E50" s="41"/>
      <c r="F50" s="41"/>
      <c r="G50" s="17"/>
      <c r="H50" s="17"/>
      <c r="I50" s="17"/>
    </row>
    <row r="51" spans="2:9" s="16" customFormat="1" ht="171" customHeight="1" x14ac:dyDescent="0.2">
      <c r="B51" s="74" t="s">
        <v>66</v>
      </c>
      <c r="C51" s="75"/>
      <c r="D51" s="75"/>
      <c r="E51" s="75"/>
      <c r="F51" s="75"/>
      <c r="G51" s="75"/>
      <c r="H51" s="76"/>
      <c r="I51" s="42"/>
    </row>
    <row r="52" spans="2:9" s="16" customFormat="1" ht="129" customHeight="1" x14ac:dyDescent="0.2">
      <c r="B52" s="77" t="s">
        <v>63</v>
      </c>
      <c r="C52" s="78"/>
      <c r="D52" s="78"/>
      <c r="E52" s="78"/>
      <c r="F52" s="78"/>
      <c r="G52" s="78"/>
      <c r="H52" s="79"/>
      <c r="I52" s="42"/>
    </row>
    <row r="53" spans="2:9" s="16" customFormat="1" ht="23.25" customHeight="1" x14ac:dyDescent="0.2">
      <c r="B53" s="37"/>
      <c r="C53" s="38"/>
      <c r="D53" s="43"/>
      <c r="E53" s="40"/>
      <c r="F53" s="40"/>
      <c r="G53" s="17"/>
      <c r="H53" s="17"/>
      <c r="I53" s="17"/>
    </row>
    <row r="54" spans="2:9" s="16" customFormat="1" ht="33.75" customHeight="1" x14ac:dyDescent="0.2">
      <c r="B54" s="68" t="s">
        <v>14</v>
      </c>
      <c r="C54" s="69"/>
      <c r="D54" s="70"/>
      <c r="E54" s="71"/>
      <c r="F54" s="57"/>
      <c r="G54" s="13"/>
      <c r="H54" s="13"/>
      <c r="I54" s="13"/>
    </row>
    <row r="55" spans="2:9" s="16" customFormat="1" ht="33.75" customHeight="1" x14ac:dyDescent="0.2">
      <c r="B55" s="68" t="s">
        <v>29</v>
      </c>
      <c r="C55" s="69"/>
      <c r="D55" s="70"/>
      <c r="E55" s="71"/>
      <c r="F55" s="57"/>
      <c r="G55" s="13"/>
      <c r="H55" s="13"/>
      <c r="I55" s="13"/>
    </row>
    <row r="56" spans="2:9" x14ac:dyDescent="0.15">
      <c r="C56" s="13"/>
      <c r="D56" s="13"/>
    </row>
  </sheetData>
  <sheetProtection formatCells="0" formatColumns="0" formatRows="0" insertColumns="0" insertRows="0" deleteColumns="0" deleteRows="0" sort="0" autoFilter="0"/>
  <mergeCells count="17">
    <mergeCell ref="D1:E3"/>
    <mergeCell ref="B1:C3"/>
    <mergeCell ref="B4:H4"/>
    <mergeCell ref="B5:H5"/>
    <mergeCell ref="B7:C8"/>
    <mergeCell ref="D7:H8"/>
    <mergeCell ref="G11:H11"/>
    <mergeCell ref="B51:H51"/>
    <mergeCell ref="B52:H52"/>
    <mergeCell ref="B49:C49"/>
    <mergeCell ref="E49:H49"/>
    <mergeCell ref="B46:G46"/>
    <mergeCell ref="B10:E10"/>
    <mergeCell ref="B54:C54"/>
    <mergeCell ref="B55:C55"/>
    <mergeCell ref="D54:E54"/>
    <mergeCell ref="D55:E55"/>
  </mergeCells>
  <pageMargins left="0.25" right="0.25" top="0.75" bottom="0.75" header="0.3" footer="0.3"/>
  <pageSetup paperSize="9" scale="53" fitToHeight="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395B-37E4-42F2-B0C5-523531B6EF7F}">
  <dimension ref="B2:G13"/>
  <sheetViews>
    <sheetView workbookViewId="0">
      <selection activeCell="D6" sqref="D6"/>
    </sheetView>
  </sheetViews>
  <sheetFormatPr baseColWidth="10" defaultColWidth="9.1640625" defaultRowHeight="15" x14ac:dyDescent="0.2"/>
  <cols>
    <col min="4" max="4" width="48.5" customWidth="1"/>
  </cols>
  <sheetData>
    <row r="2" spans="2:7" s="1" customFormat="1" x14ac:dyDescent="0.2">
      <c r="B2" s="5"/>
      <c r="C2" s="10" t="s">
        <v>15</v>
      </c>
      <c r="D2" s="10" t="s">
        <v>16</v>
      </c>
      <c r="E2" s="10" t="s">
        <v>17</v>
      </c>
      <c r="F2" s="3"/>
      <c r="G2" s="4"/>
    </row>
    <row r="3" spans="2:7" s="1" customFormat="1" x14ac:dyDescent="0.2">
      <c r="B3" s="5"/>
      <c r="C3" s="9">
        <v>1</v>
      </c>
      <c r="D3" s="6" t="s">
        <v>18</v>
      </c>
      <c r="E3" s="12" t="b">
        <v>0</v>
      </c>
      <c r="F3" s="3"/>
      <c r="G3" s="4"/>
    </row>
    <row r="4" spans="2:7" s="1" customFormat="1" x14ac:dyDescent="0.2">
      <c r="B4" s="5"/>
      <c r="C4" s="9">
        <v>2</v>
      </c>
      <c r="D4" s="6" t="s">
        <v>19</v>
      </c>
      <c r="E4" s="12" t="b">
        <v>0</v>
      </c>
      <c r="F4" s="3"/>
      <c r="G4" s="4"/>
    </row>
    <row r="5" spans="2:7" s="1" customFormat="1" ht="32" x14ac:dyDescent="0.2">
      <c r="B5" s="5"/>
      <c r="C5" s="9">
        <v>3</v>
      </c>
      <c r="D5" s="11" t="s">
        <v>20</v>
      </c>
      <c r="E5" s="12" t="b">
        <v>0</v>
      </c>
      <c r="F5" s="3"/>
      <c r="G5" s="4"/>
    </row>
    <row r="6" spans="2:7" s="1" customFormat="1" x14ac:dyDescent="0.2">
      <c r="B6" s="5"/>
      <c r="C6" s="9">
        <v>4</v>
      </c>
      <c r="D6" s="6" t="s">
        <v>21</v>
      </c>
      <c r="E6" s="12" t="b">
        <v>0</v>
      </c>
      <c r="F6" s="3"/>
      <c r="G6" s="4"/>
    </row>
    <row r="7" spans="2:7" s="1" customFormat="1" x14ac:dyDescent="0.2">
      <c r="B7" s="5"/>
      <c r="C7" s="9">
        <v>5</v>
      </c>
      <c r="D7" s="6" t="s">
        <v>22</v>
      </c>
      <c r="E7" s="12" t="b">
        <v>0</v>
      </c>
      <c r="F7" s="3"/>
      <c r="G7" s="4"/>
    </row>
    <row r="8" spans="2:7" s="1" customFormat="1" x14ac:dyDescent="0.2">
      <c r="B8" s="5"/>
      <c r="C8" s="9">
        <v>6</v>
      </c>
      <c r="D8" s="6" t="s">
        <v>23</v>
      </c>
      <c r="E8" s="12" t="b">
        <v>0</v>
      </c>
      <c r="F8" s="3"/>
      <c r="G8" s="4"/>
    </row>
    <row r="9" spans="2:7" s="1" customFormat="1" x14ac:dyDescent="0.2">
      <c r="B9" s="5"/>
      <c r="C9" s="9">
        <v>7</v>
      </c>
      <c r="D9" s="7" t="s">
        <v>24</v>
      </c>
      <c r="E9" s="12" t="b">
        <v>0</v>
      </c>
      <c r="F9" s="3"/>
      <c r="G9" s="4"/>
    </row>
    <row r="10" spans="2:7" s="1" customFormat="1" x14ac:dyDescent="0.2">
      <c r="B10" s="5"/>
      <c r="C10" s="9">
        <v>8</v>
      </c>
      <c r="D10" s="6" t="s">
        <v>25</v>
      </c>
      <c r="E10" s="12" t="b">
        <v>0</v>
      </c>
      <c r="F10" s="3"/>
      <c r="G10" s="4"/>
    </row>
    <row r="11" spans="2:7" s="1" customFormat="1" x14ac:dyDescent="0.2">
      <c r="B11" s="5"/>
      <c r="C11" s="9">
        <v>9</v>
      </c>
      <c r="D11" s="6" t="s">
        <v>26</v>
      </c>
      <c r="E11" s="12" t="b">
        <v>0</v>
      </c>
      <c r="F11" s="3"/>
      <c r="G11" s="4"/>
    </row>
    <row r="12" spans="2:7" s="1" customFormat="1" ht="16" x14ac:dyDescent="0.2">
      <c r="B12" s="5"/>
      <c r="C12" s="9"/>
      <c r="D12" s="8" t="s">
        <v>27</v>
      </c>
      <c r="E12" s="12" t="b">
        <v>0</v>
      </c>
      <c r="F12" s="3"/>
      <c r="G12" s="4"/>
    </row>
    <row r="13" spans="2:7" s="1" customFormat="1" x14ac:dyDescent="0.2">
      <c r="B13" s="5"/>
      <c r="C13" s="2"/>
      <c r="D13" s="2"/>
      <c r="E13"/>
      <c r="F13" s="3"/>
      <c r="G13"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CAFE062-7F8A-4254-A7A7-423761D7160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DEFF904A-10E4-4738-B283-08A2346AD7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C4985E1-E58B-4E3F-9DD3-F5CD9F56D01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PLANTILLA</vt:lpstr>
      <vt:lpstr>check</vt:lpstr>
      <vt:lpstr>PLANTILLA!Área_de_impresión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Microsoft Office User</cp:lastModifiedBy>
  <cp:revision/>
  <dcterms:created xsi:type="dcterms:W3CDTF">2023-05-24T19:36:50Z</dcterms:created>
  <dcterms:modified xsi:type="dcterms:W3CDTF">2026-10-14T13:19:15Z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