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yuli_orozco_icbf_gov_co/Documents/2025/SEGUIMIENTOS OPERADORES Y CONTRATOS/Extintores/"/>
    </mc:Choice>
  </mc:AlternateContent>
  <xr:revisionPtr revIDLastSave="5" documentId="8_{B84C6AA5-E34D-46E0-8ED3-4E1827F4F21C}" xr6:coauthVersionLast="47" xr6:coauthVersionMax="47" xr10:uidLastSave="{26DD1D47-703A-4882-AC02-BFF8FCE24EA1}"/>
  <bookViews>
    <workbookView xWindow="-120" yWindow="-120" windowWidth="29040" windowHeight="15720" xr2:uid="{00000000-000D-0000-FFFF-FFFF00000000}"/>
  </bookViews>
  <sheets>
    <sheet name="ANEXO RIESGOS" sheetId="6" r:id="rId1"/>
  </sheets>
  <externalReferences>
    <externalReference r:id="rId2"/>
  </externalReferences>
  <definedNames>
    <definedName name="_xlnm._FilterDatabase" localSheetId="0" hidden="1">'ANEXO RIESGOS'!$A$6:$X$6</definedName>
    <definedName name="_xlnm.Print_Area" localSheetId="0">'ANEXO RIESGOS'!$B$1:$X$19</definedName>
    <definedName name="ASIGNACIÓN" localSheetId="0">[1]INSTRUCCIONES!$H$31:$H$32</definedName>
    <definedName name="ASIGNACIÓN">#REF!</definedName>
    <definedName name="CLASE" localSheetId="0">[1]INSTRUCCIONES!$C$31:$C$32</definedName>
    <definedName name="CLASE">#REF!</definedName>
    <definedName name="ETAPA" localSheetId="0">[1]INSTRUCCIONES!#REF!</definedName>
    <definedName name="ETAPA">#REF!</definedName>
    <definedName name="FUENTE" localSheetId="0">[1]INSTRUCCIONES!$D$31:$D$32</definedName>
    <definedName name="FUENTE">#REF!</definedName>
    <definedName name="IMPACTO" localSheetId="0">[1]INSTRUCCIONES!$G$31:$G$35</definedName>
    <definedName name="IMPACTO">#REF!</definedName>
    <definedName name="PROBABILIDAD" localSheetId="0">[1]INSTRUCCIONES!$F$31:$F$35</definedName>
    <definedName name="PROBABILIDAD">#REF!</definedName>
    <definedName name="TIPO" localSheetId="0">[1]INSTRUCCIONES!#REF!</definedName>
    <definedName name="TIPO">#REF!</definedName>
    <definedName name="_xlnm.Print_Titles" localSheetId="0">'ANEXO RIESGOS'!$1:$6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9" i="6" l="1"/>
  <c r="R19" i="6" s="1"/>
  <c r="K19" i="6"/>
  <c r="L19" i="6" s="1"/>
  <c r="Q18" i="6"/>
  <c r="R18" i="6" s="1"/>
  <c r="K18" i="6"/>
  <c r="L18" i="6" s="1"/>
  <c r="Q17" i="6"/>
  <c r="R17" i="6" s="1"/>
  <c r="K17" i="6"/>
  <c r="L17" i="6" s="1"/>
  <c r="Q16" i="6"/>
  <c r="R16" i="6" s="1"/>
  <c r="K16" i="6"/>
  <c r="L16" i="6" s="1"/>
  <c r="Q15" i="6"/>
  <c r="R15" i="6" s="1"/>
  <c r="K15" i="6"/>
  <c r="L15" i="6" s="1"/>
  <c r="Q14" i="6"/>
  <c r="R14" i="6" s="1"/>
  <c r="K14" i="6"/>
  <c r="L14" i="6" s="1"/>
  <c r="Q13" i="6"/>
  <c r="R13" i="6" s="1"/>
  <c r="K13" i="6"/>
  <c r="L13" i="6" s="1"/>
  <c r="Q12" i="6"/>
  <c r="R12" i="6" s="1"/>
  <c r="K12" i="6"/>
  <c r="L12" i="6" s="1"/>
  <c r="Q11" i="6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/>
  <c r="R8" i="6" s="1"/>
  <c r="K8" i="6"/>
  <c r="L8" i="6" s="1"/>
</calcChain>
</file>

<file path=xl/sharedStrings.xml><?xml version="1.0" encoding="utf-8"?>
<sst xmlns="http://schemas.openxmlformats.org/spreadsheetml/2006/main" count="126" uniqueCount="72">
  <si>
    <t>Denominación del bien o servicio</t>
  </si>
  <si>
    <t>Anexo #</t>
  </si>
  <si>
    <t>Fecha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</si>
  <si>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</si>
  <si>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</si>
  <si>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</si>
  <si>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</si>
  <si>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</si>
  <si>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</si>
  <si>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</si>
  <si>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</si>
  <si>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</si>
  <si>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</si>
  <si>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</si>
  <si>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</si>
  <si>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</si>
  <si>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</si>
  <si>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</si>
  <si>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</si>
  <si>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</si>
  <si>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</si>
  <si>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</si>
  <si>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</si>
  <si>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</si>
  <si>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Eliminar esta fila antes de remitir a la Dirección de Abastecimiento</t>
  </si>
  <si>
    <t>Numeración consecutiva desde 1</t>
  </si>
  <si>
    <t xml:space="preserve">Seleccionar de lista desplegable </t>
  </si>
  <si>
    <t>Seleccionar de lista desplegable</t>
  </si>
  <si>
    <t>Digitar</t>
  </si>
  <si>
    <t>Formulado, no modificar</t>
  </si>
  <si>
    <t>General</t>
  </si>
  <si>
    <t>Específico</t>
  </si>
  <si>
    <t>Interno</t>
  </si>
  <si>
    <t>Contratación</t>
  </si>
  <si>
    <t>Externo</t>
  </si>
  <si>
    <t>Ejecución</t>
  </si>
  <si>
    <t>Si</t>
  </si>
  <si>
    <t>ICBF</t>
  </si>
  <si>
    <t>Contratista</t>
  </si>
  <si>
    <t>ICBF y Contratista</t>
  </si>
  <si>
    <t xml:space="preserve">Elaborado de conformidad con la metodología propuesta por la Agencia Nacional para la Contratación Pública – Colombia Compra Eficiente en el "Manual para la Identificación y Cobertura del Riesgo en los Procesos de Contratación". </t>
  </si>
  <si>
    <t>Riesgos Financieros</t>
  </si>
  <si>
    <t>Incumplimiento de la Obligaciones que se deriven del Contrato.</t>
  </si>
  <si>
    <t>Posibles conflictos o litigios, multas y sanciones por parte del ICBF.
Falta de oportunidad en la entrega de información y los productos finales objetos del Contrato.</t>
  </si>
  <si>
    <t>1=Raro</t>
  </si>
  <si>
    <t>4= Mayor</t>
  </si>
  <si>
    <t>Riesgos Operacionales</t>
  </si>
  <si>
    <t>Falta en la logistica y organización que afecten la prestación del Servicio.</t>
  </si>
  <si>
    <t>Retraso en los trabajos y tiempos de parada de los equipos, herramientas o personal contratista.</t>
  </si>
  <si>
    <t>3=Posible</t>
  </si>
  <si>
    <t>Riesgos Económicos</t>
  </si>
  <si>
    <t>Estimación inadecuada de los costos</t>
  </si>
  <si>
    <t>Afectación en la calidad de los bienes y servicios por parte del Contratista, para compensar pérdidas por una inadecuada presentación en su oferta. Posibles conflictos o letigios.</t>
  </si>
  <si>
    <t>2=Improbable</t>
  </si>
  <si>
    <t>2= Menor</t>
  </si>
  <si>
    <t>Riesgo de mala calidad de los insumos y/o elementos empleados.</t>
  </si>
  <si>
    <t>Problemas en el funcionamiento de los equipos y tiempos de servicios de mantenimiento más prolongados.</t>
  </si>
  <si>
    <t>Reuniones de seguimiento periodicas por parte del Supervisor del Contrato.
Generación de alertas por posibles incumplimientos.
Incluisión de garantias y multas en las minutas contractuales.
Solicitud de iniciación de procesos administrativos sancionatorios en contra del Contratista.</t>
  </si>
  <si>
    <t>Requerir un plan de Contingencia con el fin de cubrir eventualidades de logística u organización, mediante la organización de cronograma.</t>
  </si>
  <si>
    <t>Definir condiciones técnicas, generales y especificas frente a los bienes y servicios requeridos en los estudios previos y el pliego de condiciones.
Realizar un estudio de mercado riguroso y detallado, para minimizar la posibilidad de recibir ofertas con precios que conlleven a pérdidas por parte del Contratista, afectando el equilibrio contractual.</t>
  </si>
  <si>
    <t>Seguimiento a la ejecución del Contrato y aplicación de la Garantia de Calidad del bien.</t>
  </si>
  <si>
    <t>Desde el perfeccionamiento de la aceptación de la oferta.</t>
  </si>
  <si>
    <t>Hasta la finalización del contrato.</t>
  </si>
  <si>
    <t xml:space="preserve">Seguimeinto por parte del supervisor del contrato. </t>
  </si>
  <si>
    <t xml:space="preserve">Permanete, durante la ejecución del conatrato. </t>
  </si>
  <si>
    <t>Verificando el cumplimiento de compromisos contra cronograma.</t>
  </si>
  <si>
    <t xml:space="preserve">Hasta la finalización del contrato. </t>
  </si>
  <si>
    <t>Acompañamiento técnico por parte de la Coordinación del Grupo Administrativo en la elaboración de las FCT y estudios de mercado.
Seguimiento en el Informe de Supervisión a la Ejecución Financiera del Contrato por parte del ICBF.</t>
  </si>
  <si>
    <t>Permanete, durante la ejecución del conatrato.</t>
  </si>
  <si>
    <t>Verificando el correcto funcionamiento de los equipos atendidos.</t>
  </si>
  <si>
    <t xml:space="preserve">Permanete. </t>
  </si>
  <si>
    <t xml:space="preserve">CONTRATAR EL MANTENIMIENTO Y RECARGA DE EXTINTORES DEL ICBF REGIONAL GUAINIA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</si>
</sst>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4" borderId="1" xfId="0" applyFont="1" applyFill="1" applyBorder="1" applyAlignment="1" applyProtection="1">
      <alignment horizontal="center" vertical="center" textRotation="90" wrapText="1"/>
      <protection locked="0"/>
    </xf>
    <xf numFmtId="0" fontId="3" fillId="4" borderId="2" xfId="0" applyFont="1" applyFill="1" applyBorder="1" applyAlignment="1" applyProtection="1">
      <alignment horizontal="center" vertical="center" textRotation="90" wrapText="1"/>
      <protection locked="0"/>
    </xf>
    <xf numFmtId="0" fontId="4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 applyProtection="1">
      <alignment horizontal="center" vertical="center" textRotation="90" wrapText="1"/>
      <protection locked="0"/>
    </xf>
    <xf numFmtId="0" fontId="6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textRotation="90" wrapText="1"/>
      <protection locked="0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1" xfId="0" applyFont="1" applyBorder="1" applyAlignment="1">
      <alignment horizontal="center" vertical="center" textRotation="90" wrapText="1"/>
    </xf>
    <xf numFmtId="14" fontId="1" fillId="0" borderId="0" xfId="0" applyNumberFormat="1" applyFont="1"/>
    <xf numFmtId="0" fontId="1" fillId="0" borderId="10" xfId="0" applyFont="1" applyBorder="1"/>
    <xf numFmtId="0" fontId="5" fillId="2" borderId="1" xfId="0" applyFont="1" applyFill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6" xfId="0" applyFont="1" applyBorder="1" applyAlignment="1" applyProtection="1">
      <alignment horizontal="left" vertical="top"/>
      <protection locked="0"/>
    </xf>
    <xf numFmtId="0" fontId="4" fillId="0" borderId="7" xfId="0" applyFont="1" applyBorder="1" applyAlignment="1" applyProtection="1">
      <alignment horizontal="left" vertical="top"/>
      <protection locked="0"/>
    </xf>
    <xf numFmtId="0" fontId="4" fillId="0" borderId="8" xfId="0" applyFont="1" applyBorder="1" applyAlignment="1" applyProtection="1">
      <alignment horizontal="left" vertical="top"/>
      <protection locked="0"/>
    </xf>
    <xf numFmtId="0" fontId="4" fillId="0" borderId="9" xfId="0" applyFont="1" applyBorder="1" applyAlignment="1" applyProtection="1">
      <alignment horizontal="left" vertical="top"/>
      <protection locked="0"/>
    </xf>
    <xf numFmtId="0" fontId="4" fillId="0" borderId="10" xfId="0" applyFont="1" applyBorder="1" applyAlignment="1" applyProtection="1">
      <alignment horizontal="left" vertical="top"/>
      <protection locked="0"/>
    </xf>
    <xf numFmtId="0" fontId="4" fillId="0" borderId="11" xfId="0" applyFont="1" applyBorder="1" applyAlignment="1" applyProtection="1">
      <alignment horizontal="left" vertical="top"/>
      <protection locked="0"/>
    </xf>
    <xf numFmtId="0" fontId="1" fillId="3" borderId="3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95E593A0-9E5F-45D1-AE6B-4FA6375C11D6}"/>
            </a:ext>
          </a:extLst>
        </xdr:cNvPr>
        <xdr:cNvSpPr txBox="1"/>
      </xdr:nvSpPr>
      <xdr:spPr>
        <a:xfrm>
          <a:off x="13055600" y="491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444500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527AE0B7-0CAC-4A2B-83B3-10A9C32834B3}"/>
            </a:ext>
          </a:extLst>
        </xdr:cNvPr>
        <xdr:cNvSpPr txBox="1"/>
      </xdr:nvSpPr>
      <xdr:spPr>
        <a:xfrm>
          <a:off x="14341475" y="336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19FB9308-DC48-4770-A6FF-EEECFDC3C23E}"/>
            </a:ext>
          </a:extLst>
        </xdr:cNvPr>
        <xdr:cNvSpPr txBox="1"/>
      </xdr:nvSpPr>
      <xdr:spPr>
        <a:xfrm>
          <a:off x="13055600" y="446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sites/FS_DAB/Documentos%20compartidos/03_ESC/01_FORMATOS/02_SIGE/02-FORMATOS/a3.f1.p3.abs_anexo_matriz_de_identificacion_valoracion_y_asignacion_de_riesgos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RIESGOS"/>
      <sheetName val="INSTRUCCIONES"/>
    </sheetNames>
    <sheetDataSet>
      <sheetData sheetId="0"/>
      <sheetData sheetId="1">
        <row r="20">
          <cell r="Y20" t="str">
            <v>Riesgo Extremo</v>
          </cell>
        </row>
        <row r="31">
          <cell r="C31" t="str">
            <v>General</v>
          </cell>
          <cell r="D31" t="str">
            <v>Interno</v>
          </cell>
          <cell r="F31" t="str">
            <v>1=Raro</v>
          </cell>
          <cell r="G31" t="str">
            <v xml:space="preserve">1= Insignificante </v>
          </cell>
          <cell r="H31" t="str">
            <v>ICBF</v>
          </cell>
        </row>
        <row r="32">
          <cell r="C32" t="str">
            <v>Específico</v>
          </cell>
          <cell r="D32" t="str">
            <v>Externo</v>
          </cell>
          <cell r="F32" t="str">
            <v>2=Improbable</v>
          </cell>
          <cell r="G32" t="str">
            <v>2= Menor</v>
          </cell>
          <cell r="H32" t="str">
            <v>Contratista</v>
          </cell>
        </row>
        <row r="33">
          <cell r="F33" t="str">
            <v>3=Posible</v>
          </cell>
          <cell r="G33" t="str">
            <v xml:space="preserve">3= Moderado </v>
          </cell>
        </row>
        <row r="34">
          <cell r="F34" t="str">
            <v>4=Probable</v>
          </cell>
          <cell r="G34" t="str">
            <v>4= Mayor</v>
          </cell>
        </row>
        <row r="35">
          <cell r="F35" t="str">
            <v>5=Casi cierto</v>
          </cell>
          <cell r="G35" t="str">
            <v>5= Catastrófico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05C27-5D07-44BC-AF53-1F99E5315F0E}">
  <sheetPr>
    <pageSetUpPr fitToPage="1"/>
  </sheetPr>
  <dimension ref="A1:X20"/>
  <sheetViews>
    <sheetView showGridLines="0" tabSelected="1" view="pageLayout" topLeftCell="G6" zoomScaleNormal="90" zoomScaleSheetLayoutView="90" workbookViewId="0">
      <selection activeCell="B4" sqref="B4:X4"/>
    </sheetView>
  </sheetViews>
  <sheetFormatPr baseColWidth="10" defaultColWidth="11.42578125" defaultRowHeight="11.25" customHeight="1" zeroHeight="1" x14ac:dyDescent="0.2"/>
  <cols>
    <col min="1" max="1" width="5.85546875" style="1" customWidth="1"/>
    <col min="2" max="2" width="4.5703125" style="1" customWidth="1"/>
    <col min="3" max="3" width="4.28515625" style="1" customWidth="1"/>
    <col min="4" max="4" width="4.140625" style="1" customWidth="1"/>
    <col min="5" max="5" width="6" style="1" customWidth="1"/>
    <col min="6" max="6" width="4.7109375" style="1" customWidth="1"/>
    <col min="7" max="7" width="35" style="1" customWidth="1"/>
    <col min="8" max="8" width="30.85546875" style="1" customWidth="1"/>
    <col min="9" max="9" width="6.5703125" style="1" customWidth="1"/>
    <col min="10" max="11" width="6.42578125" style="1" customWidth="1"/>
    <col min="12" max="12" width="11.42578125" style="1"/>
    <col min="13" max="13" width="8.7109375" style="1" customWidth="1"/>
    <col min="14" max="14" width="28.140625" style="1" customWidth="1"/>
    <col min="15" max="15" width="7.42578125" style="1" customWidth="1"/>
    <col min="16" max="17" width="5.85546875" style="1" customWidth="1"/>
    <col min="18" max="18" width="6.7109375" style="1" customWidth="1"/>
    <col min="19" max="19" width="10.140625" style="1" customWidth="1"/>
    <col min="20" max="20" width="9.42578125" style="25" customWidth="1"/>
    <col min="21" max="21" width="16.140625" style="25" customWidth="1"/>
    <col min="22" max="22" width="20.28515625" style="1" customWidth="1"/>
    <col min="23" max="23" width="13.42578125" style="1" customWidth="1"/>
    <col min="24" max="24" width="11.42578125" style="1" customWidth="1"/>
    <col min="25" max="25" width="4.140625" style="1" customWidth="1"/>
    <col min="26" max="16384" width="11.42578125" style="1"/>
  </cols>
  <sheetData>
    <row r="1" spans="1:24" ht="64.5" customHeight="1" x14ac:dyDescent="0.2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s="8" customFormat="1" ht="14.25" x14ac:dyDescent="0.2">
      <c r="A2" s="1"/>
      <c r="B2" s="28" t="s">
        <v>0</v>
      </c>
      <c r="C2" s="29"/>
      <c r="D2" s="29"/>
      <c r="E2" s="29"/>
      <c r="F2" s="30"/>
      <c r="G2" s="34" t="s">
        <v>71</v>
      </c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6"/>
      <c r="W2" s="5" t="s">
        <v>1</v>
      </c>
      <c r="X2" s="20">
        <v>1</v>
      </c>
    </row>
    <row r="3" spans="1:24" s="8" customFormat="1" ht="14.25" x14ac:dyDescent="0.2">
      <c r="A3" s="1"/>
      <c r="B3" s="31"/>
      <c r="C3" s="32"/>
      <c r="D3" s="32"/>
      <c r="E3" s="32"/>
      <c r="F3" s="33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9"/>
      <c r="W3" s="5" t="s">
        <v>2</v>
      </c>
      <c r="X3" s="21">
        <v>45938</v>
      </c>
    </row>
    <row r="4" spans="1:24" s="8" customFormat="1" ht="30.75" customHeight="1" x14ac:dyDescent="0.2">
      <c r="A4" s="1"/>
      <c r="B4" s="40" t="s">
        <v>40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2"/>
    </row>
    <row r="5" spans="1:24" s="8" customFormat="1" ht="27" customHeight="1" x14ac:dyDescent="0.2">
      <c r="A5" s="2"/>
      <c r="B5" s="27" t="s">
        <v>3</v>
      </c>
      <c r="C5" s="27" t="s">
        <v>4</v>
      </c>
      <c r="D5" s="27" t="s">
        <v>5</v>
      </c>
      <c r="E5" s="27" t="s">
        <v>6</v>
      </c>
      <c r="F5" s="27" t="s">
        <v>7</v>
      </c>
      <c r="G5" s="43" t="s">
        <v>8</v>
      </c>
      <c r="H5" s="43" t="s">
        <v>9</v>
      </c>
      <c r="I5" s="27" t="s">
        <v>10</v>
      </c>
      <c r="J5" s="27" t="s">
        <v>11</v>
      </c>
      <c r="K5" s="27" t="s">
        <v>12</v>
      </c>
      <c r="L5" s="27" t="s">
        <v>13</v>
      </c>
      <c r="M5" s="27" t="s">
        <v>14</v>
      </c>
      <c r="N5" s="43" t="s">
        <v>15</v>
      </c>
      <c r="O5" s="43" t="s">
        <v>16</v>
      </c>
      <c r="P5" s="43"/>
      <c r="Q5" s="43"/>
      <c r="R5" s="43"/>
      <c r="S5" s="46" t="s">
        <v>17</v>
      </c>
      <c r="T5" s="46" t="s">
        <v>18</v>
      </c>
      <c r="U5" s="44" t="s">
        <v>19</v>
      </c>
      <c r="V5" s="44" t="s">
        <v>20</v>
      </c>
      <c r="W5" s="43" t="s">
        <v>21</v>
      </c>
      <c r="X5" s="43"/>
    </row>
    <row r="6" spans="1:24" s="8" customFormat="1" ht="60.75" customHeight="1" x14ac:dyDescent="0.2">
      <c r="A6" s="2"/>
      <c r="B6" s="27"/>
      <c r="C6" s="27"/>
      <c r="D6" s="27"/>
      <c r="E6" s="27"/>
      <c r="F6" s="27"/>
      <c r="G6" s="43"/>
      <c r="H6" s="43"/>
      <c r="I6" s="27"/>
      <c r="J6" s="27"/>
      <c r="K6" s="27"/>
      <c r="L6" s="27"/>
      <c r="M6" s="27"/>
      <c r="N6" s="43"/>
      <c r="O6" s="6" t="s">
        <v>10</v>
      </c>
      <c r="P6" s="6" t="s">
        <v>11</v>
      </c>
      <c r="Q6" s="6" t="s">
        <v>12</v>
      </c>
      <c r="R6" s="6" t="s">
        <v>13</v>
      </c>
      <c r="S6" s="47"/>
      <c r="T6" s="47"/>
      <c r="U6" s="45"/>
      <c r="V6" s="45"/>
      <c r="W6" s="13" t="s">
        <v>22</v>
      </c>
      <c r="X6" s="9" t="s">
        <v>23</v>
      </c>
    </row>
    <row r="7" spans="1:24" s="22" customFormat="1" ht="87" customHeight="1" x14ac:dyDescent="0.2">
      <c r="A7" s="17" t="s">
        <v>24</v>
      </c>
      <c r="B7" s="3" t="s">
        <v>25</v>
      </c>
      <c r="C7" s="7" t="s">
        <v>26</v>
      </c>
      <c r="D7" s="7" t="s">
        <v>27</v>
      </c>
      <c r="E7" s="7" t="s">
        <v>27</v>
      </c>
      <c r="F7" s="7" t="s">
        <v>27</v>
      </c>
      <c r="G7" s="3" t="s">
        <v>28</v>
      </c>
      <c r="H7" s="3" t="s">
        <v>28</v>
      </c>
      <c r="I7" s="7" t="s">
        <v>27</v>
      </c>
      <c r="J7" s="7" t="s">
        <v>27</v>
      </c>
      <c r="K7" s="19" t="s">
        <v>29</v>
      </c>
      <c r="L7" s="19" t="s">
        <v>29</v>
      </c>
      <c r="M7" s="7" t="s">
        <v>27</v>
      </c>
      <c r="N7" s="3" t="s">
        <v>28</v>
      </c>
      <c r="O7" s="7" t="s">
        <v>27</v>
      </c>
      <c r="P7" s="7" t="s">
        <v>27</v>
      </c>
      <c r="Q7" s="19" t="s">
        <v>29</v>
      </c>
      <c r="R7" s="19" t="s">
        <v>29</v>
      </c>
      <c r="S7" s="7" t="s">
        <v>27</v>
      </c>
      <c r="T7" s="7" t="s">
        <v>27</v>
      </c>
      <c r="U7" s="3" t="s">
        <v>28</v>
      </c>
      <c r="V7" s="3" t="s">
        <v>28</v>
      </c>
      <c r="W7" s="4" t="s">
        <v>28</v>
      </c>
      <c r="X7" s="7" t="s">
        <v>27</v>
      </c>
    </row>
    <row r="8" spans="1:24" s="23" customFormat="1" ht="101.25" customHeight="1" x14ac:dyDescent="0.2">
      <c r="B8" s="12">
        <v>1</v>
      </c>
      <c r="C8" s="10" t="s">
        <v>30</v>
      </c>
      <c r="D8" s="10" t="s">
        <v>32</v>
      </c>
      <c r="E8" s="10" t="s">
        <v>35</v>
      </c>
      <c r="F8" s="10" t="s">
        <v>41</v>
      </c>
      <c r="G8" s="11" t="s">
        <v>42</v>
      </c>
      <c r="H8" s="11" t="s">
        <v>43</v>
      </c>
      <c r="I8" s="10" t="s">
        <v>44</v>
      </c>
      <c r="J8" s="10" t="s">
        <v>45</v>
      </c>
      <c r="K8" s="18">
        <f>IFERROR(MID(I8,1,1)+MID(J8,1,1),"")</f>
        <v>5</v>
      </c>
      <c r="L8" s="24" t="e">
        <f>IF(K8="","",IF(OR(K8=2,K8=3,K8=4),#REF!,IF(K8=5,#REF!,IF(OR(K8=6,K8=7),#REF!,IF(OR(K8=8,K8=9,K8=10),#REF!)))))</f>
        <v>#REF!</v>
      </c>
      <c r="M8" s="12" t="s">
        <v>38</v>
      </c>
      <c r="N8" s="12" t="s">
        <v>57</v>
      </c>
      <c r="O8" s="10" t="s">
        <v>44</v>
      </c>
      <c r="P8" s="10" t="s">
        <v>54</v>
      </c>
      <c r="Q8" s="24">
        <f t="shared" ref="Q8" si="0">IFERROR(MID(O8,1,1)+MID(P8,1,1),"")</f>
        <v>3</v>
      </c>
      <c r="R8" s="24" t="e">
        <f>IF(Q8="","",IF(OR(Q8=2,Q8=3,Q8=4),#REF!,IF(Q8=5,#REF!,IF(OR(Q8=6,Q8=7),#REF!,IF(OR(Q8=8,Q8=9,Q8=10),#REF!)))))</f>
        <v>#REF!</v>
      </c>
      <c r="S8" s="12" t="s">
        <v>36</v>
      </c>
      <c r="T8" s="12" t="s">
        <v>37</v>
      </c>
      <c r="U8" s="14" t="s">
        <v>61</v>
      </c>
      <c r="V8" s="14" t="s">
        <v>62</v>
      </c>
      <c r="W8" s="15" t="s">
        <v>63</v>
      </c>
      <c r="X8" s="16" t="s">
        <v>64</v>
      </c>
    </row>
    <row r="9" spans="1:24" s="22" customFormat="1" ht="78" customHeight="1" x14ac:dyDescent="0.2">
      <c r="B9" s="12">
        <v>2</v>
      </c>
      <c r="C9" s="10" t="s">
        <v>30</v>
      </c>
      <c r="D9" s="10" t="s">
        <v>32</v>
      </c>
      <c r="E9" s="10" t="s">
        <v>33</v>
      </c>
      <c r="F9" s="10" t="s">
        <v>46</v>
      </c>
      <c r="G9" s="11" t="s">
        <v>47</v>
      </c>
      <c r="H9" s="11" t="s">
        <v>48</v>
      </c>
      <c r="I9" s="10" t="s">
        <v>49</v>
      </c>
      <c r="J9" s="10" t="s">
        <v>45</v>
      </c>
      <c r="K9" s="18">
        <f t="shared" ref="K9:K19" si="1">IFERROR(MID(I9,1,1)+MID(J9,1,1),"")</f>
        <v>7</v>
      </c>
      <c r="L9" s="24" t="e">
        <f>IF(K9="","",IF(OR(K9=2,K9=3,K9=4),#REF!,IF(K9=5,#REF!,IF(OR(K9=6,K9=7),#REF!,IF(OR(K9=8,K9=9,K9=10),#REF!)))))</f>
        <v>#REF!</v>
      </c>
      <c r="M9" s="12" t="s">
        <v>38</v>
      </c>
      <c r="N9" s="12" t="s">
        <v>58</v>
      </c>
      <c r="O9" s="10" t="s">
        <v>53</v>
      </c>
      <c r="P9" s="10" t="s">
        <v>54</v>
      </c>
      <c r="Q9" s="24">
        <f t="shared" ref="Q9:Q19" si="2">IFERROR(MID(O9,1,1)+MID(P9,1,1),"")</f>
        <v>4</v>
      </c>
      <c r="R9" s="24" t="e">
        <f>IF(Q9="","",IF(OR(Q9=2,Q9=3,Q9=4),#REF!,IF(Q9=5,#REF!,IF(OR(Q9=6,Q9=7),#REF!,IF(OR(Q9=8,Q9=9,Q9=10),#REF!)))))</f>
        <v>#REF!</v>
      </c>
      <c r="S9" s="12" t="s">
        <v>36</v>
      </c>
      <c r="T9" s="12" t="s">
        <v>39</v>
      </c>
      <c r="U9" s="14" t="s">
        <v>61</v>
      </c>
      <c r="V9" s="14" t="s">
        <v>62</v>
      </c>
      <c r="W9" s="15" t="s">
        <v>65</v>
      </c>
      <c r="X9" s="16" t="s">
        <v>64</v>
      </c>
    </row>
    <row r="10" spans="1:24" s="22" customFormat="1" ht="54.95" customHeight="1" x14ac:dyDescent="0.2">
      <c r="B10" s="12">
        <v>3</v>
      </c>
      <c r="C10" s="10" t="s">
        <v>30</v>
      </c>
      <c r="D10" s="10" t="s">
        <v>32</v>
      </c>
      <c r="E10" s="10" t="s">
        <v>35</v>
      </c>
      <c r="F10" s="10" t="s">
        <v>50</v>
      </c>
      <c r="G10" s="11" t="s">
        <v>51</v>
      </c>
      <c r="H10" s="11" t="s">
        <v>52</v>
      </c>
      <c r="I10" s="10" t="s">
        <v>53</v>
      </c>
      <c r="J10" s="10" t="s">
        <v>54</v>
      </c>
      <c r="K10" s="18">
        <f t="shared" si="1"/>
        <v>4</v>
      </c>
      <c r="L10" s="24" t="e">
        <f>IF(K10="","",IF(OR(K10=2,K10=3,K10=4),#REF!,IF(K10=5,#REF!,IF(OR(K10=6,K10=7),#REF!,IF(OR(K10=8,K10=9,K10=10),#REF!)))))</f>
        <v>#REF!</v>
      </c>
      <c r="M10" s="12" t="s">
        <v>37</v>
      </c>
      <c r="N10" s="12" t="s">
        <v>59</v>
      </c>
      <c r="O10" s="10" t="s">
        <v>49</v>
      </c>
      <c r="P10" s="10" t="s">
        <v>54</v>
      </c>
      <c r="Q10" s="24">
        <f t="shared" si="2"/>
        <v>5</v>
      </c>
      <c r="R10" s="24" t="e">
        <f>IF(Q10="","",IF(OR(Q10=2,Q10=3,Q10=4),#REF!,IF(Q10=5,#REF!,IF(OR(Q10=6,Q10=7),#REF!,IF(OR(Q10=8,Q10=9,Q10=10),#REF!)))))</f>
        <v>#REF!</v>
      </c>
      <c r="S10" s="12" t="s">
        <v>36</v>
      </c>
      <c r="T10" s="12" t="s">
        <v>37</v>
      </c>
      <c r="U10" s="14" t="s">
        <v>61</v>
      </c>
      <c r="V10" s="14" t="s">
        <v>66</v>
      </c>
      <c r="W10" s="15" t="s">
        <v>67</v>
      </c>
      <c r="X10" s="16" t="s">
        <v>68</v>
      </c>
    </row>
    <row r="11" spans="1:24" s="22" customFormat="1" ht="54.95" customHeight="1" x14ac:dyDescent="0.2">
      <c r="B11" s="12">
        <v>4</v>
      </c>
      <c r="C11" s="10" t="s">
        <v>31</v>
      </c>
      <c r="D11" s="10" t="s">
        <v>34</v>
      </c>
      <c r="E11" s="10" t="s">
        <v>35</v>
      </c>
      <c r="F11" s="10" t="s">
        <v>46</v>
      </c>
      <c r="G11" s="11" t="s">
        <v>55</v>
      </c>
      <c r="H11" s="11" t="s">
        <v>56</v>
      </c>
      <c r="I11" s="10" t="s">
        <v>49</v>
      </c>
      <c r="J11" s="10" t="s">
        <v>54</v>
      </c>
      <c r="K11" s="18">
        <f t="shared" si="1"/>
        <v>5</v>
      </c>
      <c r="L11" s="24" t="e">
        <f>IF(K11="","",IF(OR(K11=2,K11=3,K11=4),#REF!,IF(K11=5,#REF!,IF(OR(K11=6,K11=7),#REF!,IF(OR(K11=8,K11=9,K11=10),#REF!)))))</f>
        <v>#REF!</v>
      </c>
      <c r="M11" s="12" t="s">
        <v>38</v>
      </c>
      <c r="N11" s="12" t="s">
        <v>60</v>
      </c>
      <c r="O11" s="10" t="s">
        <v>53</v>
      </c>
      <c r="P11" s="10" t="s">
        <v>54</v>
      </c>
      <c r="Q11" s="24">
        <f t="shared" si="2"/>
        <v>4</v>
      </c>
      <c r="R11" s="24" t="e">
        <f>IF(Q11="","",IF(OR(Q11=2,Q11=3,Q11=4),#REF!,IF(Q11=5,#REF!,IF(OR(Q11=6,Q11=7),#REF!,IF(OR(Q11=8,Q11=9,Q11=10),#REF!)))))</f>
        <v>#REF!</v>
      </c>
      <c r="S11" s="12" t="s">
        <v>36</v>
      </c>
      <c r="T11" s="12" t="s">
        <v>38</v>
      </c>
      <c r="U11" s="14" t="s">
        <v>61</v>
      </c>
      <c r="V11" s="14" t="s">
        <v>66</v>
      </c>
      <c r="W11" s="15" t="s">
        <v>69</v>
      </c>
      <c r="X11" s="16" t="s">
        <v>70</v>
      </c>
    </row>
    <row r="12" spans="1:24" s="22" customFormat="1" ht="54.95" customHeight="1" x14ac:dyDescent="0.2">
      <c r="B12" s="12"/>
      <c r="C12" s="10"/>
      <c r="D12" s="10"/>
      <c r="E12" s="10"/>
      <c r="F12" s="10"/>
      <c r="G12" s="11"/>
      <c r="H12" s="11"/>
      <c r="I12" s="10"/>
      <c r="J12" s="10"/>
      <c r="K12" s="18" t="str">
        <f t="shared" si="1"/>
        <v/>
      </c>
      <c r="L12" s="24" t="str">
        <f>IF(K12="","",IF(OR(K12=2,K12=3,K12=4),#REF!,IF(K12=5,#REF!,IF(OR(K12=6,K12=7),#REF!,IF(OR(K12=8,K12=9,K12=10),#REF!)))))</f>
        <v/>
      </c>
      <c r="M12" s="12"/>
      <c r="N12" s="12"/>
      <c r="O12" s="10"/>
      <c r="P12" s="10"/>
      <c r="Q12" s="24" t="str">
        <f t="shared" si="2"/>
        <v/>
      </c>
      <c r="R12" s="24" t="str">
        <f>IF(Q12="","",IF(OR(Q12=2,Q12=3,Q12=4),#REF!,IF(Q12=5,#REF!,IF(OR(Q12=6,Q12=7),#REF!,IF(OR(Q12=8,Q12=9,Q12=10),#REF!)))))</f>
        <v/>
      </c>
      <c r="S12" s="12"/>
      <c r="T12" s="12"/>
      <c r="U12" s="14"/>
      <c r="V12" s="14"/>
      <c r="W12" s="15"/>
      <c r="X12" s="16"/>
    </row>
    <row r="13" spans="1:24" s="22" customFormat="1" ht="54.95" customHeight="1" x14ac:dyDescent="0.2">
      <c r="B13" s="12"/>
      <c r="C13" s="10"/>
      <c r="D13" s="10"/>
      <c r="E13" s="10"/>
      <c r="F13" s="10"/>
      <c r="G13" s="11"/>
      <c r="H13" s="11"/>
      <c r="I13" s="10"/>
      <c r="J13" s="10"/>
      <c r="K13" s="18" t="str">
        <f t="shared" si="1"/>
        <v/>
      </c>
      <c r="L13" s="24" t="str">
        <f>IF(K13="","",IF(OR(K13=2,K13=3,K13=4),#REF!,IF(K13=5,#REF!,IF(OR(K13=6,K13=7),#REF!,IF(OR(K13=8,K13=9,K13=10),#REF!)))))</f>
        <v/>
      </c>
      <c r="M13" s="12"/>
      <c r="N13" s="12"/>
      <c r="O13" s="10"/>
      <c r="P13" s="10"/>
      <c r="Q13" s="24" t="str">
        <f t="shared" si="2"/>
        <v/>
      </c>
      <c r="R13" s="24" t="str">
        <f>IF(Q13="","",IF(OR(Q13=2,Q13=3,Q13=4),#REF!,IF(Q13=5,#REF!,IF(OR(Q13=6,Q13=7),#REF!,IF(OR(Q13=8,Q13=9,Q13=10),#REF!)))))</f>
        <v/>
      </c>
      <c r="S13" s="12"/>
      <c r="T13" s="12"/>
      <c r="U13" s="14"/>
      <c r="V13" s="14"/>
      <c r="W13" s="15"/>
      <c r="X13" s="16"/>
    </row>
    <row r="14" spans="1:24" s="22" customFormat="1" ht="54.95" customHeight="1" x14ac:dyDescent="0.2">
      <c r="B14" s="12"/>
      <c r="C14" s="10"/>
      <c r="D14" s="10"/>
      <c r="E14" s="10"/>
      <c r="F14" s="10"/>
      <c r="G14" s="11"/>
      <c r="H14" s="11"/>
      <c r="I14" s="10"/>
      <c r="J14" s="10"/>
      <c r="K14" s="18" t="str">
        <f t="shared" si="1"/>
        <v/>
      </c>
      <c r="L14" s="24" t="str">
        <f>IF(K14="","",IF(OR(K14=2,K14=3,K14=4),#REF!,IF(K14=5,#REF!,IF(OR(K14=6,K14=7),#REF!,IF(OR(K14=8,K14=9,K14=10),#REF!)))))</f>
        <v/>
      </c>
      <c r="M14" s="12"/>
      <c r="N14" s="12"/>
      <c r="O14" s="10"/>
      <c r="P14" s="10"/>
      <c r="Q14" s="24" t="str">
        <f t="shared" si="2"/>
        <v/>
      </c>
      <c r="R14" s="24" t="str">
        <f>IF(Q14="","",IF(OR(Q14=2,Q14=3,Q14=4),#REF!,IF(Q14=5,#REF!,IF(OR(Q14=6,Q14=7),#REF!,IF(OR(Q14=8,Q14=9,Q14=10),#REF!)))))</f>
        <v/>
      </c>
      <c r="S14" s="12"/>
      <c r="T14" s="12"/>
      <c r="U14" s="14"/>
      <c r="V14" s="14"/>
      <c r="W14" s="15"/>
      <c r="X14" s="16"/>
    </row>
    <row r="15" spans="1:24" ht="59.25" customHeight="1" x14ac:dyDescent="0.2">
      <c r="A15" s="22"/>
      <c r="B15" s="12"/>
      <c r="C15" s="10"/>
      <c r="D15" s="10"/>
      <c r="E15" s="10"/>
      <c r="F15" s="10"/>
      <c r="G15" s="11"/>
      <c r="H15" s="11"/>
      <c r="I15" s="10"/>
      <c r="J15" s="10"/>
      <c r="K15" s="18" t="str">
        <f t="shared" si="1"/>
        <v/>
      </c>
      <c r="L15" s="24" t="str">
        <f>IF(K15="","",IF(OR(K15=2,K15=3,K15=4),#REF!,IF(K15=5,#REF!,IF(OR(K15=6,K15=7),#REF!,IF(OR(K15=8,K15=9,K15=10),#REF!)))))</f>
        <v/>
      </c>
      <c r="M15" s="12"/>
      <c r="N15" s="12"/>
      <c r="O15" s="10"/>
      <c r="P15" s="10"/>
      <c r="Q15" s="24" t="str">
        <f t="shared" si="2"/>
        <v/>
      </c>
      <c r="R15" s="24" t="str">
        <f>IF(Q15="","",IF(OR(Q15=2,Q15=3,Q15=4),#REF!,IF(Q15=5,#REF!,IF(OR(Q15=6,Q15=7),#REF!,IF(OR(Q15=8,Q15=9,Q15=10),#REF!)))))</f>
        <v/>
      </c>
      <c r="S15" s="12"/>
      <c r="T15" s="12"/>
      <c r="U15" s="14"/>
      <c r="V15" s="14"/>
      <c r="W15" s="15"/>
      <c r="X15" s="16"/>
    </row>
    <row r="16" spans="1:24" ht="59.25" customHeight="1" x14ac:dyDescent="0.2">
      <c r="A16" s="22"/>
      <c r="B16" s="12"/>
      <c r="C16" s="10"/>
      <c r="D16" s="10"/>
      <c r="E16" s="10"/>
      <c r="F16" s="10"/>
      <c r="G16" s="11"/>
      <c r="H16" s="11"/>
      <c r="I16" s="10"/>
      <c r="J16" s="10"/>
      <c r="K16" s="18" t="str">
        <f t="shared" si="1"/>
        <v/>
      </c>
      <c r="L16" s="24" t="str">
        <f>IF(K16="","",IF(OR(K16=2,K16=3,K16=4),#REF!,IF(K16=5,#REF!,IF(OR(K16=6,K16=7),#REF!,IF(OR(K16=8,K16=9,K16=10),#REF!)))))</f>
        <v/>
      </c>
      <c r="M16" s="12"/>
      <c r="N16" s="12"/>
      <c r="O16" s="10"/>
      <c r="P16" s="10"/>
      <c r="Q16" s="24" t="str">
        <f t="shared" si="2"/>
        <v/>
      </c>
      <c r="R16" s="24" t="str">
        <f>IF(Q16="","",IF(OR(Q16=2,Q16=3,Q16=4),#REF!,IF(Q16=5,#REF!,IF(OR(Q16=6,Q16=7),#REF!,IF(OR(Q16=8,Q16=9,Q16=10),#REF!)))))</f>
        <v/>
      </c>
      <c r="S16" s="12"/>
      <c r="T16" s="12"/>
      <c r="U16" s="14"/>
      <c r="V16" s="14"/>
      <c r="W16" s="15"/>
      <c r="X16" s="16"/>
    </row>
    <row r="17" spans="1:24" ht="59.25" customHeight="1" x14ac:dyDescent="0.2">
      <c r="A17" s="22"/>
      <c r="B17" s="12"/>
      <c r="C17" s="10"/>
      <c r="D17" s="10"/>
      <c r="E17" s="10"/>
      <c r="F17" s="10"/>
      <c r="G17" s="11"/>
      <c r="H17" s="11"/>
      <c r="I17" s="10"/>
      <c r="J17" s="10"/>
      <c r="K17" s="18" t="str">
        <f t="shared" si="1"/>
        <v/>
      </c>
      <c r="L17" s="24" t="str">
        <f>IF(K17="","",IF(OR(K17=2,K17=3,K17=4),#REF!,IF(K17=5,#REF!,IF(OR(K17=6,K17=7),#REF!,IF(OR(K17=8,K17=9,K17=10),#REF!)))))</f>
        <v/>
      </c>
      <c r="M17" s="12"/>
      <c r="N17" s="12"/>
      <c r="O17" s="10"/>
      <c r="P17" s="10"/>
      <c r="Q17" s="24" t="str">
        <f t="shared" si="2"/>
        <v/>
      </c>
      <c r="R17" s="24" t="str">
        <f>IF(Q17="","",IF(OR(Q17=2,Q17=3,Q17=4),#REF!,IF(Q17=5,#REF!,IF(OR(Q17=6,Q17=7),#REF!,IF(OR(Q17=8,Q17=9,Q17=10),#REF!)))))</f>
        <v/>
      </c>
      <c r="S17" s="12"/>
      <c r="T17" s="12"/>
      <c r="U17" s="14"/>
      <c r="V17" s="14"/>
      <c r="W17" s="15"/>
      <c r="X17" s="16"/>
    </row>
    <row r="18" spans="1:24" ht="59.25" customHeight="1" x14ac:dyDescent="0.2">
      <c r="A18" s="22"/>
      <c r="B18" s="12"/>
      <c r="C18" s="10"/>
      <c r="D18" s="10"/>
      <c r="E18" s="10"/>
      <c r="F18" s="10"/>
      <c r="G18" s="11"/>
      <c r="H18" s="11"/>
      <c r="I18" s="10"/>
      <c r="J18" s="10"/>
      <c r="K18" s="18" t="str">
        <f t="shared" si="1"/>
        <v/>
      </c>
      <c r="L18" s="24" t="str">
        <f>IF(K18="","",IF(OR(K18=2,K18=3,K18=4),#REF!,IF(K18=5,#REF!,IF(OR(K18=6,K18=7),#REF!,IF(OR(K18=8,K18=9,K18=10),#REF!)))))</f>
        <v/>
      </c>
      <c r="M18" s="12"/>
      <c r="N18" s="12"/>
      <c r="O18" s="10"/>
      <c r="P18" s="10"/>
      <c r="Q18" s="24" t="str">
        <f t="shared" si="2"/>
        <v/>
      </c>
      <c r="R18" s="24" t="str">
        <f>IF(Q18="","",IF(OR(Q18=2,Q18=3,Q18=4),#REF!,IF(Q18=5,#REF!,IF(OR(Q18=6,Q18=7),#REF!,IF(OR(Q18=8,Q18=9,Q18=10),#REF!)))))</f>
        <v/>
      </c>
      <c r="S18" s="12"/>
      <c r="T18" s="12"/>
      <c r="U18" s="14"/>
      <c r="V18" s="14"/>
      <c r="W18" s="15"/>
      <c r="X18" s="16"/>
    </row>
    <row r="19" spans="1:24" ht="59.25" customHeight="1" x14ac:dyDescent="0.2">
      <c r="A19" s="22"/>
      <c r="B19" s="12"/>
      <c r="C19" s="10"/>
      <c r="D19" s="10"/>
      <c r="E19" s="10"/>
      <c r="F19" s="10"/>
      <c r="G19" s="11"/>
      <c r="H19" s="11"/>
      <c r="I19" s="10"/>
      <c r="J19" s="10"/>
      <c r="K19" s="18" t="str">
        <f t="shared" si="1"/>
        <v/>
      </c>
      <c r="L19" s="24" t="str">
        <f>IF(K19="","",IF(OR(K19=2,K19=3,K19=4),#REF!,IF(K19=5,#REF!,IF(OR(K19=6,K19=7),#REF!,IF(OR(K19=8,K19=9,K19=10),#REF!)))))</f>
        <v/>
      </c>
      <c r="M19" s="12"/>
      <c r="N19" s="12"/>
      <c r="O19" s="10"/>
      <c r="P19" s="10"/>
      <c r="Q19" s="24" t="str">
        <f t="shared" si="2"/>
        <v/>
      </c>
      <c r="R19" s="24" t="str">
        <f>IF(Q19="","",IF(OR(Q19=2,Q19=3,Q19=4),#REF!,IF(Q19=5,#REF!,IF(OR(Q19=6,Q19=7),#REF!,IF(OR(Q19=8,Q19=9,Q19=10),#REF!)))))</f>
        <v/>
      </c>
      <c r="S19" s="12"/>
      <c r="T19" s="12"/>
      <c r="U19" s="14"/>
      <c r="V19" s="14"/>
      <c r="W19" s="15"/>
      <c r="X19" s="16"/>
    </row>
    <row r="20" spans="1:24" ht="11.25" customHeight="1" x14ac:dyDescent="0.2"/>
  </sheetData>
  <sheetProtection algorithmName="SHA-512" hashValue="aDyNr9PW+D1vJvqyv2ICRweYzAFZhZlTWcP9ToBQwB9obKo4/AlSYdWeiY1+SM5zJB3MJanVZCf6eFm5YKvWQQ==" saltValue="M0ewhWYMsuaKhvZ2vY1wHw==" spinCount="100000" sheet="1" formatRows="0" insertRows="0" deleteRows="0" sort="0" autoFilter="0"/>
  <autoFilter ref="A6:X6" xr:uid="{D4A8DE89-F117-4F15-BCBE-64C988ACEA72}"/>
  <mergeCells count="22">
    <mergeCell ref="B2:F3"/>
    <mergeCell ref="G2:V3"/>
    <mergeCell ref="B4:X4"/>
    <mergeCell ref="N5:N6"/>
    <mergeCell ref="O5:R5"/>
    <mergeCell ref="V5:V6"/>
    <mergeCell ref="W5:X5"/>
    <mergeCell ref="M5:M6"/>
    <mergeCell ref="S5:S6"/>
    <mergeCell ref="T5:T6"/>
    <mergeCell ref="U5:U6"/>
    <mergeCell ref="G5:G6"/>
    <mergeCell ref="H5:H6"/>
    <mergeCell ref="I5:I6"/>
    <mergeCell ref="J5:J6"/>
    <mergeCell ref="K5:K6"/>
    <mergeCell ref="L5:L6"/>
    <mergeCell ref="B5:B6"/>
    <mergeCell ref="C5:C6"/>
    <mergeCell ref="D5:D6"/>
    <mergeCell ref="E5:E6"/>
    <mergeCell ref="F5:F6"/>
  </mergeCells>
  <conditionalFormatting sqref="K8:K19 Q8:Q19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L8:L19 R8:R19">
    <cfRule type="expression" dxfId="8" priority="1">
      <formula>K8=10</formula>
    </cfRule>
    <cfRule type="expression" dxfId="7" priority="2">
      <formula>K8=9</formula>
    </cfRule>
    <cfRule type="expression" dxfId="6" priority="3">
      <formula>K8=7</formula>
    </cfRule>
    <cfRule type="expression" dxfId="5" priority="4">
      <formula>K8=4</formula>
    </cfRule>
    <cfRule type="expression" dxfId="4" priority="5">
      <formula>K8=3</formula>
    </cfRule>
    <cfRule type="expression" dxfId="3" priority="6">
      <formula>K8=8</formula>
    </cfRule>
    <cfRule type="expression" dxfId="2" priority="7">
      <formula>K8=6</formula>
    </cfRule>
    <cfRule type="expression" dxfId="1" priority="8">
      <formula>K8=5</formula>
    </cfRule>
    <cfRule type="expression" dxfId="0" priority="9">
      <formula>K8=2</formula>
    </cfRule>
  </conditionalFormatting>
  <dataValidations count="8">
    <dataValidation type="list" allowBlank="1" showInputMessage="1" showErrorMessage="1" sqref="I54:I1048576 O54:O1048576 P8:P19 J8:J19" xr:uid="{136ED673-D2CA-4B5B-9E00-922FB19DA0E2}">
      <formula1>"1=Insignificante,2=Menor,3=Moderado,4=Mayor,5=Catastrófico"</formula1>
    </dataValidation>
    <dataValidation type="list" allowBlank="1" showInputMessage="1" showErrorMessage="1" sqref="H54:H1048576 N54:N1048576 I8:I19 O8:O19" xr:uid="{2BE3A2E8-D059-4EEE-A8FF-1DFE75BA7300}">
      <formula1>"1=Raro,2=Imporbable,3=Posible,4=Probable,5=Casi cierto"</formula1>
    </dataValidation>
    <dataValidation type="list" allowBlank="1" showInputMessage="1" showErrorMessage="1" sqref="C54:C1048576" xr:uid="{FE30F9E8-259E-41B9-843E-6C5BC26D27FE}">
      <formula1>FUENTE</formula1>
    </dataValidation>
    <dataValidation type="list" allowBlank="1" showInputMessage="1" showErrorMessage="1" sqref="B54:B1048576" xr:uid="{633A6EC0-5E54-45A7-8047-ED6F882E94F2}">
      <formula1>CLASE</formula1>
    </dataValidation>
    <dataValidation type="list" allowBlank="1" showInputMessage="1" showErrorMessage="1" sqref="L54:L1048576" xr:uid="{896EDD34-A682-4D27-9E9E-BBE0986CE328}">
      <formula1>ASIGNACIÓN</formula1>
    </dataValidation>
    <dataValidation type="list" allowBlank="1" showInputMessage="1" showErrorMessage="1" sqref="D54:D1048576" xr:uid="{0C1633E4-7A2B-405B-9B39-8E07E8DC0819}">
      <formula1>ETAPA</formula1>
    </dataValidation>
    <dataValidation type="list" allowBlank="1" showInputMessage="1" showErrorMessage="1" sqref="E54:E1048576" xr:uid="{A4C92267-E02D-4E20-9184-2AC0C712340F}">
      <formula1>TIPO</formula1>
    </dataValidation>
    <dataValidation type="list" allowBlank="1" showInputMessage="1" showErrorMessage="1" sqref="X8:X19 M8:M19 S8:T19 C8:F19" xr:uid="{947E699C-90D8-4CD5-9713-276DDA2D13C0}">
      <formula1>#REF!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9" fitToHeight="2" orientation="landscape" r:id="rId1"/>
  <headerFooter>
    <oddHeader>&amp;L&amp;G&amp;C&amp;"Arial,Negrita"
&amp;10PROCESO
ADQUISICIÓN DE BIENES Y SERVICIOS
FORMATO ANEXO FCT MATRIZ DE IDENTIFICACIÓN, VALORACIÓN Y ASIGNACIÓN DE RIESGOS &amp;R&amp;"Arial,Normal"&amp;9
&amp;10A3.F1.P3.ABS
Versión 5
Página &amp;P de &amp;N
26/10/2022
Clasific. de la Info.
Pública</oddHeader>
    <oddFooter>&amp;C&amp;"Tempus Sans ITC,Normal"&amp;10Antes de imprimir este documento… piense en el medio ambiente!  &amp;"-,Normal"
    &amp;"Arial,Normal" &amp;6Cualquier copia impresa de este documento se considera como COPIA NO CONTROLADA.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EDC6CB5724524DBB9F43F2F4E4111A" ma:contentTypeVersion="16" ma:contentTypeDescription="Crear nuevo documento." ma:contentTypeScope="" ma:versionID="684ae4a838681466c69b33d2c7ccc072">
  <xsd:schema xmlns:xsd="http://www.w3.org/2001/XMLSchema" xmlns:xs="http://www.w3.org/2001/XMLSchema" xmlns:p="http://schemas.microsoft.com/office/2006/metadata/properties" xmlns:ns3="162b42b8-291c-41c1-be1e-923cf94f3c39" xmlns:ns4="2dd7ce70-278b-4c19-ac9d-190ca7b39019" targetNamespace="http://schemas.microsoft.com/office/2006/metadata/properties" ma:root="true" ma:fieldsID="ab3240465b2a352f10e1d7996100ba25" ns3:_="" ns4:_="">
    <xsd:import namespace="162b42b8-291c-41c1-be1e-923cf94f3c39"/>
    <xsd:import namespace="2dd7ce70-278b-4c19-ac9d-190ca7b3901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LengthInSeconds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b42b8-291c-41c1-be1e-923cf94f3c3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d7ce70-278b-4c19-ac9d-190ca7b390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dd7ce70-278b-4c19-ac9d-190ca7b39019" xsi:nil="true"/>
  </documentManagement>
</p:properties>
</file>

<file path=customXml/itemProps1.xml><?xml version="1.0" encoding="utf-8"?>
<ds:datastoreItem xmlns:ds="http://schemas.openxmlformats.org/officeDocument/2006/customXml" ds:itemID="{6298FBD8-7BCF-41DD-A6FC-6F679C0278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2b42b8-291c-41c1-be1e-923cf94f3c39"/>
    <ds:schemaRef ds:uri="2dd7ce70-278b-4c19-ac9d-190ca7b390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E7126B-3F60-45A9-8C50-0B476665E0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BF7D39-2BD2-48F8-8F13-85CD0CC9FCFB}">
  <ds:schemaRefs>
    <ds:schemaRef ds:uri="http://schemas.microsoft.com/office/2006/documentManagement/types"/>
    <ds:schemaRef ds:uri="http://schemas.microsoft.com/office/2006/metadata/properties"/>
    <ds:schemaRef ds:uri="162b42b8-291c-41c1-be1e-923cf94f3c39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2dd7ce70-278b-4c19-ac9d-190ca7b39019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RIESGOS</vt:lpstr>
      <vt:lpstr>'ANEXO RIESGOS'!Área_de_impresión</vt:lpstr>
      <vt:lpstr>'ANEXO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Yuli Andrea Orozco Salazar</cp:lastModifiedBy>
  <cp:revision/>
  <cp:lastPrinted>2022-11-08T14:21:11Z</cp:lastPrinted>
  <dcterms:created xsi:type="dcterms:W3CDTF">2015-03-24T20:09:23Z</dcterms:created>
  <dcterms:modified xsi:type="dcterms:W3CDTF">2025-10-08T21:53:13Z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0x01010049EDC6CB5724524DBB9F43F2F4E4111A</vt:lpwstr>
  </property>
  <property fmtid="{D5CDD505-2E9C-101B-9397-08002B2CF9AE}" pid="3" name="Order">
    <vt:r8>4907400</vt:r8>
  </property>
  <property fmtid="{D5CDD505-2E9C-101B-9397-08002B2CF9AE}" pid="4" name="MediaServiceImageTags">
    <vt:lpwstr/>
  </property>
</Properties>
</file>