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db1550c6a100f592/Escritorio/PROCESOS CONTRATACION MEDICINA LEGAL/MANTENIMIENTO AGUAS RESIDUALES PTAR/"/>
    </mc:Choice>
  </mc:AlternateContent>
  <xr:revisionPtr revIDLastSave="0" documentId="8_{C363E105-93BF-446A-8D6B-A070F8C7960D}" xr6:coauthVersionLast="47" xr6:coauthVersionMax="47" xr10:uidLastSave="{00000000-0000-0000-0000-000000000000}"/>
  <bookViews>
    <workbookView xWindow="-110" yWindow="-110" windowWidth="19420" windowHeight="10300" tabRatio="906" firstSheet="1" activeTab="1" xr2:uid="{00000000-000D-0000-FFFF-FFFF00000000}"/>
  </bookViews>
  <sheets>
    <sheet name="PROPUESTA ECONOMICA(Proponente)" sheetId="269" state="hidden" r:id="rId1"/>
    <sheet name="PROPUESTA ECONOMICA (Proponent)" sheetId="270" r:id="rId2"/>
  </sheets>
  <definedNames>
    <definedName name="\0">#REF!</definedName>
    <definedName name="\00">#REF!</definedName>
    <definedName name="\a">#REF!</definedName>
    <definedName name="\AA">#REF!</definedName>
    <definedName name="\b">#REF!</definedName>
    <definedName name="\bb">#REF!</definedName>
    <definedName name="\E">#REF!</definedName>
    <definedName name="\EE">#REF!</definedName>
    <definedName name="\G">#REF!</definedName>
    <definedName name="\k">#REF!</definedName>
    <definedName name="\l">#REF!</definedName>
    <definedName name="\M">#REF!</definedName>
    <definedName name="\ñ">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#REF!</definedName>
    <definedName name="_________AFC3">#REF!</definedName>
    <definedName name="_________AFC5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key2" hidden="1">#REF!</definedName>
    <definedName name="_________PJ50">#REF!</definedName>
    <definedName name="_________SBC1">#REF!</definedName>
    <definedName name="_________SBC3">#REF!</definedName>
    <definedName name="_________SBC5">#REF!</definedName>
    <definedName name="________AFC1">#REF!</definedName>
    <definedName name="________AFC3">#REF!</definedName>
    <definedName name="________AFC5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key2" hidden="1">#REF!</definedName>
    <definedName name="________key3" hidden="1">#REF!</definedName>
    <definedName name="________MA2">#REF!</definedName>
    <definedName name="________PJ50">#REF!</definedName>
    <definedName name="________SBC1">#REF!</definedName>
    <definedName name="________SBC3">#REF!</definedName>
    <definedName name="________SBC5">#REF!</definedName>
    <definedName name="_______AFC1">#REF!</definedName>
    <definedName name="_______AFC3">#REF!</definedName>
    <definedName name="_______AFC5">#REF!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MA2">#REF!</definedName>
    <definedName name="_______PJ50">#REF!</definedName>
    <definedName name="_______SBC1">#REF!</definedName>
    <definedName name="_______SBC3">#REF!</definedName>
    <definedName name="_______SBC5">#REF!</definedName>
    <definedName name="______AFC1">#REF!</definedName>
    <definedName name="______AFC3">#REF!</definedName>
    <definedName name="______AFC5">#REF!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#REF!</definedName>
    <definedName name="______SBC3">#REF!</definedName>
    <definedName name="______SBC5">#REF!</definedName>
    <definedName name="_____AFC1">#REF!</definedName>
    <definedName name="_____AFC3">#REF!</definedName>
    <definedName name="_____AFC5">#REF!</definedName>
    <definedName name="_____ane7" localSheetId="0">#REF!</definedName>
    <definedName name="_____ane7">#REF!</definedName>
    <definedName name="_____ane8" localSheetId="0">#REF!</definedName>
    <definedName name="_____ane8">#REF!</definedName>
    <definedName name="_____Atp2">#REF!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DCI1">#REF!</definedName>
    <definedName name="_____DDS1">#REF!</definedName>
    <definedName name="_____DGO1">#REF!</definedName>
    <definedName name="_____DGP1">#REF!</definedName>
    <definedName name="_____DIJ1">#REF!</definedName>
    <definedName name="_____DPI1">#REF!</definedName>
    <definedName name="_____DPY1">#REF!</definedName>
    <definedName name="_____DRI1">#REF!</definedName>
    <definedName name="_____DRL1">#REF!</definedName>
    <definedName name="_____DSP1">#REF!</definedName>
    <definedName name="_____ECP1">#REF!</definedName>
    <definedName name="_____ICP1">#REF!</definedName>
    <definedName name="_____MA2">#REF!</definedName>
    <definedName name="_____OCD1">#REF!</definedName>
    <definedName name="_____OCI1">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#REF!</definedName>
    <definedName name="_____SBC3">#REF!</definedName>
    <definedName name="_____SBC5">#REF!</definedName>
    <definedName name="_____VEX1">#REF!</definedName>
    <definedName name="_____VFA1">#REF!</definedName>
    <definedName name="_____VIT1">#REF!</definedName>
    <definedName name="_____VPR1">#REF!</definedName>
    <definedName name="_____VPR2">#REF!</definedName>
    <definedName name="_____VRP1">#REF!</definedName>
    <definedName name="_____VSM1">#REF!</definedName>
    <definedName name="____AFC1">#REF!</definedName>
    <definedName name="____AFC3">#REF!</definedName>
    <definedName name="____AFC5">#REF!</definedName>
    <definedName name="____ane7" localSheetId="0">#REF!</definedName>
    <definedName name="____ane7">#REF!</definedName>
    <definedName name="____ane8" localSheetId="0">#REF!</definedName>
    <definedName name="____ane8">#REF!</definedName>
    <definedName name="____Atp2">#REF!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#REF!</definedName>
    <definedName name="____DDS1">#REF!</definedName>
    <definedName name="____DGO1">#REF!</definedName>
    <definedName name="____DGP1">#REF!</definedName>
    <definedName name="____DIJ1">#REF!</definedName>
    <definedName name="____DPI1">#REF!</definedName>
    <definedName name="____DPY1">#REF!</definedName>
    <definedName name="____DRI1">#REF!</definedName>
    <definedName name="____DRL1">#REF!</definedName>
    <definedName name="____DSP1">#REF!</definedName>
    <definedName name="____ECP1">#REF!</definedName>
    <definedName name="____ICP1">#REF!</definedName>
    <definedName name="____LEY80">#REF!</definedName>
    <definedName name="____MA2">#REF!</definedName>
    <definedName name="____OCD1">#REF!</definedName>
    <definedName name="____OCI1">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#REF!</definedName>
    <definedName name="____SBC3">#REF!</definedName>
    <definedName name="____SBC5">#REF!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#REF!</definedName>
    <definedName name="____VFA1">#REF!</definedName>
    <definedName name="____VIT1">#REF!</definedName>
    <definedName name="____VPR1">#REF!</definedName>
    <definedName name="____VPR2">#REF!</definedName>
    <definedName name="____VRP1">#REF!</definedName>
    <definedName name="____VSM1">#REF!</definedName>
    <definedName name="___AFC1">#REF!</definedName>
    <definedName name="___AFC3">#REF!</definedName>
    <definedName name="___AFC5">#REF!</definedName>
    <definedName name="___ane7" localSheetId="0">#REF!</definedName>
    <definedName name="___ane7">#REF!</definedName>
    <definedName name="___ane8" localSheetId="0">#REF!</definedName>
    <definedName name="___ane8">#REF!</definedName>
    <definedName name="___Atp2">#REF!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#REF!</definedName>
    <definedName name="___DDS1">#REF!</definedName>
    <definedName name="___DGO1">#REF!</definedName>
    <definedName name="___DGP1">#REF!</definedName>
    <definedName name="___DIJ1">#REF!</definedName>
    <definedName name="___DPI1">#REF!</definedName>
    <definedName name="___DPY1">#REF!</definedName>
    <definedName name="___DRI1">#REF!</definedName>
    <definedName name="___DRL1">#REF!</definedName>
    <definedName name="___DSP1">#REF!</definedName>
    <definedName name="___ECP1">#REF!</definedName>
    <definedName name="___ICP1">#REF!</definedName>
    <definedName name="___key2" hidden="1">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#REF!</definedName>
    <definedName name="___OCI1">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#REF!</definedName>
    <definedName name="___SBC3">#REF!</definedName>
    <definedName name="___SBC5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#REF!</definedName>
    <definedName name="___VFA1">#REF!</definedName>
    <definedName name="___VIT1">#REF!</definedName>
    <definedName name="___VPR1">#REF!</definedName>
    <definedName name="___VPR2">#REF!</definedName>
    <definedName name="___VRP1">#REF!</definedName>
    <definedName name="___VSM1">#REF!</definedName>
    <definedName name="__123Graph_A" hidden="1">#REF!</definedName>
    <definedName name="__123Graph_B" hidden="1">#REF!</definedName>
    <definedName name="__AFC1">#REF!</definedName>
    <definedName name="__AFC3">#REF!</definedName>
    <definedName name="__AFC5">#REF!</definedName>
    <definedName name="__ane7" localSheetId="0">#REF!</definedName>
    <definedName name="__ane7">#REF!</definedName>
    <definedName name="__ane8" localSheetId="0">#REF!</definedName>
    <definedName name="__ane8">#REF!</definedName>
    <definedName name="__Atp2">#REF!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#REF!</definedName>
    <definedName name="__DDS1">#REF!</definedName>
    <definedName name="__DGO1">#REF!</definedName>
    <definedName name="__DGP1">#REF!</definedName>
    <definedName name="__DIJ1">#REF!</definedName>
    <definedName name="__DPI1">#REF!</definedName>
    <definedName name="__DPY1">#REF!</definedName>
    <definedName name="__DRI1">#REF!</definedName>
    <definedName name="__DRL1">#REF!</definedName>
    <definedName name="__DSP1">#REF!</definedName>
    <definedName name="__ECP1">#REF!</definedName>
    <definedName name="__F">[0]!ERR</definedName>
    <definedName name="__FS01">[0]!ERR</definedName>
    <definedName name="__ICP1">#REF!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_LEY80">#REF!</definedName>
    <definedName name="__MA2">#REF!</definedName>
    <definedName name="__mun2">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#REF!</definedName>
    <definedName name="__OCI1">#REF!</definedName>
    <definedName name="__Pa1">#REF!</definedName>
    <definedName name="__Pa2">#REF!</definedName>
    <definedName name="__Pa3">#REF!</definedName>
    <definedName name="__Pa4">#REF!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#REF!</definedName>
    <definedName name="__SBC3">#REF!</definedName>
    <definedName name="__SBC5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#REF!</definedName>
    <definedName name="__VFA1">#REF!</definedName>
    <definedName name="__VIT1">#REF!</definedName>
    <definedName name="__VPR1">#REF!</definedName>
    <definedName name="__VPR2">#REF!</definedName>
    <definedName name="__VRP1">#REF!</definedName>
    <definedName name="__VSM1">#REF!</definedName>
    <definedName name="_1">#REF!</definedName>
    <definedName name="_1_25">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#REF!</definedName>
    <definedName name="_AFC3">#REF!</definedName>
    <definedName name="_AFC5">#REF!</definedName>
    <definedName name="_ALM1">#REF!</definedName>
    <definedName name="_AND1">#REF!</definedName>
    <definedName name="_ane7" localSheetId="0">#REF!</definedName>
    <definedName name="_ane7">#REF!</definedName>
    <definedName name="_ane8" localSheetId="0">#REF!</definedName>
    <definedName name="_ane8">#REF!</definedName>
    <definedName name="_APU221">#REF!</definedName>
    <definedName name="_APU465" localSheetId="0">#REF!</definedName>
    <definedName name="_APU465">#REF!</definedName>
    <definedName name="_Atp2">#REF!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#REF!</definedName>
    <definedName name="_DDS1">#REF!</definedName>
    <definedName name="_DGO1">#REF!</definedName>
    <definedName name="_DGP1">#REF!</definedName>
    <definedName name="_DIJ1">#REF!</definedName>
    <definedName name="_DPI1">#REF!</definedName>
    <definedName name="_DPY1">#REF!</definedName>
    <definedName name="_DRI1">#REF!</definedName>
    <definedName name="_DRL1">#REF!</definedName>
    <definedName name="_DSP1">#REF!</definedName>
    <definedName name="_ECP1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1" hidden="1">'PROPUESTA ECONOMICA (Proponent)'!$I$11:$I$51</definedName>
    <definedName name="_xlnm._FilterDatabase" localSheetId="0" hidden="1">'PROPUESTA ECONOMICA(Proponente)'!$I$11:$I$40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#REF!</definedName>
    <definedName name="_OCI1">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rse_Out" hidden="1">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#REF!</definedName>
    <definedName name="_RET2">#REF!</definedName>
    <definedName name="_RET3">#REF!</definedName>
    <definedName name="_RET4">#REF!</definedName>
    <definedName name="_RET5">#REF!</definedName>
    <definedName name="_RET6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#REF!</definedName>
    <definedName name="_SBC3">#REF!</definedName>
    <definedName name="_SBC5">#REF!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#REF!</definedName>
    <definedName name="_VFA1">#REF!</definedName>
    <definedName name="_vfv4" hidden="1">{"via1",#N/A,TRUE,"general";"via2",#N/A,TRUE,"general";"via3",#N/A,TRUE,"general"}</definedName>
    <definedName name="_VIT1">#REF!</definedName>
    <definedName name="_VPR1">#REF!</definedName>
    <definedName name="_VPR2">#REF!</definedName>
    <definedName name="_VRP1">#REF!</definedName>
    <definedName name="_VSM1">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#REF!</definedName>
    <definedName name="A_1">#REF!</definedName>
    <definedName name="A_impresión_IM">#REF!</definedName>
    <definedName name="A18A200">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#REF!</definedName>
    <definedName name="absc1" localSheetId="0">#REF!</definedName>
    <definedName name="absc1">#REF!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#REF!,#REF!,#REF!,#REF!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#REF!</definedName>
    <definedName name="administrador">#REF!</definedName>
    <definedName name="ADMON">#REF!</definedName>
    <definedName name="ADMON1">#REF!</definedName>
    <definedName name="adoc1" localSheetId="0">#REF!</definedName>
    <definedName name="adoc1">#REF!</definedName>
    <definedName name="ADOC125" localSheetId="0">#REF!</definedName>
    <definedName name="ADOC125">#REF!</definedName>
    <definedName name="adoq" localSheetId="0">#REF!</definedName>
    <definedName name="adoq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0">#REF!</definedName>
    <definedName name="alc">#REF!</definedName>
    <definedName name="AlcanceProyecto">#REF!</definedName>
    <definedName name="ALM">#REF!</definedName>
    <definedName name="ALTO">#REF!</definedName>
    <definedName name="Amount">#REF!</definedName>
    <definedName name="ANCLAJE">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exů7">#REF!</definedName>
    <definedName name="Antic">#REF!</definedName>
    <definedName name="ANTICIPO">#REF!</definedName>
    <definedName name="AÑO">#REF!</definedName>
    <definedName name="AÑOWUIE">#REF!</definedName>
    <definedName name="apaiy">#REF!</definedName>
    <definedName name="APELLIDOS">#REF!</definedName>
    <definedName name="API">#REF!</definedName>
    <definedName name="APU" localSheetId="0">#REF!</definedName>
    <definedName name="APU">#REF!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1">'PROPUESTA ECONOMICA (Proponent)'!$B$1:$L$68</definedName>
    <definedName name="_xlnm.Print_Area" localSheetId="0">'PROPUESTA ECONOMICA(Proponente)'!$A$1:$M$61</definedName>
    <definedName name="_xlnm.Print_Area">#REF!</definedName>
    <definedName name="AreaLimpiar">#REF!,#REF!,#REF!,#REF!,#REF!,#REF!,#REF!,#REF!,#REF!,#REF!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#REF!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#REF!</definedName>
    <definedName name="_xlnm.Auto_Open" localSheetId="1">MODULO10.auto_abrir</definedName>
    <definedName name="_xlnm.Auto_Open" localSheetId="0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#REF!</definedName>
    <definedName name="auxalimentacion">#REF!</definedName>
    <definedName name="AuxCom">#REF!</definedName>
    <definedName name="auxcomisariato">#REF!</definedName>
    <definedName name="AuxDot">#REF!</definedName>
    <definedName name="auxdotacion">#REF!</definedName>
    <definedName name="AuxHab">#REF!</definedName>
    <definedName name="auxhabi">#REF!</definedName>
    <definedName name="auxhabitacion">#REF!</definedName>
    <definedName name="auxtransporte">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#REF!</definedName>
    <definedName name="Base">#REF!</definedName>
    <definedName name="Base_datos_IM">#REF!</definedName>
    <definedName name="base1">#REF!</definedName>
    <definedName name="base2">#REF!</definedName>
    <definedName name="basedatos">#REF!</definedName>
    <definedName name="_xlnm.Database">#REF!</definedName>
    <definedName name="BaseDeDatos1">#REF!</definedName>
    <definedName name="basep">#REF!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#REF!</definedName>
    <definedName name="blEjecutadoPorcen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#REF!</definedName>
    <definedName name="blReferenciaInforme">#REF!</definedName>
    <definedName name="bn">#REF!</definedName>
    <definedName name="Bombas">#REF!</definedName>
    <definedName name="BONO">#REF!</definedName>
    <definedName name="BORDER1">#REF!</definedName>
    <definedName name="BORDET">#REF!</definedName>
    <definedName name="BORSHE">#REF!</definedName>
    <definedName name="BORSUM">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#REF!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#REF!</definedName>
    <definedName name="BuiltIn_Print_Area___0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#REF!,#REF!,#REF!,#REF!,#REF!,#REF!,#REF!,#REF!,#REF!,#REF!,#REF!,#REF!,#REF!,#REF!,#REF!,#REF!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 localSheetId="0">MODULO10.auto_abrir</definedName>
    <definedName name="carlos">MODULO10.auto_abrir</definedName>
    <definedName name="CBLES">#REF!</definedName>
    <definedName name="CBLES1">#REF!</definedName>
    <definedName name="CBRDISEÑO">#REF!</definedName>
    <definedName name="CBWorkbookPriority" hidden="1">-1602700874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T">#REF!</definedName>
    <definedName name="ccto210">#REF!</definedName>
    <definedName name="cd">#REF!</definedName>
    <definedName name="cdcdc" hidden="1">{"via1",#N/A,TRUE,"general";"via2",#N/A,TRUE,"general";"via3",#N/A,TRUE,"general"}</definedName>
    <definedName name="CDctrl">#REF!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#REF!</definedName>
    <definedName name="CGDI01">#REF!</definedName>
    <definedName name="CGDI02">#REF!</definedName>
    <definedName name="CGDI03">#REF!</definedName>
    <definedName name="CGDI04">#REF!</definedName>
    <definedName name="CGDI05">#REF!</definedName>
    <definedName name="CGDI06">#REF!</definedName>
    <definedName name="CGDI07">#REF!</definedName>
    <definedName name="CGDI08">#REF!</definedName>
    <definedName name="CGEX01">#REF!</definedName>
    <definedName name="CGEX02">#REF!</definedName>
    <definedName name="CGEX031">#REF!</definedName>
    <definedName name="CGEX04">#REF!</definedName>
    <definedName name="CGFI011">#REF!</definedName>
    <definedName name="CGFI012">#REF!</definedName>
    <definedName name="CGFI021">#REF!</definedName>
    <definedName name="CGFI022">#REF!</definedName>
    <definedName name="CGFI023">#REF!</definedName>
    <definedName name="CGFI024">#REF!</definedName>
    <definedName name="CGFI031">#REF!</definedName>
    <definedName name="CGFI032">#REF!</definedName>
    <definedName name="CGFI0331">#REF!</definedName>
    <definedName name="CGFI0332">#REF!</definedName>
    <definedName name="CGFI0333">#REF!</definedName>
    <definedName name="CGFI0334">#REF!</definedName>
    <definedName name="CGFI0335">#REF!</definedName>
    <definedName name="CGFI0341">#REF!</definedName>
    <definedName name="CGFI0343">#REF!</definedName>
    <definedName name="CGFI0344">#REF!</definedName>
    <definedName name="CGPR01">#REF!</definedName>
    <definedName name="CGPR021">#REF!</definedName>
    <definedName name="CGPR022">#REF!</definedName>
    <definedName name="CGPR023">#REF!</definedName>
    <definedName name="CGPR024">#REF!</definedName>
    <definedName name="CGPR031">#REF!</definedName>
    <definedName name="CGPR032">#REF!</definedName>
    <definedName name="CGPR0331">#REF!</definedName>
    <definedName name="CGPR0332">#REF!</definedName>
    <definedName name="CGPR0333">#REF!</definedName>
    <definedName name="CGPR041">#REF!</definedName>
    <definedName name="CGPR042">#REF!</definedName>
    <definedName name="CGPR043">#REF!</definedName>
    <definedName name="CGPR051">#REF!</definedName>
    <definedName name="CGPR052">#REF!</definedName>
    <definedName name="CGPR0531">#REF!</definedName>
    <definedName name="CGPR0532">#REF!</definedName>
    <definedName name="CGPR0533">#REF!</definedName>
    <definedName name="CGPR0534">#REF!</definedName>
    <definedName name="CGPR0541">#REF!</definedName>
    <definedName name="CGPR0542">#REF!</definedName>
    <definedName name="CGPR0543">#REF!</definedName>
    <definedName name="CGPR061">#REF!</definedName>
    <definedName name="CGPR062">#REF!</definedName>
    <definedName name="CGPR0621">#REF!</definedName>
    <definedName name="CGPR0622">#REF!</definedName>
    <definedName name="CGPR0631">#REF!</definedName>
    <definedName name="CGPR0632">#REF!</definedName>
    <definedName name="CGPR0633">#REF!</definedName>
    <definedName name="CGPR0641">#REF!</definedName>
    <definedName name="CGPR0642">#REF!</definedName>
    <definedName name="CGPR0643">#REF!</definedName>
    <definedName name="CGRF01">#REF!</definedName>
    <definedName name="CGRF02">#REF!</definedName>
    <definedName name="CGRF031">#REF!</definedName>
    <definedName name="CGRF032">#REF!</definedName>
    <definedName name="CGRF0331">#REF!</definedName>
    <definedName name="CGRF0332">#REF!</definedName>
    <definedName name="CGRF0333">#REF!</definedName>
    <definedName name="CGRF0334">#REF!</definedName>
    <definedName name="CGRF0335">#REF!</definedName>
    <definedName name="CGRF0336">#REF!</definedName>
    <definedName name="CGRF0337">#REF!</definedName>
    <definedName name="CGRF0338">#REF!</definedName>
    <definedName name="CGRF0341">#REF!</definedName>
    <definedName name="CGRF0342">#REF!</definedName>
    <definedName name="CGRF0343">#REF!</definedName>
    <definedName name="CGRF041">#REF!</definedName>
    <definedName name="CGRF042">#REF!</definedName>
    <definedName name="CGRF0431">#REF!</definedName>
    <definedName name="CGRF0432">#REF!</definedName>
    <definedName name="CGRF0433">#REF!</definedName>
    <definedName name="CGRF0441">#REF!</definedName>
    <definedName name="CGRF0442">#REF!</definedName>
    <definedName name="CGRF0443">#REF!</definedName>
    <definedName name="CGSM01">#REF!</definedName>
    <definedName name="CGSM02">#REF!</definedName>
    <definedName name="CGSM03">#REF!</definedName>
    <definedName name="CGSM04">#REF!</definedName>
    <definedName name="CGSM05">#REF!</definedName>
    <definedName name="CGSO011">#REF!</definedName>
    <definedName name="CGSO012">#REF!</definedName>
    <definedName name="CGSO013">#REF!</definedName>
    <definedName name="CGSO014">#REF!</definedName>
    <definedName name="CGSO02">#REF!</definedName>
    <definedName name="CGSO031">#REF!</definedName>
    <definedName name="CGSO032">#REF!</definedName>
    <definedName name="CGSO033">#REF!</definedName>
    <definedName name="CGSO034">#REF!</definedName>
    <definedName name="CGSO041">#REF!</definedName>
    <definedName name="CGSO042">#REF!</definedName>
    <definedName name="CGSO043">#REF!</definedName>
    <definedName name="CGSO044">#REF!</definedName>
    <definedName name="CGSO051">#REF!</definedName>
    <definedName name="CGSO052">#REF!</definedName>
    <definedName name="CGSO053">#REF!</definedName>
    <definedName name="CGSO054">#REF!</definedName>
    <definedName name="CGSO055">#REF!</definedName>
    <definedName name="CGSO061">#REF!</definedName>
    <definedName name="CGSO062">#REF!</definedName>
    <definedName name="CGSO063">#REF!</definedName>
    <definedName name="CGSO064">#REF!</definedName>
    <definedName name="CGTR011">#REF!</definedName>
    <definedName name="CGTR012">#REF!</definedName>
    <definedName name="CGTR021">#REF!</definedName>
    <definedName name="CGTR022">#REF!</definedName>
    <definedName name="CGTR023">#REF!</definedName>
    <definedName name="CGTR031">#REF!</definedName>
    <definedName name="CGTR032">#REF!</definedName>
    <definedName name="CGTR033">#REF!</definedName>
    <definedName name="CGTR034">#REF!</definedName>
    <definedName name="CGTR035">#REF!</definedName>
    <definedName name="CGTR036">#REF!</definedName>
    <definedName name="CGTR037">#REF!</definedName>
    <definedName name="CGTR038">#REF!</definedName>
    <definedName name="CGTR039">#REF!</definedName>
    <definedName name="CGTR041">#REF!</definedName>
    <definedName name="CGTR042">#REF!</definedName>
    <definedName name="CGTR043">#REF!</definedName>
    <definedName name="CGTR044">#REF!</definedName>
    <definedName name="CGTR051">#REF!</definedName>
    <definedName name="Ch">#REF!</definedName>
    <definedName name="CHK_PU">#REF!</definedName>
    <definedName name="CHP">#REF!</definedName>
    <definedName name="CISNEROS">#REF!</definedName>
    <definedName name="cjsa" hidden="1">#REF!</definedName>
    <definedName name="CL">#REF!</definedName>
    <definedName name="cmf">#REF!</definedName>
    <definedName name="CMIBLE">#REF!</definedName>
    <definedName name="CMIBLE1">#REF!</definedName>
    <definedName name="Cod">#REF!</definedName>
    <definedName name="CodActEco">#REF!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#REF!</definedName>
    <definedName name="COLON">#REF!</definedName>
    <definedName name="ColTap">#REF!</definedName>
    <definedName name="Com">#REF!</definedName>
    <definedName name="COMIDA">#REF!</definedName>
    <definedName name="Compresores">#REF!</definedName>
    <definedName name="ConseqCat">0</definedName>
    <definedName name="ConseqForMitRisk">3</definedName>
    <definedName name="CONT">#REF!</definedName>
    <definedName name="Contratante">#REF!</definedName>
    <definedName name="CONTRATO">#REF!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#REF!</definedName>
    <definedName name="costo2" hidden="1">#REF!</definedName>
    <definedName name="COSTODIRECTO">#REF!</definedName>
    <definedName name="COSTOS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#REF!</definedName>
    <definedName name="Criterios_IM">#REF!</definedName>
    <definedName name="Criticidad">#REF!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#REF!</definedName>
    <definedName name="CTRPAG">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 localSheetId="0">#REF!</definedName>
    <definedName name="Customize">#REF!</definedName>
    <definedName name="cv">#REF!</definedName>
    <definedName name="CVa">#REF!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#REF!</definedName>
    <definedName name="DATO1">#REF!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#REF!</definedName>
    <definedName name="DCI1_1">#REF!</definedName>
    <definedName name="DCI1_1_1">#REF!</definedName>
    <definedName name="DCI1_1_2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orriente">#REF!</definedName>
    <definedName name="Dcorriente1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#REF!</definedName>
    <definedName name="DDS1_1">#REF!</definedName>
    <definedName name="DDS1_1_1">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#REF!</definedName>
    <definedName name="DEPENDENCIA">#REF!</definedName>
    <definedName name="DEPENDENCIAS">#REF!</definedName>
    <definedName name="DERFE">#REF!</definedName>
    <definedName name="desarrolladas">#REF!,#REF!,#REF!,#REF!</definedName>
    <definedName name="DESCUNMI">#REF!</definedName>
    <definedName name="DEST_ART">#REF!</definedName>
    <definedName name="DESTCOD">#REF!</definedName>
    <definedName name="DESTFG">#REF!</definedName>
    <definedName name="DESTQTY">#REF!</definedName>
    <definedName name="DETAIL">#REF!</definedName>
    <definedName name="Detalle_Reserva">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#REF!</definedName>
    <definedName name="dflt2">#REF!</definedName>
    <definedName name="dflt3">#REF!</definedName>
    <definedName name="dflt4">#REF!</definedName>
    <definedName name="dflt5">#REF!</definedName>
    <definedName name="dflt6">#REF!</definedName>
    <definedName name="dflt7">#REF!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#REF!</definedName>
    <definedName name="DGO1_1">#REF!</definedName>
    <definedName name="DGO1_1_1">#REF!</definedName>
    <definedName name="DGP">#REF!</definedName>
    <definedName name="DGP1_1">#REF!</definedName>
    <definedName name="DGP1_1_1">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#REF!</definedName>
    <definedName name="Diámetro">#REF!</definedName>
    <definedName name="diámetroft">#REF!</definedName>
    <definedName name="diametros">#REF!</definedName>
    <definedName name="diferencia">#REF!,#REF!,#REF!,#REF!,#REF!,#REF!,#REF!,#REF!,#REF!,#REF!</definedName>
    <definedName name="DIJ">#REF!</definedName>
    <definedName name="DIJ1_1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reccion">#REF!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#REF!</definedName>
    <definedName name="DOTACIÓN">#REF!</definedName>
    <definedName name="DPI">#REF!</definedName>
    <definedName name="DPI1_1">#REF!</definedName>
    <definedName name="DPI1_1_1">#REF!</definedName>
    <definedName name="DPY">#REF!</definedName>
    <definedName name="DPY1_1">#REF!</definedName>
    <definedName name="DPY1_1_1">#REF!</definedName>
    <definedName name="DRI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y" hidden="1">{"via1",#N/A,TRUE,"general";"via2",#N/A,TRUE,"general";"via3",#N/A,TRUE,"general"}</definedName>
    <definedName name="DS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#REF!</definedName>
    <definedName name="DsctoPension">#REF!</definedName>
    <definedName name="DsctoSalud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#REF!</definedName>
    <definedName name="DSP1_1">#REF!</definedName>
    <definedName name="DSP1_1_1">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#REF!</definedName>
    <definedName name="ECP1_1">#REF!</definedName>
    <definedName name="ECP1_1_1">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#REF!</definedName>
    <definedName name="Ejecutivo">#REF!</definedName>
    <definedName name="ELIMINACIONPROYC">#REF!</definedName>
    <definedName name="emanto">#REF!</definedName>
    <definedName name="eme">[0]!ERR</definedName>
    <definedName name="EMPLEADO">#REF!</definedName>
    <definedName name="Empresa">#REF!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#REF!</definedName>
    <definedName name="equipo">#REF!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#REF!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#REF!</definedName>
    <definedName name="ESTRU">#REF!</definedName>
    <definedName name="ESTRUCTURA" hidden="1">{#N/A,#N/A,TRUE,"INGENIERIA";#N/A,#N/A,TRUE,"COMPRAS";#N/A,#N/A,TRUE,"DIRECCION";#N/A,#N/A,TRUE,"RESUMEN"}</definedName>
    <definedName name="ESTRUCTURAS">#REF!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#REF!</definedName>
    <definedName name="Excel_BuiltIn_Print_Titles_11">#REF!</definedName>
    <definedName name="Excel_BuiltIn_Print_Titles_12">#REF!</definedName>
    <definedName name="Excel_BuiltIn_Print_Titles_13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#REF!</definedName>
    <definedName name="Excel_BuiltIn_Print_Titles_20">#REF!</definedName>
    <definedName name="Excel_BuiltIn_Print_Titles_21">#REF!</definedName>
    <definedName name="Excel_BuiltIn_Print_Titles_23">#REF!</definedName>
    <definedName name="Excel_BuiltIn_Print_Titles_3">#REF!</definedName>
    <definedName name="Excel_BuiltIn_Print_Titles_5">#REF!</definedName>
    <definedName name="Excel_BuiltIn_Print_Titles_5_XX">#REF!</definedName>
    <definedName name="Excel_BuiltIn_Print_Titles_6">#REF!</definedName>
    <definedName name="Excel_BuiltIn_Print_Titles_7">#REF!</definedName>
    <definedName name="Excel_BuiltIn_Print_Titles_8">#REF!</definedName>
    <definedName name="Excel_BuiltIn_Print_Titles_9">#REF!</definedName>
    <definedName name="EXCROC">#REF!</definedName>
    <definedName name="ExtensionCoordinador">#REF!</definedName>
    <definedName name="Extra_Pay">#REF!</definedName>
    <definedName name="Extracción_IM">#REF!</definedName>
    <definedName name="Extras">#REF!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#REF!</definedName>
    <definedName name="FareWellStmnt" localSheetId="0">#REF!</definedName>
    <definedName name="FareWellStmnt">#REF!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#REF!</definedName>
    <definedName name="FechaInicio">#REF!</definedName>
    <definedName name="FechaTermina">#REF!</definedName>
    <definedName name="FechaTerminacion">#REF!</definedName>
    <definedName name="fer">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0">#REF!</definedName>
    <definedName name="FinePrint">#REF!</definedName>
    <definedName name="FM">1.18</definedName>
    <definedName name="fnic">#REF!</definedName>
    <definedName name="FO">1.32</definedName>
    <definedName name="FORDESCR">#REF!</definedName>
    <definedName name="FORM_C3">#REF!</definedName>
    <definedName name="FORMOLT">#REF!</definedName>
    <definedName name="formularioCantidades">#REF!</definedName>
    <definedName name="FORSHE">#REF!</definedName>
    <definedName name="FORUNMIS">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#REF!</definedName>
    <definedName name="G_C10">#REF!</definedName>
    <definedName name="G_C11">#REF!</definedName>
    <definedName name="G_C12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1_">#REF!</definedName>
    <definedName name="GAJ">#REF!</definedName>
    <definedName name="GAS">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#REF!</definedName>
    <definedName name="GCI">#REF!</definedName>
    <definedName name="GCN">#REF!</definedName>
    <definedName name="GCP">#REF!</definedName>
    <definedName name="GDN">#REF!</definedName>
    <definedName name="GDR">#REF!</definedName>
    <definedName name="gdt" hidden="1">{"TAB1",#N/A,TRUE,"GENERAL";"TAB2",#N/A,TRUE,"GENERAL";"TAB3",#N/A,TRUE,"GENERAL";"TAB4",#N/A,TRUE,"GENERAL";"TAB5",#N/A,TRUE,"GENERAL"}</definedName>
    <definedName name="GEA">#REF!</definedName>
    <definedName name="GEA1_1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#REF!</definedName>
    <definedName name="GMM_ON_DMARES">#REF!</definedName>
    <definedName name="GMM_ON_DRIO">#REF!</definedName>
    <definedName name="GOR">#REF!</definedName>
    <definedName name="GOT">#REF!</definedName>
    <definedName name="GPO">#REF!</definedName>
    <definedName name="GPR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#REF!</definedName>
    <definedName name="GRC_ON_ASO">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#REF!</definedName>
    <definedName name="GRM_ON_DMARES">#REF!</definedName>
    <definedName name="GRM_ON_DRIO">#REF!</definedName>
    <definedName name="GRN">#REF!</definedName>
    <definedName name="GRN_ON_ASO">#REF!</definedName>
    <definedName name="GRN_ON_DIREC">#REF!</definedName>
    <definedName name="GRS">#REF!</definedName>
    <definedName name="GRS_ON_ASO">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#REF!</definedName>
    <definedName name="grupo4">#REF!</definedName>
    <definedName name="grupo5">#REF!</definedName>
    <definedName name="grupo6">#REF!</definedName>
    <definedName name="grupo7">#REF!</definedName>
    <definedName name="grupo8">#REF!</definedName>
    <definedName name="grupo9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#REF!</definedName>
    <definedName name="GTC">#REF!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#REF!</definedName>
    <definedName name="hen">#REF!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#REF!</definedName>
    <definedName name="HIDE1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#REF!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#REF!</definedName>
    <definedName name="icbf">#REF!</definedName>
    <definedName name="Icct">#REF!</definedName>
    <definedName name="ICP">#REF!</definedName>
    <definedName name="ICP1_1">#REF!</definedName>
    <definedName name="ICP1_1_1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D">[0]!ERR</definedName>
    <definedName name="IF">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#REF!</definedName>
    <definedName name="IMP">#REF!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#REF!</definedName>
    <definedName name="Informe_semanal">#REF!</definedName>
    <definedName name="INGENIERIA1" hidden="1">#REF!</definedName>
    <definedName name="INGENIERIA11" hidden="1">#REF!</definedName>
    <definedName name="iniciales">#REF!,#REF!,#REF!,#REF!</definedName>
    <definedName name="Inicio">#REF!</definedName>
    <definedName name="INPU">#REF!</definedName>
    <definedName name="INPUT">#REF!</definedName>
    <definedName name="INSU">#REF!</definedName>
    <definedName name="Insumos_auxiliares">#REF!</definedName>
    <definedName name="Insumos_basicos">#REF!</definedName>
    <definedName name="Int">#REF!</definedName>
    <definedName name="InTap">#REF!</definedName>
    <definedName name="INTER">#REF!</definedName>
    <definedName name="Intercambiadores">#REF!</definedName>
    <definedName name="Interest_Rate">#REF!</definedName>
    <definedName name="INTERMEDIA_I">#REF!</definedName>
    <definedName name="Interventor">#REF!</definedName>
    <definedName name="IntVal">#REF!</definedName>
    <definedName name="INV_11">#REF!</definedName>
    <definedName name="INV_Payments" localSheetId="0">#REF!</definedName>
    <definedName name="INV_Payments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#REF!</definedName>
    <definedName name="issafp">#REF!</definedName>
    <definedName name="isscs">#REF!</definedName>
    <definedName name="isseps">#REF!</definedName>
    <definedName name="ITEM">#REF!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#REF!</definedName>
    <definedName name="LICITACION">#REF!</definedName>
    <definedName name="LINEA">#REF!</definedName>
    <definedName name="ListaCantidad">#REF!</definedName>
    <definedName name="Listado">#REF!</definedName>
    <definedName name="Listado1">#REF!</definedName>
    <definedName name="ListaItem">#REF!</definedName>
    <definedName name="ListaUni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0">#REF!</definedName>
    <definedName name="LOCA">#REF!</definedName>
    <definedName name="LOCA1" localSheetId="0">#REF!</definedName>
    <definedName name="LOCA1">#REF!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#REF!</definedName>
    <definedName name="lv">#REF!</definedName>
    <definedName name="m">#REF!</definedName>
    <definedName name="MA">#REF!</definedName>
    <definedName name="MACR">#REF!</definedName>
    <definedName name="MACRDEL">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#REF!</definedName>
    <definedName name="mar">#REF!</definedName>
    <definedName name="MARCO_H">#REF!</definedName>
    <definedName name="marina">#REF!</definedName>
    <definedName name="masor" hidden="1">{"via1",#N/A,TRUE,"general";"via2",#N/A,TRUE,"general";"via3",#N/A,TRUE,"general"}</definedName>
    <definedName name="MAT">#REF!</definedName>
    <definedName name="MATERIAL">#REF!</definedName>
    <definedName name="materiales">#REF!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#REF!</definedName>
    <definedName name="meg" hidden="1">{"TAB1",#N/A,TRUE,"GENERAL";"TAB2",#N/A,TRUE,"GENERAL";"TAB3",#N/A,TRUE,"GENERAL";"TAB4",#N/A,TRUE,"GENERAL";"TAB5",#N/A,TRUE,"GENERAL"}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S">#REF!</definedName>
    <definedName name="MesCotiz">#REF!</definedName>
    <definedName name="MesCotizacion">#REF!</definedName>
    <definedName name="MESES">#REF!</definedName>
    <definedName name="MesesMora">#REF!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0">#REF!</definedName>
    <definedName name="Módulo3.anexo1">#REF!</definedName>
    <definedName name="Módulo3.anexo10" localSheetId="0">#REF!</definedName>
    <definedName name="Módulo3.anexo10">#REF!</definedName>
    <definedName name="Módulo3.anexo11" localSheetId="0">#REF!</definedName>
    <definedName name="Módulo3.anexo11">#REF!</definedName>
    <definedName name="Módulo3.anexo12" localSheetId="0">#REF!</definedName>
    <definedName name="Módulo3.anexo12">#REF!</definedName>
    <definedName name="Módulo3.anexo3" localSheetId="0">#REF!</definedName>
    <definedName name="Módulo3.anexo3">#REF!</definedName>
    <definedName name="Módulo3.anexo4" localSheetId="0">#REF!</definedName>
    <definedName name="Módulo3.anexo4">#REF!</definedName>
    <definedName name="Módulo3.anexo5" localSheetId="0">#REF!</definedName>
    <definedName name="Módulo3.anexo5">#REF!</definedName>
    <definedName name="Módulo3.anexo6" localSheetId="0">#REF!</definedName>
    <definedName name="Módulo3.anexo6">#REF!</definedName>
    <definedName name="Módulo8.anexo16" localSheetId="0">#REF!</definedName>
    <definedName name="Módulo8.anexo16">#REF!</definedName>
    <definedName name="MOE" hidden="1">{#N/A,#N/A,FALSE,"Hoja1";#N/A,#N/A,FALSE,"Hoja2"}</definedName>
    <definedName name="MONEDA">#REF!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#REF!</definedName>
    <definedName name="MORON">#REF!</definedName>
    <definedName name="MRLART">#REF!</definedName>
    <definedName name="MRSUPDET">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0">#REF!</definedName>
    <definedName name="Nada">#REF!</definedName>
    <definedName name="Nafta_2">#REF!</definedName>
    <definedName name="Nafta2">#REF!</definedName>
    <definedName name="Nafta3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#REF!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#REF!,#REF!,#REF!,#REF!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#REF!</definedName>
    <definedName name="ObjetivoProyecto">#REF!</definedName>
    <definedName name="Obra">#REF!</definedName>
    <definedName name="obras" hidden="1">#REF!</definedName>
    <definedName name="obras1" localSheetId="1">DATE(YEAR(#REF!),MONTH(#REF!)+Payment_Number,DAY(#REF!))</definedName>
    <definedName name="obras1" localSheetId="0">DATE(YEAR(#REF!),MONTH(#REF!)+Payment_Number,DAY(#REF!))</definedName>
    <definedName name="obras1">DATE(YEAR(#REF!),MONTH(#REF!)+Payment_Number,DAY(#REF!))</definedName>
    <definedName name="obras11" hidden="1">#REF!</definedName>
    <definedName name="obras111" localSheetId="1">DATE(YEAR(#REF!),MONTH(#REF!)+Payment_Number,DAY(#REF!))</definedName>
    <definedName name="obras111" localSheetId="0">DATE(YEAR(#REF!),MONTH(#REF!)+Payment_Number,DAY(#REF!))</definedName>
    <definedName name="obras111">DATE(YEAR(#REF!),MONTH(#REF!)+Payment_Number,DAY(#REF!))</definedName>
    <definedName name="OCD">#REF!</definedName>
    <definedName name="OCD1_1">#REF!</definedName>
    <definedName name="OCD1_1_1">#REF!</definedName>
    <definedName name="OCI">#REF!</definedName>
    <definedName name="OCI1_1">#REF!</definedName>
    <definedName name="OCI1_1_1">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#REF!</definedName>
    <definedName name="otros">#REF!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#REF!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DATE(YEAR(#REF!),MONTH(#REF!)+Payment_Number,DAY(#REF!))</definedName>
    <definedName name="Payment_Date1" localSheetId="0">DATE(YEAR(#REF!),MONTH(#REF!)+Payment_Number,DAY(#REF!))</definedName>
    <definedName name="Payment_Date1">DATE(YEAR(#REF!),MONTH(#REF!)+Payment_Number,DAY(#REF!))</definedName>
    <definedName name="Payment_Needed">"Pago necesario"</definedName>
    <definedName name="Pb">#REF!</definedName>
    <definedName name="Pd">#REF!</definedName>
    <definedName name="PEPE">[0]!ERR</definedName>
    <definedName name="Periodo">#REF!</definedName>
    <definedName name="PeriodoPago">#REF!</definedName>
    <definedName name="PeriodoRepago">#REF!</definedName>
    <definedName name="PeriodoRepagoCCP">#REF!</definedName>
    <definedName name="phed">#REF!</definedName>
    <definedName name="phen">#REF!</definedName>
    <definedName name="Pindis">#REF!</definedName>
    <definedName name="pint">#REF!</definedName>
    <definedName name="pintura">#REF!</definedName>
    <definedName name="pintyura">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#REF!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#REF!</definedName>
    <definedName name="Porcentaje">#REF!</definedName>
    <definedName name="PORCENTAJE1">#REF!</definedName>
    <definedName name="PORTADA2">#REF!</definedName>
    <definedName name="POSICION_PRESUP">#REF!</definedName>
    <definedName name="POSICIONES">#REF!</definedName>
    <definedName name="pouig" hidden="1">{"via1",#N/A,TRUE,"general";"via2",#N/A,TRUE,"general";"via3",#N/A,TRUE,"general"}</definedName>
    <definedName name="POZO">#REF!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#REF!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#REF!</definedName>
    <definedName name="PRINT2">#REF!</definedName>
    <definedName name="PRIVADO">#REF!</definedName>
    <definedName name="prn">#REF!</definedName>
    <definedName name="prnf">#REF!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#REF!</definedName>
    <definedName name="PROGDES">#REF!</definedName>
    <definedName name="Programa">#REF!</definedName>
    <definedName name="programainv">[0]!ERR</definedName>
    <definedName name="Proponente">#REF!</definedName>
    <definedName name="PRUEBA" localSheetId="0">#REF!</definedName>
    <definedName name="PRUEBA">#REF!</definedName>
    <definedName name="prueba1" localSheetId="0">#REF!</definedName>
    <definedName name="prueba1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#REF!</definedName>
    <definedName name="Pwf_actual">#REF!</definedName>
    <definedName name="Pwf_i">#REF!</definedName>
    <definedName name="Pwf_min">#REF!</definedName>
    <definedName name="Pwfd">#REF!</definedName>
    <definedName name="Q">#REF!</definedName>
    <definedName name="Q_actual">#REF!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#REF!</definedName>
    <definedName name="qqqqqw" hidden="1">{"via1",#N/A,TRUE,"general";"via2",#N/A,TRUE,"general";"via3",#N/A,TRUE,"general"}</definedName>
    <definedName name="QS">#REF!</definedName>
    <definedName name="Qt">#REF!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#REF!</definedName>
    <definedName name="Recall_3">#REF!</definedName>
    <definedName name="Recorder">#REF!</definedName>
    <definedName name="recursos">#REF!</definedName>
    <definedName name="rege" hidden="1">{"TAB1",#N/A,TRUE,"GENERAL";"TAB2",#N/A,TRUE,"GENERAL";"TAB3",#N/A,TRUE,"GENERAL";"TAB4",#N/A,TRUE,"GENERAL";"TAB5",#N/A,TRUE,"GENERAL"}</definedName>
    <definedName name="REGIMEN_CONTRAT">#REF!</definedName>
    <definedName name="REGIONAL">#REF!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#REF!,#REF!,#REF!,#REF!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0">#REF!</definedName>
    <definedName name="resu8">#REF!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#REF!</definedName>
    <definedName name="RISP">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#REF!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#REF!</definedName>
    <definedName name="SALID1">#REF!</definedName>
    <definedName name="SalMinimo">#REF!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#REF!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#REF!</definedName>
    <definedName name="SHEET">#REF!</definedName>
    <definedName name="SHEET_KP">#REF!</definedName>
    <definedName name="SHEET_MR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#REF!</definedName>
    <definedName name="SISISIS">[0]!ERR</definedName>
    <definedName name="Smlv">#REF!</definedName>
    <definedName name="smlv01">#REF!</definedName>
    <definedName name="smlv2001">#REF!</definedName>
    <definedName name="SMML">#REF!</definedName>
    <definedName name="SN">#REF!</definedName>
    <definedName name="SOLD._4_">#REF!</definedName>
    <definedName name="SOLD._6_">#REF!</definedName>
    <definedName name="SOLD._8_">#REF!</definedName>
    <definedName name="solver_adj" localSheetId="1" hidden="1">'PROPUESTA ECONOMICA (Proponent)'!$K$53</definedName>
    <definedName name="solver_adj" localSheetId="0" hidden="1">'PROPUESTA ECONOMICA(Proponente)'!$K$42</definedName>
    <definedName name="solver_cvg" localSheetId="1" hidden="1">0.0001</definedName>
    <definedName name="solver_cvg" localSheetId="0" hidden="1">0.0001</definedName>
    <definedName name="solver_drv" localSheetId="1" hidden="1">1</definedName>
    <definedName name="solver_drv" localSheetId="0" hidden="1">1</definedName>
    <definedName name="solver_est" localSheetId="1" hidden="1">1</definedName>
    <definedName name="solver_est" localSheetId="0" hidden="1">1</definedName>
    <definedName name="solver_itr" localSheetId="1" hidden="1">100</definedName>
    <definedName name="solver_itr" localSheetId="0" hidden="1">100</definedName>
    <definedName name="solver_lhs1" localSheetId="1" hidden="1">'PROPUESTA ECONOMICA (Proponent)'!$K$64</definedName>
    <definedName name="solver_lhs1" localSheetId="0" hidden="1">'PROPUESTA ECONOMICA(Proponente)'!$K$54</definedName>
    <definedName name="solver_lin" localSheetId="1" hidden="1">2</definedName>
    <definedName name="solver_lin" localSheetId="0" hidden="1">2</definedName>
    <definedName name="solver_neg" localSheetId="1" hidden="1">2</definedName>
    <definedName name="solver_neg" localSheetId="0" hidden="1">2</definedName>
    <definedName name="solver_num" localSheetId="1" hidden="1">1</definedName>
    <definedName name="solver_num" localSheetId="0" hidden="1">1</definedName>
    <definedName name="solver_nwt" localSheetId="1" hidden="1">1</definedName>
    <definedName name="solver_nwt" localSheetId="0" hidden="1">1</definedName>
    <definedName name="solver_opt" localSheetId="1" hidden="1">'PROPUESTA ECONOMICA (Proponent)'!$K$64</definedName>
    <definedName name="solver_opt" localSheetId="0" hidden="1">'PROPUESTA ECONOMICA(Proponente)'!$K$54</definedName>
    <definedName name="solver_pre" localSheetId="1" hidden="1">0.000001</definedName>
    <definedName name="solver_pre" localSheetId="0" hidden="1">0.000001</definedName>
    <definedName name="solver_rel1" localSheetId="1" hidden="1">2</definedName>
    <definedName name="solver_rel1" localSheetId="0" hidden="1">2</definedName>
    <definedName name="solver_rhs1" localSheetId="1" hidden="1">'PROPUESTA ECONOMICA (Proponent)'!$K$65</definedName>
    <definedName name="solver_rhs1" localSheetId="0" hidden="1">'PROPUESTA ECONOMICA(Proponente)'!$K$55</definedName>
    <definedName name="solver_scl" localSheetId="1" hidden="1">2</definedName>
    <definedName name="solver_scl" localSheetId="0" hidden="1">2</definedName>
    <definedName name="solver_sho" localSheetId="1" hidden="1">2</definedName>
    <definedName name="solver_sho" localSheetId="0" hidden="1">2</definedName>
    <definedName name="solver_tim" localSheetId="1" hidden="1">100</definedName>
    <definedName name="solver_tim" localSheetId="0" hidden="1">100</definedName>
    <definedName name="solver_tol" localSheetId="1" hidden="1">0.05</definedName>
    <definedName name="solver_tol" localSheetId="0" hidden="1">0.05</definedName>
    <definedName name="solver_typ" localSheetId="1" hidden="1">3</definedName>
    <definedName name="solver_typ" localSheetId="0" hidden="1">3</definedName>
    <definedName name="solver_val" localSheetId="1" hidden="1">63899000000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#REF!</definedName>
    <definedName name="ssh">#REF!</definedName>
    <definedName name="sss" localSheetId="1">MODULO10.auto_abrir</definedName>
    <definedName name="sss" localSheetId="0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#REF!</definedName>
    <definedName name="ST_CW">#REF!</definedName>
    <definedName name="STALO1">#REF!</definedName>
    <definedName name="STAMPA">#REF!</definedName>
    <definedName name="STANU">#REF!</definedName>
    <definedName name="START">#REF!</definedName>
    <definedName name="START1">#REF!</definedName>
    <definedName name="STENU">#REF!</definedName>
    <definedName name="Stock">#REF!</definedName>
    <definedName name="STONU">#REF!</definedName>
    <definedName name="STRESS_RELIEVIN">#REF!</definedName>
    <definedName name="STSUMM">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#REF!</definedName>
    <definedName name="Summary">#REF!</definedName>
    <definedName name="SUP_ART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#REF!</definedName>
    <definedName name="SUP_VPR_NA">#REF!</definedName>
    <definedName name="SUPER">#REF!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#REF!</definedName>
    <definedName name="t">#REF!</definedName>
    <definedName name="t_1" localSheetId="1">Scheduled_Payment+Extra_Payment</definedName>
    <definedName name="t_1" localSheetId="0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#REF!</definedName>
    <definedName name="TABLA">#REF!</definedName>
    <definedName name="tabla1">#REF!</definedName>
    <definedName name="TABLEKP">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#REF!</definedName>
    <definedName name="TARIFAS">#REF!</definedName>
    <definedName name="TarifaSalud">#REF!</definedName>
    <definedName name="Tasa">#REF!</definedName>
    <definedName name="TASA_DE_CAMBIO">#REF!</definedName>
    <definedName name="Tasa1">#REF!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#REF!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#REF!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#REF!</definedName>
    <definedName name="TIPO">#REF!</definedName>
    <definedName name="TIPO_GRUPO">#REF!</definedName>
    <definedName name="TipoGC">#REF!</definedName>
    <definedName name="TipoNeces">#REF!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#REF!</definedName>
    <definedName name="TK_1" hidden="1">#REF!</definedName>
    <definedName name="TKSLCI07">#REF!</definedName>
    <definedName name="tld">#REF!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 localSheetId="0">Scheduled_Payment+Extra_Payment</definedName>
    <definedName name="Total_Payment">Scheduled_Payment+Extra_Payment</definedName>
    <definedName name="Total_Payment1" localSheetId="1">Scheduled_Payment+Extra_Payment</definedName>
    <definedName name="Total_Payment1" localSheetId="0">Scheduled_Payment+Extra_Payment</definedName>
    <definedName name="Total_Payment1">Scheduled_Payment+Extra_Payment</definedName>
    <definedName name="total1">#REF!</definedName>
    <definedName name="TotalCesantias">#REF!</definedName>
    <definedName name="TOTALHH">#REF!</definedName>
    <definedName name="TOTALHH1">#REF!</definedName>
    <definedName name="TotalVacaciones">#REF!</definedName>
    <definedName name="TotAuxAlim">#REF!</definedName>
    <definedName name="TotAuxAlimentacion">#REF!</definedName>
    <definedName name="TotAuxCom">#REF!</definedName>
    <definedName name="TotAuxComi">#REF!</definedName>
    <definedName name="TotAuxDotacion">#REF!</definedName>
    <definedName name="TotAuxHab">#REF!</definedName>
    <definedName name="TotAuxTransporte">#REF!</definedName>
    <definedName name="TotBasico">#REF!</definedName>
    <definedName name="TotCom">#REF!</definedName>
    <definedName name="TotComision">#REF!</definedName>
    <definedName name="TotExtras">#REF!</definedName>
    <definedName name="TotIntercesantias">#REF!</definedName>
    <definedName name="TotPrimaServicios">#REF!</definedName>
    <definedName name="TotPrimaServicos">#REF!</definedName>
    <definedName name="TotPrimaVacaciones">#REF!</definedName>
    <definedName name="TotPrimConv">#REF!</definedName>
    <definedName name="TotPrimConvencional">#REF!</definedName>
    <definedName name="TotPrimVac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#REF!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#REF!</definedName>
    <definedName name="TRAT">#REF!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#REF!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#REF!</definedName>
    <definedName name="UNITARIO">#REF!</definedName>
    <definedName name="Unitarios">#REF!</definedName>
    <definedName name="unj" hidden="1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#REF!</definedName>
    <definedName name="UTL">#REF!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#REF!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#REF!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#REF!</definedName>
    <definedName name="VEX_ON">#REF!</definedName>
    <definedName name="VEX1_1">#REF!</definedName>
    <definedName name="VEX1_1_1">#REF!</definedName>
    <definedName name="VEX1_1_2">#REF!</definedName>
    <definedName name="VEX1_1_3">#REF!</definedName>
    <definedName name="VEX1_1_4">#REF!</definedName>
    <definedName name="VEX1_2">#REF!</definedName>
    <definedName name="VEX1_3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bgnhyt" hidden="1">{"via1",#N/A,TRUE,"general";"via2",#N/A,TRUE,"general";"via3",#N/A,TRUE,"general"}</definedName>
    <definedName name="vfh">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#REF!</definedName>
    <definedName name="VigenciaDolares">#REF!</definedName>
    <definedName name="VigenciaPesos">#REF!</definedName>
    <definedName name="VIGFUTURA">#REF!</definedName>
    <definedName name="VIT">#REF!</definedName>
    <definedName name="VIT1_1">#REF!</definedName>
    <definedName name="VIT1_1_1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ital5">#REF!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#REF!</definedName>
    <definedName name="VPR1_1_1">#REF!</definedName>
    <definedName name="VPR1_1_10">#REF!</definedName>
    <definedName name="VPR1_1_1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>#REF!</definedName>
    <definedName name="VRP">#REF!</definedName>
    <definedName name="VRP_PETROQ">#REF!</definedName>
    <definedName name="VRP1_1">#REF!</definedName>
    <definedName name="VRP1_1_1">#REF!</definedName>
    <definedName name="VRP1_1_10">#REF!</definedName>
    <definedName name="VRP1_1_11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sdfj" hidden="1">{"via1",#N/A,TRUE,"general";"via2",#N/A,TRUE,"general";"via3",#N/A,TRUE,"general"}</definedName>
    <definedName name="VSM">#REF!</definedName>
    <definedName name="VSM1_1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#REF!</definedName>
    <definedName name="wedw">#REF!</definedName>
    <definedName name="WEFWE">#REF!</definedName>
    <definedName name="WER">#REF!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0">#REF!</definedName>
    <definedName name="xxxxx">#REF!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0">#REF!</definedName>
    <definedName name="Y">#REF!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72" i="270" l="1"/>
  <c r="K73" i="270"/>
  <c r="K74" i="270"/>
  <c r="K75" i="270"/>
  <c r="K76" i="270"/>
  <c r="K77" i="270"/>
  <c r="K78" i="270"/>
  <c r="K79" i="270"/>
  <c r="K80" i="270"/>
  <c r="K81" i="270"/>
  <c r="K82" i="270"/>
  <c r="K83" i="270"/>
  <c r="K84" i="270"/>
  <c r="K85" i="270"/>
  <c r="K86" i="270"/>
  <c r="K87" i="270"/>
  <c r="K88" i="270"/>
  <c r="K89" i="270"/>
  <c r="K90" i="270"/>
  <c r="K91" i="270"/>
  <c r="K92" i="270"/>
  <c r="K93" i="270"/>
  <c r="K94" i="270"/>
  <c r="K95" i="270"/>
  <c r="K96" i="270"/>
  <c r="K97" i="270"/>
  <c r="K98" i="270"/>
  <c r="K71" i="270"/>
  <c r="K56" i="270"/>
  <c r="K118" i="270"/>
  <c r="K117" i="270"/>
  <c r="K116" i="270"/>
  <c r="K113" i="270"/>
  <c r="K112" i="270"/>
  <c r="K111" i="270"/>
  <c r="K110" i="270"/>
  <c r="K109" i="270"/>
  <c r="K108" i="270"/>
  <c r="K107" i="270"/>
  <c r="K106" i="270"/>
  <c r="K103" i="270"/>
  <c r="K102" i="270"/>
  <c r="K101" i="270"/>
  <c r="K100" i="270"/>
  <c r="K66" i="270"/>
  <c r="K47" i="270"/>
  <c r="K46" i="270"/>
  <c r="K45" i="270"/>
  <c r="K42" i="270"/>
  <c r="K41" i="270"/>
  <c r="K40" i="270"/>
  <c r="K39" i="270"/>
  <c r="K38" i="270"/>
  <c r="K37" i="270"/>
  <c r="K36" i="270"/>
  <c r="K35" i="270"/>
  <c r="K32" i="270"/>
  <c r="K31" i="270"/>
  <c r="K30" i="270"/>
  <c r="K29" i="270"/>
  <c r="K123" i="270" l="1"/>
  <c r="K126" i="270" s="1"/>
  <c r="K28" i="270"/>
  <c r="K48" i="270"/>
  <c r="K119" i="270"/>
  <c r="K33" i="270"/>
  <c r="K114" i="270"/>
  <c r="K104" i="270"/>
  <c r="K43" i="270"/>
</calcChain>
</file>

<file path=xl/sharedStrings.xml><?xml version="1.0" encoding="utf-8"?>
<sst xmlns="http://schemas.openxmlformats.org/spreadsheetml/2006/main" count="192" uniqueCount="124">
  <si>
    <t>Formulario 1 - Propuesta económica  - Documento tipo de mínima cuantía de obra pública de infraestructura social</t>
  </si>
  <si>
    <t>Versión: 1 de 21 de agosto de 2025</t>
  </si>
  <si>
    <t>FORMULARIO 1</t>
  </si>
  <si>
    <t>PROPUESTA ECONÓMICA</t>
  </si>
  <si>
    <t xml:space="preserve">[ El Proponente puede usar el presente formulario de presentación para determinar su propuesta económica conforme al Formulario 1 - Presupuesto Oficial por la Entidad]
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</si>
  <si>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</si>
  <si>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</si>
  <si>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</si>
  <si>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</si>
  <si>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</si>
  <si>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</si>
  <si>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</si>
  <si>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</si>
  <si>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</si>
  <si>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</si>
  <si>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</si>
  <si>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</si>
  <si>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</si>
  <si>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</si>
  <si>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</si>
  <si>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AIU. </t>
    </r>
  </si>
  <si>
    <t>PORCENTAJE</t>
  </si>
  <si>
    <r>
      <rPr>
        <b/>
        <sz val="11"/>
        <rFont val="Verdana"/>
        <family val="2"/>
      </rPr>
      <t>NOTA 2:</t>
    </r>
    <r>
      <rPr>
        <sz val="11"/>
        <rFont val="Verdana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</si>
  <si>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</si>
  <si>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</si>
  <si>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Verdana"/>
        <family val="2"/>
      </rPr>
      <t>NOTA 3:</t>
    </r>
    <r>
      <rPr>
        <sz val="11"/>
        <rFont val="Verdana"/>
        <family val="2"/>
      </rPr>
      <t xml:space="preserve"> El AIU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</si>
  <si>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</si>
  <si>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</si>
  <si>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</si>
  <si>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</si>
  <si>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</si>
  <si>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</si>
  <si>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 xml:space="preserve">	Firma del Proponente o de su Representante Legal</t>
  </si>
  <si>
    <t>Formulario 1 - Propuesta económica  - Documento tipo de Seleccción Abreviada de Menor Cuantia de Obra Pública de Infraestructura Social</t>
  </si>
  <si>
    <t>VALOR ESTIMADO POR LA ENTIDAD 
Incluido AIU e IVA sobre la Utilidad</t>
  </si>
  <si>
    <t xml:space="preserve">VALOR TOTAL OFERTADO
Incluido AIU e IVA sobre la Utilidad                               </t>
  </si>
  <si>
    <t>1. SERVICIO DE MANTENIMIENTO PTAR BOGOTA</t>
  </si>
  <si>
    <t>1.1</t>
  </si>
  <si>
    <t xml:space="preserve">Mantenimiento de la Ptar de la Regional Bogotá de conformidad con las especificaciones del Anexo Técnico </t>
  </si>
  <si>
    <t>UNIDAD</t>
  </si>
  <si>
    <t>2. SERVICIO DE MANTENIMIENTO STAR TUNJA</t>
  </si>
  <si>
    <t>Z</t>
  </si>
  <si>
    <t>2.1</t>
  </si>
  <si>
    <t xml:space="preserve">Mantenimiento de la star de la Regional Oriente - Tunja de conformidad con las especificaciones del Anexo Técnico </t>
  </si>
  <si>
    <t>3. SERVICIO DE MANTENIMIENTO STAR GARAGOA</t>
  </si>
  <si>
    <t xml:space="preserve">VALOR TOTAL 
Incluido AIU e IVA sobre la Utilidad                               </t>
  </si>
  <si>
    <t>3.1</t>
  </si>
  <si>
    <t xml:space="preserve">Mantenimiento de la star de la Regional Oriente - Garagoa de conformidad con las especificaciones del Anexo Técnico </t>
  </si>
  <si>
    <t>4. SERVICIO DE MANTENIMIENTO STAR YOPAL</t>
  </si>
  <si>
    <t>4.1</t>
  </si>
  <si>
    <t xml:space="preserve">Mantenimiento de la star de la Regional Oriente - Yopal de conformidad con las especificaciones del Anexo Técnico </t>
  </si>
  <si>
    <t>1. SERVICIO MANTENIMIENTO STAR TUNJA</t>
  </si>
  <si>
    <t>TOTAL STAR TUNJA</t>
  </si>
  <si>
    <t>VALOR TOTAL MANTENIMIENTOS PTAR BOGOTA -STAR TUNJA,GARAGOA Y YOPAL QUE INCLUYE AIU E IVA SOBRE LA UTILIDAD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</si>
  <si>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AIU e IVA sobre la Utilidad, esto es que los costos directos relacionados en la oferta economica incluyen AIU e IVA sobre la Utilidad.</t>
    </r>
  </si>
  <si>
    <t>DESCRIPCION</t>
  </si>
  <si>
    <t>PORCENTAJE DEL AIU OFERTADO</t>
  </si>
  <si>
    <r>
      <rPr>
        <b/>
        <sz val="11"/>
        <rFont val="Verdana"/>
        <family val="2"/>
      </rPr>
      <t>NOTA 2</t>
    </r>
    <r>
      <rPr>
        <sz val="11"/>
        <rFont val="Verdana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</si>
  <si>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 23%</t>
  </si>
  <si>
    <t xml:space="preserve">IMPREVISTOS 2%
</t>
  </si>
  <si>
    <t xml:space="preserve">UTILIDAD 5%
</t>
  </si>
  <si>
    <t>5. SUMINISTRO DE REPUESTOS</t>
  </si>
  <si>
    <t xml:space="preserve">VALOR UNITARIO INCLUIDO IVA ESTIMADO POR LA ENTIDAD, y demás impuestos, tasas y contribuciones de ley a los que haya lugar, costos directos e indirectos </t>
  </si>
  <si>
    <t xml:space="preserve">VALOR UNITARIO INCLUIDO IVA, OFERTADO y demás impuestos, tasas y contribuciones de ley a los que haya lugar, costos directos e indirectos </t>
  </si>
  <si>
    <t xml:space="preserve">VALOR TOTAL INCLUIDO IVA OFERTADO, y demás impuestos, tasas y contribuciones de ley a los que haya lugar, costos directos e indirectos                                 </t>
  </si>
  <si>
    <t>5.1</t>
  </si>
  <si>
    <t>5.2</t>
  </si>
  <si>
    <t>Suministro Bomba dosificadora de insumos químicos tipo diafragma, con tasa de flujo de líquidos entre 0,4 - 3 l/h, con presión de salida máxima de 20 bar - 290 psi, con cuerpo en polipropileno, válvulas en PVDF, esferas en cerámica, membrana en PTFE, monofásica, voltaje 120v, con cable de conexión eléctrica. Garantía de mínima de 1 año.</t>
  </si>
  <si>
    <t>5.3</t>
  </si>
  <si>
    <t>5.4</t>
  </si>
  <si>
    <t>5.5</t>
  </si>
  <si>
    <t>5.6</t>
  </si>
  <si>
    <t>5.7</t>
  </si>
  <si>
    <t>5.8</t>
  </si>
  <si>
    <t>5.9</t>
  </si>
  <si>
    <t>5.10</t>
  </si>
  <si>
    <t>5.11</t>
  </si>
  <si>
    <t>5.12</t>
  </si>
  <si>
    <t>5.13</t>
  </si>
  <si>
    <t>5.14</t>
  </si>
  <si>
    <t>5.15</t>
  </si>
  <si>
    <t>5.16</t>
  </si>
  <si>
    <t>5.17</t>
  </si>
  <si>
    <t>5.18</t>
  </si>
  <si>
    <t>5.19</t>
  </si>
  <si>
    <t>5.20</t>
  </si>
  <si>
    <t>5.21</t>
  </si>
  <si>
    <t>5.22</t>
  </si>
  <si>
    <t>5.23</t>
  </si>
  <si>
    <t>5.24</t>
  </si>
  <si>
    <t>5.25</t>
  </si>
  <si>
    <t>5.26</t>
  </si>
  <si>
    <t>VALOR TOTAL IVA INCLUIDO</t>
  </si>
  <si>
    <t xml:space="preserve">VALOR TOTAL OFERTA ECONÓMICA </t>
  </si>
  <si>
    <t>5.27</t>
  </si>
  <si>
    <t>5.28</t>
  </si>
  <si>
    <t>Suministro Bomba dosificadora de insumos químicos tipo diafragma. (UNIDAD) Ver Anexo Técnico</t>
  </si>
  <si>
    <t>Suministro Bomba sumergible de 0,5 HP, para aguas cargadas o aguas sucias. (UNIDAD) Ver Anexo Técnico</t>
  </si>
  <si>
    <t>Suministro Bomba centrifuga superpuesta de 1 HP. (UNIDAD) Ver Anexo Técnico</t>
  </si>
  <si>
    <t>Suministro de manómetros en glicerina de 0 a 35 PSI. (UNIDAD) Ver Anexo Técnico</t>
  </si>
  <si>
    <t>Suministro de piloto led verde para tablero de control. (CAJA x 10 UNIDADES). Ver Anexo Técnico</t>
  </si>
  <si>
    <t>Suministro de bombillos para tablero eléctrico, (CAJA X 10 UNIDADES). Ver Anexo Técnico</t>
  </si>
  <si>
    <t>Suministro de válvulas en acero inoxidable tipo cortina de 1 1/2”. (UNIDAD).Ver Anexo Técnico</t>
  </si>
  <si>
    <t>Suministro de manómetros de glicerina de 0 a 100 PSI. (UNIDAD) Ver Anexo Técnico</t>
  </si>
  <si>
    <t>Suministro de aceite hidráulico lubricante (GALÓN). Ver Anexo Técnico</t>
  </si>
  <si>
    <t>Suministro de codo roscado de 90° en acero inoxidable de 1/4".(UNIDAD) Ver Anexo Técnico</t>
  </si>
  <si>
    <t>Suministro de registros de bola 1/4". (UNIDAD) Ver Anexo Técnico</t>
  </si>
  <si>
    <t>Suministro de cheques en acero inoxidable de cortina de  1/2" (UNIDAD) Ver Anexo Técnico</t>
  </si>
  <si>
    <t>Suministro de manguera siliconada de poliuretano transparente. (METRO) Ver Anexo Técnico</t>
  </si>
  <si>
    <t xml:space="preserve">Suministro de medidor portátil para agua residual tratada de Ph. (UNIDAD) Ver Anexo Técnico </t>
  </si>
  <si>
    <t>Suministro de medio filtrante carbón activado (KILO) Ver Anexo Técnico</t>
  </si>
  <si>
    <t>Suministro de arena sílice para tratamientos de agua residual. (KILO) Ver Anexo Técnico</t>
  </si>
  <si>
    <t>Suministro de grava de canto rodado (KILO) Ver Anexo Técnico</t>
  </si>
  <si>
    <t>Suministro motor reductor de 0.5 hp. (UNIDAD) Ver Anexo Técnico</t>
  </si>
  <si>
    <t>Suministro de chumacera plana UCP 204 - 12 3/4" (UNIDAD) Ver Anexo Técnico</t>
  </si>
  <si>
    <t>Suministro Chumacera UCF 204 - 12 3/4" (UNIDAD) Ver Anexo Técnico</t>
  </si>
  <si>
    <t xml:space="preserve">Suministro Chumacera UCF 205 25MM (UNIDAD) Ver Anexo Técnico </t>
  </si>
  <si>
    <t>Suministro Chumacera UCP 205 25MM (UNIDAD) Ver Anexo Técnico</t>
  </si>
  <si>
    <t>Suministro relés térmicos de sobrecarga ajustable de 5.5 - 8 A. (UNIDAD) Ver Anexo Técnico</t>
  </si>
  <si>
    <t>Suministro relés térmicos de sobrecarga ajustable de 12 – 18 A (UNIDAD) Ver Anexo Técnico</t>
  </si>
  <si>
    <t>Suministro relé térmico de sobrecarga ajustable de 9 - 13 A (UNIDAD) Ver Anexo Técnico</t>
  </si>
  <si>
    <t>Suministro de cable de control calibre No.18 AWG. 600V - vehicular (METRO) Ver Anexo Técnico</t>
  </si>
  <si>
    <t>Suministro de PLC Referencia: de libre configuración (UNIDAD) Ver Anexo Técnico</t>
  </si>
  <si>
    <t>Suministro selector muletilla 3 posiciones (UNIDAD) Ver Anexo Técnico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</si>
</sst>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1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&quot;$&quot;* #,##0.00_-;\-&quot;$&quot;* #,##0.00_-;_-&quot;$&quot;* &quot;-&quot;??_-;_-@_-"/>
    <numFmt numFmtId="166" formatCode="&quot;$&quot;\ #,##0.00_);\(&quot;$&quot;\ #,##0.00\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5" formatCode="&quot;$&quot;\ #,##0.00"/>
    <numFmt numFmtId="176" formatCode="_-* #,##0.00\ &quot;Pts&quot;_-;\-* #,##0.00\ &quot;Pts&quot;_-;_-* &quot;-&quot;??\ &quot;Pts&quot;_-;_-@_-"/>
    <numFmt numFmtId="177" formatCode="#,##0.0000"/>
    <numFmt numFmtId="178" formatCode="0#.00\ \L\t"/>
    <numFmt numFmtId="179" formatCode="0.0%"/>
    <numFmt numFmtId="180" formatCode="_([$$-240A]\ * #,##0.00_);_([$$-240A]\ * \(#,##0.00\);_([$$-240A]\ * &quot;-&quot;??_);_(@_)"/>
    <numFmt numFmtId="181" formatCode="_([$$-240A]\ * #,##0_);_([$$-240A]\ * \(#,##0\);_([$$-240A]\ * &quot;-&quot;??_);_(@_)"/>
    <numFmt numFmtId="182" formatCode="_-* #,##0.00\ [$€]_-;\-* #,##0.00\ [$€]_-;_-* &quot;-&quot;??\ [$€]_-;_-@_-"/>
    <numFmt numFmtId="183" formatCode="_ [$$-240A]\ * #,##0.00_ ;_ [$$-240A]\ * \-#,##0.00_ ;_ [$$-240A]\ * &quot;-&quot;??_ ;_ @_ "/>
    <numFmt numFmtId="184" formatCode="_ * #,##0_ ;_ * \-#,##0_ ;_ * &quot;-&quot;??_ ;_ @_ "/>
    <numFmt numFmtId="185" formatCode="_-[$$-240A]\ * #,##0.00_ ;_-[$$-240A]\ * \-#,##0.00\ ;_-[$$-240A]\ * &quot;-&quot;??_ ;_-@_ "/>
    <numFmt numFmtId="186" formatCode="_-[$$-240A]* #,##0.00_-;\-[$$-240A]* #,##0.00_-;_-[$$-240A]* &quot;-&quot;??_-;_-@_-"/>
    <numFmt numFmtId="187" formatCode="##0"/>
    <numFmt numFmtId="188" formatCode="0.000"/>
    <numFmt numFmtId="189" formatCode="0.0000"/>
    <numFmt numFmtId="190" formatCode="_-* #,##0\ _P_t_s_-;\-* #,##0\ _P_t_s_-;_-* &quot;-&quot;??\ _P_t_s_-;_-@_-"/>
    <numFmt numFmtId="191" formatCode="0.00%;\-0.00%;&quot;&quot;"/>
    <numFmt numFmtId="192" formatCode="&quot;$&quot;#,##0\ ;\(&quot;$&quot;#,##0\)"/>
    <numFmt numFmtId="193" formatCode="\(0%\)"/>
    <numFmt numFmtId="194" formatCode=";;"/>
    <numFmt numFmtId="195" formatCode="d\ \d\e\ mmmm\ \d\e\ yyyy"/>
    <numFmt numFmtId="196" formatCode="0%;\-0%;&quot;&quot;"/>
    <numFmt numFmtId="197" formatCode="#0&quot;.&quot;000&quot;´&quot;000&quot;.&quot;000"/>
    <numFmt numFmtId="198" formatCode="##0&quot;.&quot;000"/>
    <numFmt numFmtId="199" formatCode="##0&quot;´&quot;000&quot;.&quot;000"/>
    <numFmt numFmtId="200" formatCode="_(&quot;$&quot;\ * #,##0_);_(&quot;$&quot;\ * \(#,##0\);_(&quot;$&quot;\ * &quot;-&quot;??_);_(@_)"/>
    <numFmt numFmtId="201" formatCode="#0&quot;.&quot;"/>
    <numFmt numFmtId="202" formatCode="0.0%;\-0.0%;&quot;&quot;"/>
  </numFmts>
  <fonts count="4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1"/>
      <name val="Verdana"/>
      <family val="2"/>
    </font>
    <font>
      <b/>
      <sz val="11"/>
      <name val="Verdana"/>
      <family val="2"/>
    </font>
    <font>
      <b/>
      <sz val="11"/>
      <color theme="0"/>
      <name val="Verdana"/>
      <family val="2"/>
    </font>
    <font>
      <sz val="11"/>
      <name val="Verdana"/>
      <family val="2"/>
    </font>
    <font>
      <sz val="12"/>
      <name val="Verdana"/>
      <family val="2"/>
    </font>
    <font>
      <sz val="8"/>
      <name val="Verdana"/>
      <family val="2"/>
    </font>
    <font>
      <sz val="10"/>
      <name val="Verdana"/>
      <family val="2"/>
    </font>
    <font>
      <b/>
      <sz val="14"/>
      <name val="Verdana"/>
      <family val="2"/>
    </font>
    <font>
      <sz val="11"/>
      <color rgb="FF000000"/>
      <name val="Verdana"/>
      <family val="2"/>
    </font>
    <font>
      <b/>
      <sz val="16"/>
      <name val="Verdana"/>
      <family val="2"/>
    </font>
    <font>
      <sz val="10"/>
      <name val="Arial"/>
    </font>
    <font>
      <sz val="10"/>
      <name val="Arial"/>
      <family val="2"/>
      <charset val="1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rgb="FF000000"/>
      </patternFill>
    </fill>
  </fills>
  <borders count="7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57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2" fontId="5" fillId="0" borderId="0" applyFont="0" applyFill="0" applyBorder="0" applyAlignment="0" applyProtection="0"/>
    <xf numFmtId="0" fontId="16" fillId="3" borderId="0" applyNumberFormat="0" applyBorder="0" applyAlignment="0" applyProtection="0"/>
    <xf numFmtId="172" fontId="4" fillId="0" borderId="0" applyFont="0" applyFill="0" applyBorder="0" applyAlignment="0" applyProtection="0"/>
    <xf numFmtId="2" fontId="6" fillId="0" borderId="4" applyFont="0" applyBorder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67" fontId="8" fillId="0" borderId="0" applyFont="0" applyFill="0" applyBorder="0" applyAlignment="0" applyProtection="0"/>
    <xf numFmtId="169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2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7" fontId="6" fillId="0" borderId="48">
      <alignment horizontal="right"/>
    </xf>
    <xf numFmtId="187" fontId="6" fillId="0" borderId="48">
      <alignment horizontal="right"/>
    </xf>
    <xf numFmtId="2" fontId="6" fillId="0" borderId="0"/>
    <xf numFmtId="2" fontId="6" fillId="0" borderId="0"/>
    <xf numFmtId="2" fontId="6" fillId="0" borderId="0"/>
    <xf numFmtId="188" fontId="6" fillId="0" borderId="0"/>
    <xf numFmtId="188" fontId="6" fillId="0" borderId="0"/>
    <xf numFmtId="188" fontId="6" fillId="0" borderId="0"/>
    <xf numFmtId="189" fontId="7" fillId="0" borderId="0"/>
    <xf numFmtId="189" fontId="7" fillId="0" borderId="0"/>
    <xf numFmtId="189" fontId="7" fillId="0" borderId="0"/>
    <xf numFmtId="187" fontId="6" fillId="0" borderId="48">
      <alignment horizontal="right"/>
    </xf>
    <xf numFmtId="190" fontId="4" fillId="0" borderId="0">
      <protection locked="0"/>
    </xf>
    <xf numFmtId="3" fontId="29" fillId="0" borderId="0" applyFont="0" applyFill="0" applyBorder="0" applyAlignment="0" applyProtection="0"/>
    <xf numFmtId="191" fontId="4" fillId="0" borderId="0">
      <protection locked="0"/>
    </xf>
    <xf numFmtId="192" fontId="29" fillId="0" borderId="0" applyFont="0" applyFill="0" applyBorder="0" applyAlignment="0" applyProtection="0"/>
    <xf numFmtId="193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4" fontId="30" fillId="0" borderId="0">
      <protection locked="0"/>
    </xf>
    <xf numFmtId="194" fontId="30" fillId="0" borderId="0">
      <protection locked="0"/>
    </xf>
    <xf numFmtId="194" fontId="30" fillId="0" borderId="0">
      <protection locked="0"/>
    </xf>
    <xf numFmtId="194" fontId="30" fillId="0" borderId="0">
      <protection locked="0"/>
    </xf>
    <xf numFmtId="194" fontId="30" fillId="0" borderId="0">
      <protection locked="0"/>
    </xf>
    <xf numFmtId="194" fontId="30" fillId="0" borderId="0">
      <protection locked="0"/>
    </xf>
    <xf numFmtId="194" fontId="30" fillId="0" borderId="0">
      <protection locked="0"/>
    </xf>
    <xf numFmtId="195" fontId="4" fillId="0" borderId="0">
      <protection locked="0"/>
    </xf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96" fontId="4" fillId="0" borderId="0">
      <protection locked="0"/>
    </xf>
    <xf numFmtId="196" fontId="4" fillId="0" borderId="0">
      <protection locked="0"/>
    </xf>
    <xf numFmtId="0" fontId="16" fillId="3" borderId="0" applyNumberFormat="0" applyBorder="0" applyAlignment="0" applyProtection="0"/>
    <xf numFmtId="197" fontId="6" fillId="0" borderId="0">
      <alignment horizontal="right"/>
    </xf>
    <xf numFmtId="197" fontId="6" fillId="0" borderId="0">
      <alignment horizontal="right"/>
    </xf>
    <xf numFmtId="197" fontId="6" fillId="0" borderId="0">
      <alignment horizontal="right"/>
    </xf>
    <xf numFmtId="198" fontId="6" fillId="0" borderId="0" applyFont="0" applyFill="0" applyBorder="0" applyAlignment="0">
      <alignment horizontal="center"/>
    </xf>
    <xf numFmtId="198" fontId="6" fillId="0" borderId="0" applyFont="0" applyFill="0" applyBorder="0" applyAlignment="0">
      <alignment horizontal="center"/>
    </xf>
    <xf numFmtId="2" fontId="6" fillId="0" borderId="4" applyFont="0" applyBorder="0"/>
    <xf numFmtId="168" fontId="8" fillId="0" borderId="0" applyFont="0" applyFill="0" applyBorder="0" applyAlignment="0" applyProtection="0"/>
    <xf numFmtId="172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33" fillId="0" borderId="0" applyFont="0" applyFill="0" applyBorder="0" applyAlignment="0" applyProtection="0"/>
    <xf numFmtId="168" fontId="33" fillId="0" borderId="0" applyFont="0" applyFill="0" applyBorder="0" applyAlignment="0" applyProtection="0"/>
    <xf numFmtId="168" fontId="33" fillId="0" borderId="0" applyFont="0" applyFill="0" applyBorder="0" applyAlignment="0" applyProtection="0"/>
    <xf numFmtId="199" fontId="6" fillId="0" borderId="0">
      <alignment horizontal="right"/>
    </xf>
    <xf numFmtId="199" fontId="6" fillId="0" borderId="0">
      <alignment horizontal="right"/>
    </xf>
    <xf numFmtId="199" fontId="6" fillId="0" borderId="0">
      <alignment horizontal="right"/>
    </xf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92" fontId="34" fillId="0" borderId="0" applyFont="0" applyFill="0" applyBorder="0" applyAlignment="0" applyProtection="0"/>
    <xf numFmtId="0" fontId="17" fillId="22" borderId="0" applyNumberFormat="0" applyBorder="0" applyAlignment="0" applyProtection="0"/>
    <xf numFmtId="201" fontId="6" fillId="0" borderId="0" applyFont="0" applyFill="0" applyBorder="0" applyAlignment="0">
      <alignment horizontal="center"/>
    </xf>
    <xf numFmtId="201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3" fillId="0" borderId="0"/>
    <xf numFmtId="0" fontId="1" fillId="0" borderId="0"/>
    <xf numFmtId="0" fontId="3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23" borderId="5" applyNumberFormat="0" applyFont="0" applyAlignment="0" applyProtection="0"/>
    <xf numFmtId="202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36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6" fontId="4" fillId="0" borderId="53">
      <protection locked="0"/>
    </xf>
    <xf numFmtId="44" fontId="47" fillId="0" borderId="0" applyFont="0" applyFill="0" applyBorder="0" applyAlignment="0" applyProtection="0"/>
    <xf numFmtId="0" fontId="48" fillId="0" borderId="0"/>
  </cellStyleXfs>
  <cellXfs count="399">
    <xf numFmtId="0" fontId="0" fillId="0" borderId="0" xfId="0"/>
    <xf numFmtId="0" fontId="40" fillId="0" borderId="0" xfId="89" applyFont="1"/>
    <xf numFmtId="0" fontId="40" fillId="0" borderId="0" xfId="89" applyFont="1" applyAlignment="1">
      <alignment horizontal="center"/>
    </xf>
    <xf numFmtId="0" fontId="41" fillId="0" borderId="0" xfId="89" applyFont="1"/>
    <xf numFmtId="0" fontId="41" fillId="0" borderId="0" xfId="89" applyFont="1" applyAlignment="1">
      <alignment horizontal="center"/>
    </xf>
    <xf numFmtId="0" fontId="41" fillId="0" borderId="37" xfId="89" applyFont="1" applyBorder="1"/>
    <xf numFmtId="0" fontId="41" fillId="0" borderId="69" xfId="89" applyFont="1" applyBorder="1"/>
    <xf numFmtId="0" fontId="41" fillId="0" borderId="69" xfId="89" applyFont="1" applyBorder="1" applyAlignment="1">
      <alignment horizontal="center"/>
    </xf>
    <xf numFmtId="0" fontId="41" fillId="0" borderId="38" xfId="89" applyFont="1" applyBorder="1"/>
    <xf numFmtId="0" fontId="41" fillId="0" borderId="35" xfId="89" applyFont="1" applyBorder="1"/>
    <xf numFmtId="0" fontId="41" fillId="0" borderId="36" xfId="89" applyFont="1" applyBorder="1"/>
    <xf numFmtId="0" fontId="41" fillId="25" borderId="0" xfId="89" applyFont="1" applyFill="1"/>
    <xf numFmtId="0" fontId="41" fillId="25" borderId="74" xfId="89" applyFont="1" applyFill="1" applyBorder="1"/>
    <xf numFmtId="0" fontId="41" fillId="25" borderId="36" xfId="89" applyFont="1" applyFill="1" applyBorder="1"/>
    <xf numFmtId="0" fontId="40" fillId="25" borderId="0" xfId="89" applyFont="1" applyFill="1"/>
    <xf numFmtId="0" fontId="41" fillId="0" borderId="74" xfId="89" applyFont="1" applyBorder="1"/>
    <xf numFmtId="0" fontId="41" fillId="0" borderId="0" xfId="90" applyFont="1"/>
    <xf numFmtId="0" fontId="41" fillId="0" borderId="35" xfId="90" applyFont="1" applyBorder="1"/>
    <xf numFmtId="0" fontId="41" fillId="0" borderId="36" xfId="90" applyFont="1" applyBorder="1"/>
    <xf numFmtId="0" fontId="42" fillId="0" borderId="0" xfId="90" applyFont="1"/>
    <xf numFmtId="181" fontId="41" fillId="0" borderId="36" xfId="90" applyNumberFormat="1" applyFont="1" applyBorder="1"/>
    <xf numFmtId="183" fontId="41" fillId="0" borderId="36" xfId="90" applyNumberFormat="1" applyFont="1" applyBorder="1"/>
    <xf numFmtId="0" fontId="43" fillId="0" borderId="0" xfId="90" applyFont="1"/>
    <xf numFmtId="0" fontId="41" fillId="0" borderId="70" xfId="90" applyFont="1" applyBorder="1"/>
    <xf numFmtId="0" fontId="41" fillId="0" borderId="71" xfId="89" applyFont="1" applyBorder="1"/>
    <xf numFmtId="0" fontId="41" fillId="0" borderId="71" xfId="89" applyFont="1" applyBorder="1" applyAlignment="1">
      <alignment horizontal="center"/>
    </xf>
    <xf numFmtId="184" fontId="41" fillId="0" borderId="71" xfId="34" applyNumberFormat="1" applyFont="1" applyBorder="1"/>
    <xf numFmtId="0" fontId="41" fillId="0" borderId="72" xfId="89" applyFont="1" applyBorder="1"/>
    <xf numFmtId="183" fontId="41" fillId="0" borderId="73" xfId="90" applyNumberFormat="1" applyFont="1" applyBorder="1"/>
    <xf numFmtId="0" fontId="37" fillId="0" borderId="0" xfId="89" applyFont="1"/>
    <xf numFmtId="0" fontId="38" fillId="0" borderId="19" xfId="126" applyFont="1" applyBorder="1" applyAlignment="1">
      <alignment horizontal="center" vertical="center" wrapText="1"/>
    </xf>
    <xf numFmtId="0" fontId="38" fillId="24" borderId="40" xfId="73" applyFont="1" applyFill="1" applyBorder="1" applyAlignment="1">
      <alignment vertical="center"/>
    </xf>
    <xf numFmtId="0" fontId="38" fillId="24" borderId="42" xfId="73" applyFont="1" applyFill="1" applyBorder="1" applyAlignment="1">
      <alignment vertical="center"/>
    </xf>
    <xf numFmtId="0" fontId="38" fillId="24" borderId="43" xfId="73" applyFont="1" applyFill="1" applyBorder="1" applyAlignment="1">
      <alignment vertical="center"/>
    </xf>
    <xf numFmtId="0" fontId="37" fillId="0" borderId="51" xfId="73" applyFont="1" applyBorder="1" applyAlignment="1">
      <alignment horizontal="center" vertical="center"/>
    </xf>
    <xf numFmtId="0" fontId="37" fillId="0" borderId="18" xfId="74" applyFont="1" applyBorder="1" applyAlignment="1">
      <alignment horizontal="center" vertical="center"/>
    </xf>
    <xf numFmtId="0" fontId="37" fillId="0" borderId="18" xfId="74" applyFont="1" applyBorder="1" applyAlignment="1">
      <alignment horizontal="left" vertical="center" wrapText="1"/>
    </xf>
    <xf numFmtId="4" fontId="37" fillId="0" borderId="18" xfId="39" applyNumberFormat="1" applyFont="1" applyBorder="1" applyAlignment="1">
      <alignment vertical="center" wrapText="1"/>
    </xf>
    <xf numFmtId="166" fontId="37" fillId="0" borderId="18" xfId="62" applyNumberFormat="1" applyFont="1" applyBorder="1" applyAlignment="1">
      <alignment horizontal="right" vertical="center" wrapText="1"/>
    </xf>
    <xf numFmtId="166" fontId="37" fillId="0" borderId="46" xfId="62" applyNumberFormat="1" applyFont="1" applyBorder="1" applyAlignment="1">
      <alignment horizontal="right" vertical="center" wrapText="1"/>
    </xf>
    <xf numFmtId="0" fontId="37" fillId="0" borderId="13" xfId="73" applyFont="1" applyBorder="1" applyAlignment="1">
      <alignment horizontal="left" vertical="center"/>
    </xf>
    <xf numFmtId="0" fontId="37" fillId="0" borderId="14" xfId="74" applyFont="1" applyBorder="1" applyAlignment="1">
      <alignment horizontal="center" vertical="center"/>
    </xf>
    <xf numFmtId="0" fontId="37" fillId="0" borderId="14" xfId="74" applyFont="1" applyBorder="1" applyAlignment="1">
      <alignment horizontal="left" vertical="center" wrapText="1"/>
    </xf>
    <xf numFmtId="166" fontId="37" fillId="0" borderId="23" xfId="62" applyNumberFormat="1" applyFont="1" applyBorder="1" applyAlignment="1">
      <alignment horizontal="right" vertical="center" wrapText="1"/>
    </xf>
    <xf numFmtId="175" fontId="38" fillId="0" borderId="39" xfId="39" applyNumberFormat="1" applyFont="1" applyBorder="1" applyAlignment="1">
      <alignment horizontal="right" vertical="center"/>
    </xf>
    <xf numFmtId="0" fontId="37" fillId="0" borderId="18" xfId="74" applyFont="1" applyBorder="1" applyAlignment="1">
      <alignment horizontal="left" vertical="center"/>
    </xf>
    <xf numFmtId="166" fontId="37" fillId="0" borderId="29" xfId="62" applyNumberFormat="1" applyFont="1" applyBorder="1" applyAlignment="1">
      <alignment horizontal="right" vertical="center" wrapText="1"/>
    </xf>
    <xf numFmtId="0" fontId="37" fillId="0" borderId="18" xfId="135" applyFont="1" applyBorder="1" applyAlignment="1">
      <alignment horizontal="center" vertical="center"/>
    </xf>
    <xf numFmtId="0" fontId="37" fillId="0" borderId="18" xfId="135" applyFont="1" applyBorder="1" applyAlignment="1">
      <alignment horizontal="left" vertical="center"/>
    </xf>
    <xf numFmtId="0" fontId="37" fillId="0" borderId="35" xfId="89" applyFont="1" applyBorder="1"/>
    <xf numFmtId="0" fontId="37" fillId="0" borderId="36" xfId="89" applyFont="1" applyBorder="1"/>
    <xf numFmtId="0" fontId="37" fillId="0" borderId="14" xfId="89" applyFont="1" applyBorder="1"/>
    <xf numFmtId="0" fontId="37" fillId="0" borderId="14" xfId="89" applyFont="1" applyBorder="1" applyAlignment="1">
      <alignment horizontal="center"/>
    </xf>
    <xf numFmtId="0" fontId="37" fillId="0" borderId="18" xfId="73" applyFont="1" applyBorder="1" applyAlignment="1">
      <alignment horizontal="center" vertical="center"/>
    </xf>
    <xf numFmtId="0" fontId="37" fillId="0" borderId="18" xfId="73" applyFont="1" applyBorder="1" applyAlignment="1">
      <alignment horizontal="left" vertical="center" wrapText="1"/>
    </xf>
    <xf numFmtId="0" fontId="37" fillId="0" borderId="18" xfId="126" applyFont="1" applyBorder="1" applyAlignment="1">
      <alignment horizontal="center" vertical="center"/>
    </xf>
    <xf numFmtId="0" fontId="37" fillId="0" borderId="18" xfId="135" applyFont="1" applyBorder="1" applyAlignment="1">
      <alignment horizontal="left" vertical="center" wrapText="1"/>
    </xf>
    <xf numFmtId="166" fontId="37" fillId="0" borderId="18" xfId="62" quotePrefix="1" applyNumberFormat="1" applyFont="1" applyBorder="1" applyAlignment="1">
      <alignment horizontal="right" vertical="center" wrapText="1"/>
    </xf>
    <xf numFmtId="0" fontId="37" fillId="0" borderId="51" xfId="135" applyFont="1" applyBorder="1" applyAlignment="1">
      <alignment horizontal="center" vertical="center"/>
    </xf>
    <xf numFmtId="0" fontId="37" fillId="0" borderId="18" xfId="73" applyFont="1" applyBorder="1" applyAlignment="1">
      <alignment horizontal="center" vertical="center" wrapText="1"/>
    </xf>
    <xf numFmtId="0" fontId="37" fillId="0" borderId="50" xfId="73" applyFont="1" applyBorder="1" applyAlignment="1">
      <alignment horizontal="left" vertical="center"/>
    </xf>
    <xf numFmtId="0" fontId="37" fillId="0" borderId="0" xfId="73" applyFont="1" applyAlignment="1">
      <alignment horizontal="center" vertical="center"/>
    </xf>
    <xf numFmtId="0" fontId="37" fillId="0" borderId="0" xfId="73" applyFont="1" applyAlignment="1">
      <alignment horizontal="left" vertical="center" wrapText="1"/>
    </xf>
    <xf numFmtId="166" fontId="37" fillId="0" borderId="44" xfId="62" applyNumberFormat="1" applyFont="1" applyBorder="1" applyAlignment="1">
      <alignment horizontal="right" vertical="center" wrapText="1"/>
    </xf>
    <xf numFmtId="175" fontId="38" fillId="0" borderId="49" xfId="39" applyNumberFormat="1" applyFont="1" applyBorder="1" applyAlignment="1">
      <alignment horizontal="right" vertical="center"/>
    </xf>
    <xf numFmtId="0" fontId="37" fillId="0" borderId="32" xfId="73" applyFont="1" applyBorder="1" applyAlignment="1">
      <alignment horizontal="center" vertical="center"/>
    </xf>
    <xf numFmtId="2" fontId="37" fillId="0" borderId="14" xfId="73" applyNumberFormat="1" applyFont="1" applyBorder="1" applyAlignment="1">
      <alignment horizontal="center" vertical="center"/>
    </xf>
    <xf numFmtId="0" fontId="37" fillId="0" borderId="14" xfId="73" applyFont="1" applyBorder="1" applyAlignment="1">
      <alignment horizontal="left" vertical="center"/>
    </xf>
    <xf numFmtId="0" fontId="37" fillId="0" borderId="14" xfId="73" applyFont="1" applyBorder="1" applyAlignment="1">
      <alignment horizontal="center" vertical="center"/>
    </xf>
    <xf numFmtId="0" fontId="37" fillId="0" borderId="14" xfId="73" applyFont="1" applyBorder="1" applyAlignment="1">
      <alignment horizontal="left" vertical="center" wrapText="1"/>
    </xf>
    <xf numFmtId="186" fontId="38" fillId="24" borderId="43" xfId="73" applyNumberFormat="1" applyFont="1" applyFill="1" applyBorder="1" applyAlignment="1">
      <alignment vertical="center"/>
    </xf>
    <xf numFmtId="49" fontId="38" fillId="0" borderId="0" xfId="131" applyNumberFormat="1" applyFont="1" applyAlignment="1">
      <alignment horizontal="right" vertical="center"/>
    </xf>
    <xf numFmtId="185" fontId="38" fillId="0" borderId="0" xfId="131" applyNumberFormat="1" applyFont="1" applyAlignment="1">
      <alignment vertical="center"/>
    </xf>
    <xf numFmtId="0" fontId="37" fillId="0" borderId="0" xfId="128" applyFont="1"/>
    <xf numFmtId="0" fontId="37" fillId="0" borderId="0" xfId="128" applyFont="1" applyAlignment="1">
      <alignment horizontal="center"/>
    </xf>
    <xf numFmtId="180" fontId="37" fillId="0" borderId="34" xfId="129" applyNumberFormat="1" applyFont="1" applyBorder="1" applyAlignment="1">
      <alignment vertical="center"/>
    </xf>
    <xf numFmtId="0" fontId="37" fillId="0" borderId="20" xfId="128" applyFont="1" applyBorder="1" applyAlignment="1">
      <alignment horizontal="left" vertical="center"/>
    </xf>
    <xf numFmtId="179" fontId="37" fillId="0" borderId="21" xfId="129" applyNumberFormat="1" applyFont="1" applyBorder="1" applyAlignment="1">
      <alignment horizontal="center" vertical="center"/>
    </xf>
    <xf numFmtId="0" fontId="38" fillId="0" borderId="21" xfId="128" applyFont="1" applyBorder="1" applyAlignment="1">
      <alignment vertical="center"/>
    </xf>
    <xf numFmtId="0" fontId="38" fillId="0" borderId="22" xfId="128" applyFont="1" applyBorder="1" applyAlignment="1">
      <alignment horizontal="right" vertical="center"/>
    </xf>
    <xf numFmtId="180" fontId="37" fillId="0" borderId="29" xfId="129" applyNumberFormat="1" applyFont="1" applyBorder="1" applyAlignment="1">
      <alignment vertical="center"/>
    </xf>
    <xf numFmtId="0" fontId="37" fillId="0" borderId="0" xfId="126" applyFont="1" applyAlignment="1">
      <alignment horizontal="center" vertical="center"/>
    </xf>
    <xf numFmtId="9" fontId="37" fillId="0" borderId="21" xfId="129" applyNumberFormat="1" applyFont="1" applyBorder="1" applyAlignment="1">
      <alignment horizontal="center" vertical="center"/>
    </xf>
    <xf numFmtId="180" fontId="37" fillId="0" borderId="21" xfId="129" applyNumberFormat="1" applyFont="1" applyBorder="1" applyAlignment="1">
      <alignment vertical="center"/>
    </xf>
    <xf numFmtId="0" fontId="37" fillId="0" borderId="22" xfId="128" applyFont="1" applyBorder="1" applyAlignment="1">
      <alignment vertical="center"/>
    </xf>
    <xf numFmtId="0" fontId="38" fillId="0" borderId="20" xfId="128" applyFont="1" applyBorder="1" applyAlignment="1">
      <alignment horizontal="left" vertical="center"/>
    </xf>
    <xf numFmtId="180" fontId="38" fillId="0" borderId="29" xfId="129" applyNumberFormat="1" applyFont="1" applyBorder="1" applyAlignment="1">
      <alignment vertical="center"/>
    </xf>
    <xf numFmtId="0" fontId="37" fillId="0" borderId="20" xfId="128" applyFont="1" applyBorder="1" applyAlignment="1">
      <alignment horizontal="left" vertical="center" wrapText="1"/>
    </xf>
    <xf numFmtId="0" fontId="37" fillId="0" borderId="22" xfId="128" applyFont="1" applyBorder="1" applyAlignment="1">
      <alignment horizontal="right" vertical="center"/>
    </xf>
    <xf numFmtId="0" fontId="38" fillId="0" borderId="20" xfId="128" applyFont="1" applyBorder="1" applyAlignment="1">
      <alignment horizontal="left" vertical="center" wrapText="1"/>
    </xf>
    <xf numFmtId="0" fontId="38" fillId="0" borderId="26" xfId="128" applyFont="1" applyBorder="1" applyAlignment="1">
      <alignment horizontal="left" vertical="center"/>
    </xf>
    <xf numFmtId="9" fontId="37" fillId="0" borderId="30" xfId="129" applyNumberFormat="1" applyFont="1" applyBorder="1" applyAlignment="1">
      <alignment horizontal="center" vertical="center"/>
    </xf>
    <xf numFmtId="180" fontId="38" fillId="0" borderId="30" xfId="129" applyNumberFormat="1" applyFont="1" applyBorder="1" applyAlignment="1">
      <alignment vertical="center"/>
    </xf>
    <xf numFmtId="0" fontId="37" fillId="0" borderId="27" xfId="128" applyFont="1" applyBorder="1" applyAlignment="1">
      <alignment vertical="center"/>
    </xf>
    <xf numFmtId="2" fontId="37" fillId="0" borderId="0" xfId="128" applyNumberFormat="1" applyFont="1"/>
    <xf numFmtId="180" fontId="37" fillId="0" borderId="0" xfId="129" applyNumberFormat="1" applyFont="1"/>
    <xf numFmtId="39" fontId="38" fillId="0" borderId="0" xfId="129" applyNumberFormat="1" applyFont="1" applyAlignment="1">
      <alignment vertical="center"/>
    </xf>
    <xf numFmtId="0" fontId="38" fillId="0" borderId="33" xfId="79" applyFont="1" applyBorder="1" applyAlignment="1">
      <alignment vertical="center"/>
    </xf>
    <xf numFmtId="185" fontId="38" fillId="26" borderId="46" xfId="60" applyNumberFormat="1" applyFont="1" applyFill="1" applyBorder="1" applyAlignment="1">
      <alignment horizontal="center" vertical="center"/>
    </xf>
    <xf numFmtId="185" fontId="38" fillId="26" borderId="18" xfId="60" applyNumberFormat="1" applyFont="1" applyFill="1" applyBorder="1" applyAlignment="1">
      <alignment horizontal="center" vertical="center"/>
    </xf>
    <xf numFmtId="9" fontId="37" fillId="27" borderId="29" xfId="95" applyFont="1" applyFill="1" applyBorder="1" applyAlignment="1">
      <alignment horizontal="center" vertical="center"/>
    </xf>
    <xf numFmtId="0" fontId="37" fillId="0" borderId="61" xfId="0" applyFont="1" applyBorder="1" applyAlignment="1">
      <alignment vertical="center" wrapText="1"/>
    </xf>
    <xf numFmtId="0" fontId="37" fillId="0" borderId="54" xfId="0" applyFont="1" applyBorder="1" applyAlignment="1">
      <alignment vertical="center" wrapText="1"/>
    </xf>
    <xf numFmtId="0" fontId="37" fillId="0" borderId="62" xfId="0" applyFont="1" applyBorder="1" applyAlignment="1">
      <alignment vertical="center" wrapText="1"/>
    </xf>
    <xf numFmtId="0" fontId="37" fillId="0" borderId="11" xfId="0" applyFont="1" applyBorder="1" applyAlignment="1">
      <alignment vertical="center" wrapText="1"/>
    </xf>
    <xf numFmtId="0" fontId="37" fillId="0" borderId="0" xfId="0" applyFont="1" applyAlignment="1">
      <alignment vertical="center" wrapText="1"/>
    </xf>
    <xf numFmtId="0" fontId="37" fillId="0" borderId="44" xfId="0" applyFont="1" applyBorder="1" applyAlignment="1">
      <alignment vertical="center" wrapText="1"/>
    </xf>
    <xf numFmtId="0" fontId="37" fillId="0" borderId="14" xfId="0" applyFont="1" applyBorder="1" applyAlignment="1">
      <alignment vertical="center" wrapText="1"/>
    </xf>
    <xf numFmtId="0" fontId="37" fillId="0" borderId="23" xfId="0" applyFont="1" applyBorder="1" applyAlignment="1">
      <alignment vertical="center" wrapText="1"/>
    </xf>
    <xf numFmtId="0" fontId="37" fillId="25" borderId="57" xfId="130" applyFont="1" applyFill="1" applyBorder="1" applyAlignment="1">
      <alignment horizontal="center" vertical="center" wrapText="1"/>
    </xf>
    <xf numFmtId="0" fontId="37" fillId="25" borderId="0" xfId="130" applyFont="1" applyFill="1" applyAlignment="1">
      <alignment horizontal="center" vertical="center" wrapText="1"/>
    </xf>
    <xf numFmtId="0" fontId="38" fillId="25" borderId="54" xfId="130" applyFont="1" applyFill="1" applyBorder="1" applyAlignment="1">
      <alignment horizontal="center" vertical="center" wrapText="1"/>
    </xf>
    <xf numFmtId="0" fontId="37" fillId="0" borderId="0" xfId="89" applyFont="1" applyAlignment="1">
      <alignment horizontal="center"/>
    </xf>
    <xf numFmtId="0" fontId="38" fillId="0" borderId="0" xfId="89" applyFont="1"/>
    <xf numFmtId="0" fontId="37" fillId="0" borderId="0" xfId="89" applyFont="1" applyProtection="1">
      <protection locked="0"/>
    </xf>
    <xf numFmtId="0" fontId="40" fillId="0" borderId="0" xfId="89" applyFont="1" applyProtection="1">
      <protection locked="0"/>
    </xf>
    <xf numFmtId="0" fontId="37" fillId="0" borderId="0" xfId="89" applyFont="1" applyAlignment="1" applyProtection="1">
      <alignment horizontal="center"/>
      <protection locked="0"/>
    </xf>
    <xf numFmtId="0" fontId="41" fillId="0" borderId="0" xfId="89" applyFont="1" applyProtection="1">
      <protection locked="0"/>
    </xf>
    <xf numFmtId="0" fontId="41" fillId="0" borderId="0" xfId="89" applyFont="1" applyAlignment="1" applyProtection="1">
      <alignment horizontal="center"/>
      <protection locked="0"/>
    </xf>
    <xf numFmtId="0" fontId="41" fillId="0" borderId="37" xfId="89" applyFont="1" applyBorder="1" applyProtection="1">
      <protection locked="0"/>
    </xf>
    <xf numFmtId="0" fontId="41" fillId="0" borderId="69" xfId="89" applyFont="1" applyBorder="1" applyProtection="1">
      <protection locked="0"/>
    </xf>
    <xf numFmtId="0" fontId="41" fillId="0" borderId="69" xfId="89" applyFont="1" applyBorder="1" applyAlignment="1" applyProtection="1">
      <alignment horizontal="center"/>
      <protection locked="0"/>
    </xf>
    <xf numFmtId="0" fontId="41" fillId="0" borderId="38" xfId="89" applyFont="1" applyBorder="1" applyProtection="1">
      <protection locked="0"/>
    </xf>
    <xf numFmtId="0" fontId="41" fillId="0" borderId="35" xfId="89" applyFont="1" applyBorder="1" applyProtection="1">
      <protection locked="0"/>
    </xf>
    <xf numFmtId="0" fontId="41" fillId="0" borderId="36" xfId="89" applyFont="1" applyBorder="1" applyProtection="1">
      <protection locked="0"/>
    </xf>
    <xf numFmtId="0" fontId="41" fillId="25" borderId="0" xfId="89" applyFont="1" applyFill="1" applyProtection="1">
      <protection locked="0"/>
    </xf>
    <xf numFmtId="0" fontId="41" fillId="25" borderId="74" xfId="89" applyFont="1" applyFill="1" applyBorder="1" applyProtection="1">
      <protection locked="0"/>
    </xf>
    <xf numFmtId="0" fontId="41" fillId="25" borderId="36" xfId="89" applyFont="1" applyFill="1" applyBorder="1" applyProtection="1">
      <protection locked="0"/>
    </xf>
    <xf numFmtId="0" fontId="40" fillId="25" borderId="0" xfId="89" applyFont="1" applyFill="1" applyProtection="1">
      <protection locked="0"/>
    </xf>
    <xf numFmtId="0" fontId="41" fillId="0" borderId="74" xfId="89" applyFont="1" applyBorder="1" applyProtection="1">
      <protection locked="0"/>
    </xf>
    <xf numFmtId="0" fontId="38" fillId="24" borderId="56" xfId="73" applyFont="1" applyFill="1" applyBorder="1" applyAlignment="1" applyProtection="1">
      <alignment vertical="center"/>
      <protection locked="0"/>
    </xf>
    <xf numFmtId="166" fontId="37" fillId="0" borderId="34" xfId="62" applyNumberFormat="1" applyFont="1" applyBorder="1" applyAlignment="1" applyProtection="1">
      <alignment horizontal="right" vertical="center" wrapText="1"/>
      <protection locked="0"/>
    </xf>
    <xf numFmtId="0" fontId="40" fillId="0" borderId="0" xfId="89" applyFont="1" applyAlignment="1" applyProtection="1">
      <alignment horizontal="center"/>
      <protection locked="0"/>
    </xf>
    <xf numFmtId="166" fontId="37" fillId="0" borderId="39" xfId="62" applyNumberFormat="1" applyFont="1" applyBorder="1" applyAlignment="1" applyProtection="1">
      <alignment horizontal="right" vertical="center" wrapText="1"/>
      <protection locked="0"/>
    </xf>
    <xf numFmtId="0" fontId="37" fillId="0" borderId="51" xfId="73" applyFont="1" applyBorder="1" applyAlignment="1" applyProtection="1">
      <alignment horizontal="center" vertical="center"/>
      <protection locked="0"/>
    </xf>
    <xf numFmtId="0" fontId="37" fillId="0" borderId="18" xfId="74" applyFont="1" applyBorder="1" applyAlignment="1" applyProtection="1">
      <alignment horizontal="center" vertical="center"/>
      <protection locked="0"/>
    </xf>
    <xf numFmtId="0" fontId="37" fillId="0" borderId="18" xfId="74" applyFont="1" applyBorder="1" applyAlignment="1" applyProtection="1">
      <alignment horizontal="left" vertical="center"/>
      <protection locked="0"/>
    </xf>
    <xf numFmtId="4" fontId="37" fillId="0" borderId="18" xfId="39" applyNumberFormat="1" applyFont="1" applyBorder="1" applyAlignment="1" applyProtection="1">
      <alignment vertical="center" wrapText="1"/>
      <protection locked="0"/>
    </xf>
    <xf numFmtId="166" fontId="37" fillId="0" borderId="18" xfId="62" applyNumberFormat="1" applyFont="1" applyBorder="1" applyAlignment="1" applyProtection="1">
      <alignment horizontal="right" vertical="center" wrapText="1"/>
      <protection locked="0"/>
    </xf>
    <xf numFmtId="166" fontId="37" fillId="0" borderId="29" xfId="62" applyNumberFormat="1" applyFont="1" applyBorder="1" applyAlignment="1" applyProtection="1">
      <alignment horizontal="right" vertical="center" wrapText="1"/>
      <protection locked="0"/>
    </xf>
    <xf numFmtId="0" fontId="37" fillId="0" borderId="18" xfId="135" applyFont="1" applyBorder="1" applyAlignment="1" applyProtection="1">
      <alignment horizontal="center" vertical="center"/>
      <protection locked="0"/>
    </xf>
    <xf numFmtId="0" fontId="37" fillId="0" borderId="18" xfId="135" applyFont="1" applyBorder="1" applyAlignment="1" applyProtection="1">
      <alignment horizontal="left" vertical="center"/>
      <protection locked="0"/>
    </xf>
    <xf numFmtId="0" fontId="37" fillId="0" borderId="35" xfId="89" applyFont="1" applyBorder="1" applyProtection="1">
      <protection locked="0"/>
    </xf>
    <xf numFmtId="0" fontId="37" fillId="0" borderId="36" xfId="89" applyFont="1" applyBorder="1" applyProtection="1">
      <protection locked="0"/>
    </xf>
    <xf numFmtId="0" fontId="37" fillId="0" borderId="13" xfId="73" applyFont="1" applyBorder="1" applyAlignment="1" applyProtection="1">
      <alignment horizontal="left" vertical="center"/>
      <protection locked="0"/>
    </xf>
    <xf numFmtId="0" fontId="37" fillId="0" borderId="14" xfId="89" applyFont="1" applyBorder="1" applyProtection="1">
      <protection locked="0"/>
    </xf>
    <xf numFmtId="0" fontId="37" fillId="0" borderId="14" xfId="89" applyFont="1" applyBorder="1" applyAlignment="1" applyProtection="1">
      <alignment horizontal="center"/>
      <protection locked="0"/>
    </xf>
    <xf numFmtId="175" fontId="38" fillId="0" borderId="39" xfId="39" applyNumberFormat="1" applyFont="1" applyBorder="1" applyAlignment="1" applyProtection="1">
      <alignment horizontal="right" vertical="center"/>
      <protection locked="0"/>
    </xf>
    <xf numFmtId="0" fontId="38" fillId="24" borderId="40" xfId="73" applyFont="1" applyFill="1" applyBorder="1" applyAlignment="1" applyProtection="1">
      <alignment vertical="center"/>
      <protection locked="0"/>
    </xf>
    <xf numFmtId="0" fontId="38" fillId="24" borderId="42" xfId="73" applyFont="1" applyFill="1" applyBorder="1" applyAlignment="1" applyProtection="1">
      <alignment vertical="center"/>
      <protection locked="0"/>
    </xf>
    <xf numFmtId="0" fontId="38" fillId="24" borderId="43" xfId="73" applyFont="1" applyFill="1" applyBorder="1" applyAlignment="1" applyProtection="1">
      <alignment vertical="center"/>
      <protection locked="0"/>
    </xf>
    <xf numFmtId="0" fontId="37" fillId="0" borderId="18" xfId="73" applyFont="1" applyBorder="1" applyAlignment="1" applyProtection="1">
      <alignment horizontal="center" vertical="center"/>
      <protection locked="0"/>
    </xf>
    <xf numFmtId="0" fontId="37" fillId="0" borderId="18" xfId="73" applyFont="1" applyBorder="1" applyAlignment="1" applyProtection="1">
      <alignment horizontal="left" vertical="center" wrapText="1"/>
      <protection locked="0"/>
    </xf>
    <xf numFmtId="0" fontId="37" fillId="0" borderId="18" xfId="126" applyFont="1" applyBorder="1" applyAlignment="1" applyProtection="1">
      <alignment horizontal="center" vertical="center"/>
      <protection locked="0"/>
    </xf>
    <xf numFmtId="0" fontId="37" fillId="0" borderId="18" xfId="135" applyFont="1" applyBorder="1" applyAlignment="1" applyProtection="1">
      <alignment horizontal="left" vertical="center" wrapText="1"/>
      <protection locked="0"/>
    </xf>
    <xf numFmtId="166" fontId="37" fillId="0" borderId="18" xfId="62" quotePrefix="1" applyNumberFormat="1" applyFont="1" applyBorder="1" applyAlignment="1" applyProtection="1">
      <alignment horizontal="right" vertical="center" wrapText="1"/>
      <protection locked="0"/>
    </xf>
    <xf numFmtId="0" fontId="37" fillId="0" borderId="51" xfId="135" applyFont="1" applyBorder="1" applyAlignment="1" applyProtection="1">
      <alignment horizontal="center" vertical="center"/>
      <protection locked="0"/>
    </xf>
    <xf numFmtId="0" fontId="37" fillId="0" borderId="18" xfId="73" applyFont="1" applyBorder="1" applyAlignment="1" applyProtection="1">
      <alignment horizontal="center" vertical="center" wrapText="1"/>
      <protection locked="0"/>
    </xf>
    <xf numFmtId="0" fontId="37" fillId="0" borderId="50" xfId="73" applyFont="1" applyBorder="1" applyAlignment="1" applyProtection="1">
      <alignment horizontal="left" vertical="center"/>
      <protection locked="0"/>
    </xf>
    <xf numFmtId="0" fontId="37" fillId="0" borderId="0" xfId="73" applyFont="1" applyAlignment="1" applyProtection="1">
      <alignment horizontal="center" vertical="center"/>
      <protection locked="0"/>
    </xf>
    <xf numFmtId="0" fontId="37" fillId="0" borderId="0" xfId="73" applyFont="1" applyAlignment="1" applyProtection="1">
      <alignment horizontal="left" vertical="center" wrapText="1"/>
      <protection locked="0"/>
    </xf>
    <xf numFmtId="166" fontId="37" fillId="0" borderId="44" xfId="62" applyNumberFormat="1" applyFont="1" applyBorder="1" applyAlignment="1" applyProtection="1">
      <alignment horizontal="right" vertical="center" wrapText="1"/>
      <protection locked="0"/>
    </xf>
    <xf numFmtId="175" fontId="38" fillId="0" borderId="49" xfId="39" applyNumberFormat="1" applyFont="1" applyBorder="1" applyAlignment="1" applyProtection="1">
      <alignment horizontal="right" vertical="center"/>
      <protection locked="0"/>
    </xf>
    <xf numFmtId="0" fontId="37" fillId="0" borderId="32" xfId="73" applyFont="1" applyBorder="1" applyAlignment="1" applyProtection="1">
      <alignment horizontal="center" vertical="center"/>
      <protection locked="0"/>
    </xf>
    <xf numFmtId="2" fontId="37" fillId="0" borderId="14" xfId="73" applyNumberFormat="1" applyFont="1" applyBorder="1" applyAlignment="1" applyProtection="1">
      <alignment horizontal="center" vertical="center"/>
      <protection locked="0"/>
    </xf>
    <xf numFmtId="0" fontId="37" fillId="0" borderId="14" xfId="73" applyFont="1" applyBorder="1" applyAlignment="1" applyProtection="1">
      <alignment horizontal="left" vertical="center"/>
      <protection locked="0"/>
    </xf>
    <xf numFmtId="0" fontId="37" fillId="0" borderId="14" xfId="73" applyFont="1" applyBorder="1" applyAlignment="1" applyProtection="1">
      <alignment horizontal="center" vertical="center"/>
      <protection locked="0"/>
    </xf>
    <xf numFmtId="166" fontId="37" fillId="0" borderId="23" xfId="62" applyNumberFormat="1" applyFont="1" applyBorder="1" applyAlignment="1" applyProtection="1">
      <alignment horizontal="right" vertical="center" wrapText="1"/>
      <protection locked="0"/>
    </xf>
    <xf numFmtId="0" fontId="37" fillId="0" borderId="14" xfId="73" applyFont="1" applyBorder="1" applyAlignment="1" applyProtection="1">
      <alignment horizontal="left" vertical="center" wrapText="1"/>
      <protection locked="0"/>
    </xf>
    <xf numFmtId="0" fontId="41" fillId="0" borderId="0" xfId="90" applyFont="1" applyProtection="1">
      <protection locked="0"/>
    </xf>
    <xf numFmtId="0" fontId="41" fillId="0" borderId="35" xfId="90" applyFont="1" applyBorder="1" applyProtection="1">
      <protection locked="0"/>
    </xf>
    <xf numFmtId="185" fontId="38" fillId="0" borderId="0" xfId="131" applyNumberFormat="1" applyFont="1" applyAlignment="1" applyProtection="1">
      <alignment vertical="center"/>
      <protection locked="0"/>
    </xf>
    <xf numFmtId="0" fontId="41" fillId="0" borderId="36" xfId="90" applyFont="1" applyBorder="1" applyProtection="1">
      <protection locked="0"/>
    </xf>
    <xf numFmtId="0" fontId="42" fillId="0" borderId="0" xfId="90" applyFont="1" applyProtection="1">
      <protection locked="0"/>
    </xf>
    <xf numFmtId="0" fontId="37" fillId="0" borderId="0" xfId="128" applyFont="1" applyProtection="1">
      <protection locked="0"/>
    </xf>
    <xf numFmtId="0" fontId="37" fillId="0" borderId="0" xfId="128" applyFont="1" applyAlignment="1" applyProtection="1">
      <alignment horizontal="center"/>
      <protection locked="0"/>
    </xf>
    <xf numFmtId="180" fontId="37" fillId="0" borderId="34" xfId="129" applyNumberFormat="1" applyFont="1" applyBorder="1" applyAlignment="1" applyProtection="1">
      <alignment vertical="center"/>
      <protection locked="0"/>
    </xf>
    <xf numFmtId="180" fontId="37" fillId="0" borderId="29" xfId="129" applyNumberFormat="1" applyFont="1" applyBorder="1" applyAlignment="1" applyProtection="1">
      <alignment vertical="center"/>
      <protection locked="0"/>
    </xf>
    <xf numFmtId="9" fontId="37" fillId="0" borderId="21" xfId="129" applyNumberFormat="1" applyFont="1" applyBorder="1" applyAlignment="1" applyProtection="1">
      <alignment horizontal="center" vertical="center"/>
      <protection locked="0"/>
    </xf>
    <xf numFmtId="180" fontId="37" fillId="0" borderId="21" xfId="129" applyNumberFormat="1" applyFont="1" applyBorder="1" applyAlignment="1" applyProtection="1">
      <alignment vertical="center"/>
      <protection locked="0"/>
    </xf>
    <xf numFmtId="180" fontId="38" fillId="0" borderId="29" xfId="129" applyNumberFormat="1" applyFont="1" applyBorder="1" applyAlignment="1" applyProtection="1">
      <alignment vertical="center"/>
      <protection locked="0"/>
    </xf>
    <xf numFmtId="0" fontId="37" fillId="0" borderId="20" xfId="128" applyFont="1" applyBorder="1" applyAlignment="1" applyProtection="1">
      <alignment horizontal="left" vertical="center" wrapText="1"/>
      <protection locked="0"/>
    </xf>
    <xf numFmtId="0" fontId="37" fillId="0" borderId="22" xfId="128" applyFont="1" applyBorder="1" applyAlignment="1" applyProtection="1">
      <alignment horizontal="right" vertical="center"/>
      <protection locked="0"/>
    </xf>
    <xf numFmtId="0" fontId="37" fillId="0" borderId="0" xfId="128" applyFont="1" applyAlignment="1" applyProtection="1">
      <alignment horizontal="center" vertical="center" wrapText="1"/>
      <protection locked="0"/>
    </xf>
    <xf numFmtId="2" fontId="37" fillId="0" borderId="0" xfId="128" applyNumberFormat="1" applyFont="1" applyProtection="1">
      <protection locked="0"/>
    </xf>
    <xf numFmtId="180" fontId="37" fillId="0" borderId="0" xfId="129" applyNumberFormat="1" applyFont="1" applyProtection="1">
      <protection locked="0"/>
    </xf>
    <xf numFmtId="39" fontId="38" fillId="0" borderId="0" xfId="129" applyNumberFormat="1" applyFont="1" applyAlignment="1" applyProtection="1">
      <alignment vertical="center"/>
      <protection locked="0"/>
    </xf>
    <xf numFmtId="0" fontId="38" fillId="0" borderId="33" xfId="79" applyFont="1" applyBorder="1" applyAlignment="1" applyProtection="1">
      <alignment vertical="center"/>
      <protection locked="0"/>
    </xf>
    <xf numFmtId="181" fontId="41" fillId="0" borderId="36" xfId="90" applyNumberFormat="1" applyFont="1" applyBorder="1" applyProtection="1">
      <protection locked="0"/>
    </xf>
    <xf numFmtId="185" fontId="38" fillId="0" borderId="46" xfId="60" applyNumberFormat="1" applyFont="1" applyFill="1" applyBorder="1" applyAlignment="1" applyProtection="1">
      <alignment horizontal="center" vertical="center"/>
      <protection locked="0"/>
    </xf>
    <xf numFmtId="183" fontId="41" fillId="0" borderId="36" xfId="90" applyNumberFormat="1" applyFont="1" applyBorder="1" applyProtection="1">
      <protection locked="0"/>
    </xf>
    <xf numFmtId="185" fontId="38" fillId="0" borderId="18" xfId="60" applyNumberFormat="1" applyFont="1" applyFill="1" applyBorder="1" applyAlignment="1" applyProtection="1">
      <alignment horizontal="center" vertical="center"/>
      <protection locked="0"/>
    </xf>
    <xf numFmtId="9" fontId="37" fillId="27" borderId="29" xfId="95" applyFont="1" applyFill="1" applyBorder="1" applyAlignment="1" applyProtection="1">
      <alignment horizontal="center" vertical="center"/>
      <protection locked="0"/>
    </xf>
    <xf numFmtId="0" fontId="37" fillId="0" borderId="61" xfId="0" applyFont="1" applyBorder="1" applyAlignment="1" applyProtection="1">
      <alignment vertical="center" wrapText="1"/>
      <protection locked="0"/>
    </xf>
    <xf numFmtId="0" fontId="43" fillId="0" borderId="0" xfId="90" applyFont="1" applyProtection="1">
      <protection locked="0"/>
    </xf>
    <xf numFmtId="0" fontId="37" fillId="0" borderId="54" xfId="0" applyFont="1" applyBorder="1" applyAlignment="1" applyProtection="1">
      <alignment vertical="center" wrapText="1"/>
      <protection locked="0"/>
    </xf>
    <xf numFmtId="0" fontId="37" fillId="0" borderId="62" xfId="0" applyFont="1" applyBorder="1" applyAlignment="1" applyProtection="1">
      <alignment vertical="center" wrapText="1"/>
      <protection locked="0"/>
    </xf>
    <xf numFmtId="0" fontId="37" fillId="0" borderId="11" xfId="0" applyFont="1" applyBorder="1" applyAlignment="1" applyProtection="1">
      <alignment vertical="center" wrapText="1"/>
      <protection locked="0"/>
    </xf>
    <xf numFmtId="0" fontId="37" fillId="0" borderId="0" xfId="0" applyFont="1" applyAlignment="1" applyProtection="1">
      <alignment vertical="center" wrapText="1"/>
      <protection locked="0"/>
    </xf>
    <xf numFmtId="0" fontId="37" fillId="0" borderId="44" xfId="0" applyFont="1" applyBorder="1" applyAlignment="1" applyProtection="1">
      <alignment vertical="center" wrapText="1"/>
      <protection locked="0"/>
    </xf>
    <xf numFmtId="0" fontId="37" fillId="0" borderId="14" xfId="0" applyFont="1" applyBorder="1" applyAlignment="1" applyProtection="1">
      <alignment vertical="center" wrapText="1"/>
      <protection locked="0"/>
    </xf>
    <xf numFmtId="0" fontId="37" fillId="0" borderId="23" xfId="0" applyFont="1" applyBorder="1" applyAlignment="1" applyProtection="1">
      <alignment vertical="center" wrapText="1"/>
      <protection locked="0"/>
    </xf>
    <xf numFmtId="0" fontId="37" fillId="0" borderId="18" xfId="0" applyFont="1" applyBorder="1" applyAlignment="1" applyProtection="1">
      <alignment vertical="center" wrapText="1"/>
      <protection locked="0"/>
    </xf>
    <xf numFmtId="166" fontId="37" fillId="0" borderId="28" xfId="62" applyNumberFormat="1" applyFont="1" applyFill="1" applyBorder="1" applyAlignment="1" applyProtection="1">
      <alignment horizontal="right" vertical="center" wrapText="1"/>
      <protection locked="0"/>
    </xf>
    <xf numFmtId="166" fontId="37" fillId="0" borderId="34" xfId="62" applyNumberFormat="1" applyFont="1" applyFill="1" applyBorder="1" applyAlignment="1" applyProtection="1">
      <alignment horizontal="right" vertical="center" wrapText="1"/>
      <protection locked="0"/>
    </xf>
    <xf numFmtId="186" fontId="38" fillId="24" borderId="43" xfId="73" applyNumberFormat="1" applyFont="1" applyFill="1" applyBorder="1" applyAlignment="1" applyProtection="1">
      <alignment vertical="center"/>
      <protection locked="0"/>
    </xf>
    <xf numFmtId="0" fontId="41" fillId="0" borderId="70" xfId="90" applyFont="1" applyBorder="1" applyProtection="1">
      <protection locked="0"/>
    </xf>
    <xf numFmtId="0" fontId="41" fillId="0" borderId="71" xfId="89" applyFont="1" applyBorder="1" applyProtection="1">
      <protection locked="0"/>
    </xf>
    <xf numFmtId="0" fontId="41" fillId="0" borderId="71" xfId="89" applyFont="1" applyBorder="1" applyAlignment="1" applyProtection="1">
      <alignment horizontal="center"/>
      <protection locked="0"/>
    </xf>
    <xf numFmtId="184" fontId="41" fillId="0" borderId="71" xfId="34" applyNumberFormat="1" applyFont="1" applyBorder="1" applyProtection="1">
      <protection locked="0"/>
    </xf>
    <xf numFmtId="0" fontId="41" fillId="0" borderId="72" xfId="89" applyFont="1" applyBorder="1" applyProtection="1">
      <protection locked="0"/>
    </xf>
    <xf numFmtId="0" fontId="44" fillId="24" borderId="42" xfId="73" applyFont="1" applyFill="1" applyBorder="1" applyAlignment="1" applyProtection="1">
      <alignment vertical="center"/>
      <protection locked="0"/>
    </xf>
    <xf numFmtId="0" fontId="37" fillId="0" borderId="31" xfId="73" applyFont="1" applyBorder="1" applyAlignment="1">
      <alignment horizontal="center" vertical="center"/>
    </xf>
    <xf numFmtId="0" fontId="37" fillId="0" borderId="28" xfId="74" applyFont="1" applyBorder="1" applyAlignment="1">
      <alignment horizontal="center" vertical="center"/>
    </xf>
    <xf numFmtId="0" fontId="37" fillId="0" borderId="19" xfId="74" applyFont="1" applyBorder="1" applyAlignment="1">
      <alignment horizontal="center" vertical="center"/>
    </xf>
    <xf numFmtId="0" fontId="37" fillId="25" borderId="0" xfId="89" applyFont="1" applyFill="1" applyProtection="1">
      <protection locked="0"/>
    </xf>
    <xf numFmtId="0" fontId="38" fillId="0" borderId="67" xfId="126" applyFont="1" applyBorder="1" applyAlignment="1">
      <alignment horizontal="center" vertical="center"/>
    </xf>
    <xf numFmtId="0" fontId="38" fillId="0" borderId="57" xfId="126" applyFont="1" applyBorder="1" applyAlignment="1">
      <alignment horizontal="center" vertical="center"/>
    </xf>
    <xf numFmtId="0" fontId="38" fillId="0" borderId="68" xfId="126" applyFont="1" applyBorder="1" applyAlignment="1">
      <alignment horizontal="center" vertical="center"/>
    </xf>
    <xf numFmtId="0" fontId="38" fillId="0" borderId="76" xfId="126" applyFont="1" applyBorder="1" applyAlignment="1">
      <alignment horizontal="center" vertical="center"/>
    </xf>
    <xf numFmtId="0" fontId="38" fillId="0" borderId="14" xfId="126" applyFont="1" applyBorder="1" applyAlignment="1">
      <alignment horizontal="center" vertical="center"/>
    </xf>
    <xf numFmtId="0" fontId="38" fillId="0" borderId="23" xfId="126" applyFont="1" applyBorder="1" applyAlignment="1">
      <alignment horizontal="center" vertical="center"/>
    </xf>
    <xf numFmtId="0" fontId="44" fillId="24" borderId="42" xfId="73" applyFont="1" applyFill="1" applyBorder="1" applyAlignment="1" applyProtection="1">
      <alignment horizontal="left" vertical="center"/>
      <protection locked="0"/>
    </xf>
    <xf numFmtId="4" fontId="38" fillId="25" borderId="28" xfId="73" applyNumberFormat="1" applyFont="1" applyFill="1" applyBorder="1" applyAlignment="1" applyProtection="1">
      <alignment horizontal="center" vertical="center" wrapText="1"/>
      <protection locked="0"/>
    </xf>
    <xf numFmtId="4" fontId="38" fillId="25" borderId="19" xfId="73" applyNumberFormat="1" applyFont="1" applyFill="1" applyBorder="1" applyAlignment="1" applyProtection="1">
      <alignment horizontal="center" vertical="center" wrapText="1"/>
      <protection locked="0"/>
    </xf>
    <xf numFmtId="4" fontId="38" fillId="25" borderId="34" xfId="73" applyNumberFormat="1" applyFont="1" applyFill="1" applyBorder="1" applyAlignment="1" applyProtection="1">
      <alignment horizontal="center" vertical="center" wrapText="1"/>
      <protection locked="0"/>
    </xf>
    <xf numFmtId="4" fontId="38" fillId="25" borderId="41" xfId="73" applyNumberFormat="1" applyFont="1" applyFill="1" applyBorder="1" applyAlignment="1" applyProtection="1">
      <alignment horizontal="center" vertical="center" wrapText="1"/>
      <protection locked="0"/>
    </xf>
    <xf numFmtId="0" fontId="37" fillId="0" borderId="32" xfId="130" applyFont="1" applyBorder="1" applyAlignment="1" applyProtection="1">
      <alignment vertical="center" wrapText="1"/>
      <protection locked="0"/>
    </xf>
    <xf numFmtId="0" fontId="37" fillId="0" borderId="18" xfId="130" applyFont="1" applyBorder="1" applyAlignment="1" applyProtection="1">
      <alignment vertical="center" wrapText="1"/>
      <protection locked="0"/>
    </xf>
    <xf numFmtId="3" fontId="38" fillId="0" borderId="18" xfId="130" applyNumberFormat="1" applyFont="1" applyBorder="1" applyAlignment="1" applyProtection="1">
      <alignment horizontal="center" vertical="center"/>
      <protection locked="0"/>
    </xf>
    <xf numFmtId="3" fontId="38" fillId="0" borderId="18" xfId="130" applyNumberFormat="1" applyFont="1" applyBorder="1" applyAlignment="1" applyProtection="1">
      <alignment horizontal="center" vertical="center" wrapText="1"/>
      <protection locked="0"/>
    </xf>
    <xf numFmtId="0" fontId="38" fillId="24" borderId="13" xfId="73" applyFont="1" applyFill="1" applyBorder="1" applyAlignment="1" applyProtection="1">
      <alignment horizontal="left" vertical="center"/>
      <protection locked="0"/>
    </xf>
    <xf numFmtId="0" fontId="38" fillId="24" borderId="14" xfId="73" applyFont="1" applyFill="1" applyBorder="1" applyAlignment="1" applyProtection="1">
      <alignment horizontal="left" vertical="center"/>
      <protection locked="0"/>
    </xf>
    <xf numFmtId="0" fontId="38" fillId="24" borderId="15" xfId="73" applyFont="1" applyFill="1" applyBorder="1" applyAlignment="1" applyProtection="1">
      <alignment horizontal="left" vertical="center"/>
      <protection locked="0"/>
    </xf>
    <xf numFmtId="0" fontId="37" fillId="0" borderId="0" xfId="89" applyFont="1" applyAlignment="1" applyProtection="1">
      <alignment horizontal="left"/>
      <protection locked="0"/>
    </xf>
    <xf numFmtId="0" fontId="38" fillId="0" borderId="0" xfId="130" applyFont="1" applyAlignment="1" applyProtection="1">
      <alignment horizontal="center" vertical="center"/>
      <protection locked="0"/>
    </xf>
    <xf numFmtId="0" fontId="38" fillId="0" borderId="14" xfId="130" applyFont="1" applyBorder="1" applyAlignment="1" applyProtection="1">
      <alignment horizontal="center"/>
      <protection locked="0"/>
    </xf>
    <xf numFmtId="0" fontId="37" fillId="27" borderId="31" xfId="89" applyFont="1" applyFill="1" applyBorder="1" applyAlignment="1" applyProtection="1">
      <alignment horizontal="left" wrapText="1"/>
      <protection locked="0"/>
    </xf>
    <xf numFmtId="0" fontId="37" fillId="27" borderId="28" xfId="89" applyFont="1" applyFill="1" applyBorder="1" applyAlignment="1" applyProtection="1">
      <alignment horizontal="left" wrapText="1"/>
      <protection locked="0"/>
    </xf>
    <xf numFmtId="0" fontId="37" fillId="27" borderId="34" xfId="89" applyFont="1" applyFill="1" applyBorder="1" applyAlignment="1" applyProtection="1">
      <alignment horizontal="left" wrapText="1"/>
      <protection locked="0"/>
    </xf>
    <xf numFmtId="0" fontId="37" fillId="27" borderId="47" xfId="89" applyFont="1" applyFill="1" applyBorder="1" applyAlignment="1" applyProtection="1">
      <alignment horizontal="left" wrapText="1"/>
      <protection locked="0"/>
    </xf>
    <xf numFmtId="0" fontId="37" fillId="27" borderId="19" xfId="89" applyFont="1" applyFill="1" applyBorder="1" applyAlignment="1" applyProtection="1">
      <alignment horizontal="left" wrapText="1"/>
      <protection locked="0"/>
    </xf>
    <xf numFmtId="0" fontId="37" fillId="27" borderId="41" xfId="89" applyFont="1" applyFill="1" applyBorder="1" applyAlignment="1" applyProtection="1">
      <alignment horizontal="left" wrapText="1"/>
      <protection locked="0"/>
    </xf>
    <xf numFmtId="0" fontId="37" fillId="26" borderId="64" xfId="89" applyFont="1" applyFill="1" applyBorder="1" applyAlignment="1" applyProtection="1">
      <alignment horizontal="center" wrapText="1"/>
      <protection locked="0"/>
    </xf>
    <xf numFmtId="0" fontId="37" fillId="26" borderId="55" xfId="89" applyFont="1" applyFill="1" applyBorder="1" applyAlignment="1" applyProtection="1">
      <alignment horizontal="center" wrapText="1"/>
      <protection locked="0"/>
    </xf>
    <xf numFmtId="0" fontId="37" fillId="26" borderId="63" xfId="89" applyFont="1" applyFill="1" applyBorder="1" applyAlignment="1" applyProtection="1">
      <alignment horizontal="center" wrapText="1"/>
      <protection locked="0"/>
    </xf>
    <xf numFmtId="3" fontId="38" fillId="0" borderId="24" xfId="130" applyNumberFormat="1" applyFont="1" applyBorder="1" applyAlignment="1" applyProtection="1">
      <alignment horizontal="center" vertical="center" wrapText="1"/>
      <protection locked="0"/>
    </xf>
    <xf numFmtId="0" fontId="37" fillId="0" borderId="16" xfId="79" applyFont="1" applyBorder="1" applyAlignment="1" applyProtection="1">
      <alignment horizontal="center" vertical="center"/>
      <protection locked="0"/>
    </xf>
    <xf numFmtId="0" fontId="37" fillId="0" borderId="25" xfId="79" applyFont="1" applyBorder="1" applyAlignment="1" applyProtection="1">
      <alignment horizontal="center" vertical="center"/>
      <protection locked="0"/>
    </xf>
    <xf numFmtId="0" fontId="37" fillId="0" borderId="20" xfId="128" applyFont="1" applyBorder="1" applyAlignment="1" applyProtection="1">
      <alignment horizontal="center" vertical="center"/>
      <protection locked="0"/>
    </xf>
    <xf numFmtId="0" fontId="37" fillId="0" borderId="21" xfId="128" applyFont="1" applyBorder="1" applyAlignment="1" applyProtection="1">
      <alignment horizontal="center" vertical="center"/>
      <protection locked="0"/>
    </xf>
    <xf numFmtId="0" fontId="37" fillId="0" borderId="22" xfId="128" applyFont="1" applyBorder="1" applyAlignment="1" applyProtection="1">
      <alignment horizontal="center" vertical="center"/>
      <protection locked="0"/>
    </xf>
    <xf numFmtId="0" fontId="46" fillId="0" borderId="58" xfId="89" applyFont="1" applyBorder="1" applyAlignment="1" applyProtection="1">
      <alignment horizontal="center"/>
      <protection locked="0"/>
    </xf>
    <xf numFmtId="0" fontId="46" fillId="0" borderId="57" xfId="89" applyFont="1" applyBorder="1" applyAlignment="1" applyProtection="1">
      <alignment horizontal="center"/>
      <protection locked="0"/>
    </xf>
    <xf numFmtId="0" fontId="46" fillId="0" borderId="56" xfId="89" applyFont="1" applyBorder="1" applyAlignment="1" applyProtection="1">
      <alignment horizontal="center"/>
      <protection locked="0"/>
    </xf>
    <xf numFmtId="0" fontId="46" fillId="0" borderId="11" xfId="89" applyFont="1" applyBorder="1" applyAlignment="1" applyProtection="1">
      <alignment horizontal="center"/>
      <protection locked="0"/>
    </xf>
    <xf numFmtId="0" fontId="46" fillId="0" borderId="0" xfId="89" applyFont="1" applyAlignment="1" applyProtection="1">
      <alignment horizontal="center"/>
      <protection locked="0"/>
    </xf>
    <xf numFmtId="0" fontId="46" fillId="0" borderId="12" xfId="89" applyFont="1" applyBorder="1" applyAlignment="1" applyProtection="1">
      <alignment horizontal="center"/>
      <protection locked="0"/>
    </xf>
    <xf numFmtId="0" fontId="46" fillId="0" borderId="13" xfId="89" applyFont="1" applyBorder="1" applyAlignment="1" applyProtection="1">
      <alignment horizontal="center"/>
      <protection locked="0"/>
    </xf>
    <xf numFmtId="0" fontId="46" fillId="0" borderId="14" xfId="89" applyFont="1" applyBorder="1" applyAlignment="1" applyProtection="1">
      <alignment horizontal="center"/>
      <protection locked="0"/>
    </xf>
    <xf numFmtId="0" fontId="46" fillId="0" borderId="15" xfId="89" applyFont="1" applyBorder="1" applyAlignment="1" applyProtection="1">
      <alignment horizontal="center"/>
      <protection locked="0"/>
    </xf>
    <xf numFmtId="172" fontId="46" fillId="26" borderId="58" xfId="34" applyFont="1" applyFill="1" applyBorder="1" applyAlignment="1" applyProtection="1">
      <alignment horizontal="center"/>
    </xf>
    <xf numFmtId="172" fontId="46" fillId="26" borderId="57" xfId="34" applyFont="1" applyFill="1" applyBorder="1" applyAlignment="1" applyProtection="1">
      <alignment horizontal="center"/>
    </xf>
    <xf numFmtId="172" fontId="46" fillId="26" borderId="56" xfId="34" applyFont="1" applyFill="1" applyBorder="1" applyAlignment="1" applyProtection="1">
      <alignment horizontal="center"/>
    </xf>
    <xf numFmtId="172" fontId="46" fillId="26" borderId="11" xfId="34" applyFont="1" applyFill="1" applyBorder="1" applyAlignment="1" applyProtection="1">
      <alignment horizontal="center"/>
    </xf>
    <xf numFmtId="172" fontId="46" fillId="26" borderId="0" xfId="34" applyFont="1" applyFill="1" applyBorder="1" applyAlignment="1" applyProtection="1">
      <alignment horizontal="center"/>
    </xf>
    <xf numFmtId="172" fontId="46" fillId="26" borderId="12" xfId="34" applyFont="1" applyFill="1" applyBorder="1" applyAlignment="1" applyProtection="1">
      <alignment horizontal="center"/>
    </xf>
    <xf numFmtId="172" fontId="46" fillId="26" borderId="13" xfId="34" applyFont="1" applyFill="1" applyBorder="1" applyAlignment="1" applyProtection="1">
      <alignment horizontal="center"/>
    </xf>
    <xf numFmtId="172" fontId="46" fillId="26" borderId="14" xfId="34" applyFont="1" applyFill="1" applyBorder="1" applyAlignment="1" applyProtection="1">
      <alignment horizontal="center"/>
    </xf>
    <xf numFmtId="172" fontId="46" fillId="26" borderId="15" xfId="34" applyFont="1" applyFill="1" applyBorder="1" applyAlignment="1" applyProtection="1">
      <alignment horizontal="center"/>
    </xf>
    <xf numFmtId="0" fontId="38" fillId="0" borderId="18" xfId="130" applyFont="1" applyBorder="1" applyAlignment="1" applyProtection="1">
      <alignment horizontal="center" vertical="center" wrapText="1"/>
      <protection locked="0"/>
    </xf>
    <xf numFmtId="0" fontId="38" fillId="0" borderId="18" xfId="130" applyFont="1" applyBorder="1" applyAlignment="1" applyProtection="1">
      <alignment horizontal="center" vertical="center"/>
      <protection locked="0"/>
    </xf>
    <xf numFmtId="0" fontId="38" fillId="0" borderId="40" xfId="73" applyFont="1" applyBorder="1" applyAlignment="1" applyProtection="1">
      <alignment horizontal="right" vertical="center"/>
      <protection locked="0"/>
    </xf>
    <xf numFmtId="0" fontId="38" fillId="0" borderId="42" xfId="73" applyFont="1" applyBorder="1" applyAlignment="1" applyProtection="1">
      <alignment horizontal="right" vertical="center"/>
      <protection locked="0"/>
    </xf>
    <xf numFmtId="0" fontId="38" fillId="0" borderId="52" xfId="73" applyFont="1" applyBorder="1" applyAlignment="1" applyProtection="1">
      <alignment horizontal="right" vertical="center"/>
      <protection locked="0"/>
    </xf>
    <xf numFmtId="0" fontId="37" fillId="25" borderId="19" xfId="130" applyFont="1" applyFill="1" applyBorder="1" applyAlignment="1" applyProtection="1">
      <alignment horizontal="center" vertical="center" wrapText="1"/>
      <protection locked="0"/>
    </xf>
    <xf numFmtId="0" fontId="37" fillId="25" borderId="41" xfId="130" applyFont="1" applyFill="1" applyBorder="1" applyAlignment="1" applyProtection="1">
      <alignment horizontal="center" vertical="center" wrapText="1"/>
      <protection locked="0"/>
    </xf>
    <xf numFmtId="0" fontId="38" fillId="25" borderId="51" xfId="73" applyFont="1" applyFill="1" applyBorder="1" applyAlignment="1">
      <alignment horizontal="center" vertical="center" wrapText="1"/>
    </xf>
    <xf numFmtId="0" fontId="38" fillId="25" borderId="47" xfId="73" applyFont="1" applyFill="1" applyBorder="1" applyAlignment="1">
      <alignment horizontal="center" vertical="center" wrapText="1"/>
    </xf>
    <xf numFmtId="0" fontId="38" fillId="25" borderId="28" xfId="73" applyFont="1" applyFill="1" applyBorder="1" applyAlignment="1">
      <alignment horizontal="center" vertical="center" wrapText="1"/>
    </xf>
    <xf numFmtId="0" fontId="38" fillId="25" borderId="19" xfId="73" applyFont="1" applyFill="1" applyBorder="1" applyAlignment="1">
      <alignment horizontal="center" vertical="center" wrapText="1"/>
    </xf>
    <xf numFmtId="0" fontId="39" fillId="24" borderId="40" xfId="73" applyFont="1" applyFill="1" applyBorder="1" applyAlignment="1">
      <alignment horizontal="right" vertical="center"/>
    </xf>
    <xf numFmtId="0" fontId="39" fillId="24" borderId="42" xfId="73" applyFont="1" applyFill="1" applyBorder="1" applyAlignment="1">
      <alignment horizontal="right" vertical="center"/>
    </xf>
    <xf numFmtId="0" fontId="39" fillId="24" borderId="52" xfId="73" applyFont="1" applyFill="1" applyBorder="1" applyAlignment="1">
      <alignment horizontal="right" vertical="center"/>
    </xf>
    <xf numFmtId="0" fontId="37" fillId="26" borderId="64" xfId="89" applyFont="1" applyFill="1" applyBorder="1" applyAlignment="1">
      <alignment horizontal="center" wrapText="1"/>
    </xf>
    <xf numFmtId="0" fontId="37" fillId="26" borderId="55" xfId="89" applyFont="1" applyFill="1" applyBorder="1" applyAlignment="1">
      <alignment horizontal="center" wrapText="1"/>
    </xf>
    <xf numFmtId="0" fontId="37" fillId="26" borderId="63" xfId="89" applyFont="1" applyFill="1" applyBorder="1" applyAlignment="1">
      <alignment horizontal="center" wrapText="1"/>
    </xf>
    <xf numFmtId="0" fontId="38" fillId="24" borderId="14" xfId="73" applyFont="1" applyFill="1" applyBorder="1" applyAlignment="1">
      <alignment horizontal="left" vertical="center"/>
    </xf>
    <xf numFmtId="0" fontId="38" fillId="24" borderId="15" xfId="73" applyFont="1" applyFill="1" applyBorder="1" applyAlignment="1">
      <alignment horizontal="left" vertical="center"/>
    </xf>
    <xf numFmtId="0" fontId="38" fillId="25" borderId="31" xfId="73" applyFont="1" applyFill="1" applyBorder="1" applyAlignment="1">
      <alignment horizontal="center" vertical="center" wrapText="1"/>
    </xf>
    <xf numFmtId="0" fontId="38" fillId="0" borderId="28" xfId="126" applyFont="1" applyBorder="1" applyAlignment="1">
      <alignment horizontal="center" vertical="center" wrapText="1"/>
    </xf>
    <xf numFmtId="4" fontId="38" fillId="25" borderId="28" xfId="73" applyNumberFormat="1" applyFont="1" applyFill="1" applyBorder="1" applyAlignment="1">
      <alignment horizontal="center" vertical="center" wrapText="1"/>
    </xf>
    <xf numFmtId="4" fontId="38" fillId="25" borderId="19" xfId="73" applyNumberFormat="1" applyFont="1" applyFill="1" applyBorder="1" applyAlignment="1">
      <alignment horizontal="center" vertical="center" wrapText="1"/>
    </xf>
    <xf numFmtId="4" fontId="38" fillId="25" borderId="34" xfId="73" applyNumberFormat="1" applyFont="1" applyFill="1" applyBorder="1" applyAlignment="1">
      <alignment horizontal="center" vertical="center" wrapText="1"/>
    </xf>
    <xf numFmtId="4" fontId="38" fillId="25" borderId="41" xfId="73" applyNumberFormat="1" applyFont="1" applyFill="1" applyBorder="1" applyAlignment="1">
      <alignment horizontal="center" vertical="center" wrapText="1"/>
    </xf>
    <xf numFmtId="0" fontId="37" fillId="0" borderId="0" xfId="89" applyFont="1" applyAlignment="1">
      <alignment horizontal="left"/>
    </xf>
    <xf numFmtId="0" fontId="37" fillId="25" borderId="66" xfId="130" applyFont="1" applyFill="1" applyBorder="1" applyAlignment="1">
      <alignment horizontal="center" vertical="center" wrapText="1"/>
    </xf>
    <xf numFmtId="0" fontId="37" fillId="25" borderId="65" xfId="130" applyFont="1" applyFill="1" applyBorder="1" applyAlignment="1">
      <alignment horizontal="center" vertical="center" wrapText="1"/>
    </xf>
    <xf numFmtId="0" fontId="37" fillId="26" borderId="32" xfId="130" applyFont="1" applyFill="1" applyBorder="1" applyAlignment="1">
      <alignment vertical="center" wrapText="1"/>
    </xf>
    <xf numFmtId="0" fontId="37" fillId="26" borderId="18" xfId="130" applyFont="1" applyFill="1" applyBorder="1" applyAlignment="1">
      <alignment vertical="center" wrapText="1"/>
    </xf>
    <xf numFmtId="0" fontId="38" fillId="26" borderId="18" xfId="130" applyFont="1" applyFill="1" applyBorder="1" applyAlignment="1">
      <alignment horizontal="center" vertical="center" wrapText="1"/>
    </xf>
    <xf numFmtId="0" fontId="38" fillId="26" borderId="18" xfId="130" applyFont="1" applyFill="1" applyBorder="1" applyAlignment="1">
      <alignment horizontal="center" vertical="center"/>
    </xf>
    <xf numFmtId="3" fontId="38" fillId="26" borderId="18" xfId="130" applyNumberFormat="1" applyFont="1" applyFill="1" applyBorder="1" applyAlignment="1">
      <alignment horizontal="center" vertical="center" wrapText="1"/>
    </xf>
    <xf numFmtId="3" fontId="38" fillId="26" borderId="18" xfId="130" applyNumberFormat="1" applyFont="1" applyFill="1" applyBorder="1" applyAlignment="1">
      <alignment horizontal="center" vertical="center"/>
    </xf>
    <xf numFmtId="3" fontId="38" fillId="26" borderId="24" xfId="130" applyNumberFormat="1" applyFont="1" applyFill="1" applyBorder="1" applyAlignment="1">
      <alignment horizontal="center" vertical="center" wrapText="1"/>
    </xf>
    <xf numFmtId="0" fontId="37" fillId="0" borderId="33" xfId="128" applyFont="1" applyBorder="1" applyAlignment="1">
      <alignment horizontal="center" vertical="center" wrapText="1"/>
    </xf>
    <xf numFmtId="0" fontId="37" fillId="0" borderId="16" xfId="128" applyFont="1" applyBorder="1" applyAlignment="1">
      <alignment horizontal="center" vertical="center" wrapText="1"/>
    </xf>
    <xf numFmtId="0" fontId="37" fillId="0" borderId="17" xfId="128" applyFont="1" applyBorder="1" applyAlignment="1">
      <alignment horizontal="center" vertical="center" wrapText="1"/>
    </xf>
    <xf numFmtId="0" fontId="37" fillId="0" borderId="16" xfId="79" applyFont="1" applyBorder="1" applyAlignment="1">
      <alignment horizontal="center" vertical="center"/>
    </xf>
    <xf numFmtId="0" fontId="37" fillId="0" borderId="25" xfId="79" applyFont="1" applyBorder="1" applyAlignment="1">
      <alignment horizontal="center" vertical="center"/>
    </xf>
    <xf numFmtId="0" fontId="38" fillId="0" borderId="0" xfId="130" applyFont="1" applyAlignment="1">
      <alignment horizontal="center" vertical="center"/>
    </xf>
    <xf numFmtId="0" fontId="38" fillId="0" borderId="14" xfId="130" applyFont="1" applyBorder="1" applyAlignment="1">
      <alignment horizontal="center"/>
    </xf>
    <xf numFmtId="0" fontId="37" fillId="27" borderId="31" xfId="89" applyFont="1" applyFill="1" applyBorder="1" applyAlignment="1">
      <alignment horizontal="left" wrapText="1"/>
    </xf>
    <xf numFmtId="0" fontId="37" fillId="27" borderId="28" xfId="89" applyFont="1" applyFill="1" applyBorder="1" applyAlignment="1">
      <alignment horizontal="left" wrapText="1"/>
    </xf>
    <xf numFmtId="0" fontId="37" fillId="27" borderId="34" xfId="89" applyFont="1" applyFill="1" applyBorder="1" applyAlignment="1">
      <alignment horizontal="left" wrapText="1"/>
    </xf>
    <xf numFmtId="0" fontId="37" fillId="27" borderId="47" xfId="89" applyFont="1" applyFill="1" applyBorder="1" applyAlignment="1">
      <alignment horizontal="left" wrapText="1"/>
    </xf>
    <xf numFmtId="0" fontId="37" fillId="27" borderId="19" xfId="89" applyFont="1" applyFill="1" applyBorder="1" applyAlignment="1">
      <alignment horizontal="left" wrapText="1"/>
    </xf>
    <xf numFmtId="0" fontId="37" fillId="27" borderId="41" xfId="89" applyFont="1" applyFill="1" applyBorder="1" applyAlignment="1">
      <alignment horizontal="left" wrapText="1"/>
    </xf>
    <xf numFmtId="0" fontId="37" fillId="0" borderId="77" xfId="0" applyFont="1" applyBorder="1" applyAlignment="1">
      <alignment horizontal="left" vertical="justify"/>
    </xf>
    <xf numFmtId="0" fontId="37" fillId="0" borderId="42" xfId="0" applyFont="1" applyBorder="1" applyAlignment="1">
      <alignment horizontal="left" vertical="justify"/>
    </xf>
    <xf numFmtId="0" fontId="37" fillId="0" borderId="52" xfId="0" applyFont="1" applyBorder="1" applyAlignment="1">
      <alignment horizontal="left" vertical="justify"/>
    </xf>
    <xf numFmtId="44" fontId="45" fillId="25" borderId="75" xfId="255" applyFont="1" applyFill="1" applyBorder="1" applyAlignment="1">
      <alignment horizontal="center" vertical="center" wrapText="1"/>
    </xf>
    <xf numFmtId="0" fontId="38" fillId="25" borderId="66" xfId="73" applyFont="1" applyFill="1" applyBorder="1" applyAlignment="1">
      <alignment horizontal="center" vertical="center" wrapText="1"/>
    </xf>
    <xf numFmtId="0" fontId="38" fillId="24" borderId="14" xfId="73" applyFont="1" applyFill="1" applyBorder="1" applyAlignment="1" applyProtection="1">
      <alignment vertical="center"/>
      <protection locked="0"/>
    </xf>
    <xf numFmtId="44" fontId="45" fillId="25" borderId="52" xfId="255" applyFont="1" applyFill="1" applyBorder="1" applyAlignment="1">
      <alignment horizontal="center" vertical="center" wrapText="1"/>
    </xf>
    <xf numFmtId="0" fontId="37" fillId="28" borderId="59" xfId="0" applyFont="1" applyFill="1" applyBorder="1" applyAlignment="1">
      <alignment horizontal="center" vertical="center" wrapText="1"/>
    </xf>
    <xf numFmtId="0" fontId="38" fillId="25" borderId="31" xfId="73" applyFont="1" applyFill="1" applyBorder="1" applyAlignment="1" applyProtection="1">
      <alignment horizontal="center" vertical="center" wrapText="1"/>
    </xf>
    <xf numFmtId="0" fontId="38" fillId="25" borderId="28" xfId="73" applyFont="1" applyFill="1" applyBorder="1" applyAlignment="1" applyProtection="1">
      <alignment horizontal="center" vertical="center" wrapText="1"/>
    </xf>
    <xf numFmtId="0" fontId="38" fillId="0" borderId="28" xfId="126" applyFont="1" applyBorder="1" applyAlignment="1" applyProtection="1">
      <alignment horizontal="center" vertical="center" wrapText="1"/>
    </xf>
    <xf numFmtId="0" fontId="38" fillId="0" borderId="45" xfId="126" applyFont="1" applyBorder="1" applyAlignment="1" applyProtection="1">
      <alignment horizontal="center" vertical="center" wrapText="1"/>
    </xf>
    <xf numFmtId="4" fontId="38" fillId="25" borderId="28" xfId="73" applyNumberFormat="1" applyFont="1" applyFill="1" applyBorder="1" applyAlignment="1" applyProtection="1">
      <alignment horizontal="center" vertical="center" wrapText="1"/>
    </xf>
    <xf numFmtId="0" fontId="38" fillId="25" borderId="47" xfId="73" applyFont="1" applyFill="1" applyBorder="1" applyAlignment="1" applyProtection="1">
      <alignment horizontal="center" vertical="center" wrapText="1"/>
    </xf>
    <xf numFmtId="0" fontId="38" fillId="25" borderId="19" xfId="73" applyFont="1" applyFill="1" applyBorder="1" applyAlignment="1" applyProtection="1">
      <alignment horizontal="center" vertical="center" wrapText="1"/>
    </xf>
    <xf numFmtId="0" fontId="38" fillId="0" borderId="19" xfId="126" applyFont="1" applyBorder="1" applyAlignment="1" applyProtection="1">
      <alignment horizontal="center" vertical="center" wrapText="1"/>
    </xf>
    <xf numFmtId="0" fontId="38" fillId="0" borderId="60" xfId="126" applyFont="1" applyBorder="1" applyAlignment="1" applyProtection="1">
      <alignment horizontal="center" vertical="center" wrapText="1"/>
    </xf>
    <xf numFmtId="4" fontId="38" fillId="25" borderId="19" xfId="73" applyNumberFormat="1" applyFont="1" applyFill="1" applyBorder="1" applyAlignment="1" applyProtection="1">
      <alignment horizontal="center" vertical="center" wrapText="1"/>
    </xf>
    <xf numFmtId="0" fontId="44" fillId="24" borderId="40" xfId="73" applyFont="1" applyFill="1" applyBorder="1" applyAlignment="1" applyProtection="1">
      <alignment horizontal="left" vertical="center"/>
    </xf>
    <xf numFmtId="0" fontId="44" fillId="24" borderId="42" xfId="73" applyFont="1" applyFill="1" applyBorder="1" applyAlignment="1" applyProtection="1">
      <alignment horizontal="left" vertical="center"/>
    </xf>
    <xf numFmtId="0" fontId="37" fillId="0" borderId="31" xfId="73" applyFont="1" applyBorder="1" applyAlignment="1" applyProtection="1">
      <alignment horizontal="center" vertical="center"/>
    </xf>
    <xf numFmtId="0" fontId="37" fillId="0" borderId="28" xfId="74" applyFont="1" applyBorder="1" applyAlignment="1" applyProtection="1">
      <alignment horizontal="center" vertical="center"/>
    </xf>
    <xf numFmtId="0" fontId="37" fillId="0" borderId="18" xfId="0" applyFont="1" applyBorder="1" applyAlignment="1" applyProtection="1">
      <alignment horizontal="justify" vertical="justify" wrapText="1"/>
    </xf>
    <xf numFmtId="4" fontId="37" fillId="0" borderId="28" xfId="39" applyNumberFormat="1" applyFont="1" applyBorder="1" applyAlignment="1" applyProtection="1">
      <alignment horizontal="center" vertical="center" wrapText="1"/>
    </xf>
    <xf numFmtId="0" fontId="45" fillId="25" borderId="75" xfId="0" applyFont="1" applyFill="1" applyBorder="1" applyAlignment="1" applyProtection="1">
      <alignment horizontal="center" vertical="center" wrapText="1"/>
    </xf>
    <xf numFmtId="166" fontId="38" fillId="0" borderId="41" xfId="62" applyNumberFormat="1" applyFont="1" applyBorder="1" applyAlignment="1" applyProtection="1">
      <alignment horizontal="right" vertical="center" wrapText="1"/>
    </xf>
    <xf numFmtId="0" fontId="37" fillId="0" borderId="13" xfId="73" applyFont="1" applyBorder="1" applyAlignment="1" applyProtection="1">
      <alignment horizontal="center" vertical="center"/>
    </xf>
    <xf numFmtId="0" fontId="44" fillId="24" borderId="40" xfId="73" applyFont="1" applyFill="1" applyBorder="1" applyAlignment="1" applyProtection="1">
      <alignment horizontal="center" vertical="center"/>
    </xf>
    <xf numFmtId="0" fontId="44" fillId="24" borderId="42" xfId="73" applyFont="1" applyFill="1" applyBorder="1" applyAlignment="1" applyProtection="1">
      <alignment horizontal="center" vertical="center"/>
    </xf>
    <xf numFmtId="0" fontId="37" fillId="0" borderId="0" xfId="89" applyFont="1" applyProtection="1"/>
    <xf numFmtId="0" fontId="37" fillId="0" borderId="0" xfId="89" applyFont="1" applyAlignment="1" applyProtection="1">
      <alignment horizontal="center"/>
    </xf>
    <xf numFmtId="0" fontId="45" fillId="25" borderId="19" xfId="0" applyFont="1" applyFill="1" applyBorder="1" applyAlignment="1" applyProtection="1">
      <alignment horizontal="center" vertical="center" wrapText="1"/>
    </xf>
    <xf numFmtId="0" fontId="38" fillId="0" borderId="13" xfId="74" applyFont="1" applyBorder="1" applyAlignment="1" applyProtection="1">
      <alignment horizontal="center" vertical="center"/>
    </xf>
    <xf numFmtId="0" fontId="38" fillId="0" borderId="14" xfId="74" applyFont="1" applyBorder="1" applyAlignment="1" applyProtection="1">
      <alignment horizontal="center" vertical="center"/>
    </xf>
    <xf numFmtId="0" fontId="38" fillId="0" borderId="23" xfId="74" applyFont="1" applyBorder="1" applyAlignment="1" applyProtection="1">
      <alignment horizontal="center" vertical="center"/>
    </xf>
    <xf numFmtId="0" fontId="37" fillId="0" borderId="19" xfId="74" applyFont="1" applyBorder="1" applyAlignment="1" applyProtection="1">
      <alignment horizontal="center" vertical="center"/>
    </xf>
    <xf numFmtId="166" fontId="38" fillId="0" borderId="23" xfId="62" applyNumberFormat="1" applyFont="1" applyBorder="1" applyAlignment="1" applyProtection="1">
      <alignment horizontal="center" vertical="center" wrapText="1"/>
    </xf>
    <xf numFmtId="0" fontId="37" fillId="0" borderId="51" xfId="73" applyFont="1" applyBorder="1" applyAlignment="1" applyProtection="1">
      <alignment horizontal="center" vertical="center"/>
    </xf>
    <xf numFmtId="0" fontId="37" fillId="0" borderId="18" xfId="74" applyFont="1" applyBorder="1" applyAlignment="1" applyProtection="1">
      <alignment horizontal="center" vertical="center"/>
    </xf>
    <xf numFmtId="0" fontId="37" fillId="0" borderId="18" xfId="74" applyFont="1" applyBorder="1" applyAlignment="1" applyProtection="1">
      <alignment horizontal="left" vertical="center"/>
    </xf>
    <xf numFmtId="4" fontId="37" fillId="0" borderId="18" xfId="39" applyNumberFormat="1" applyFont="1" applyBorder="1" applyAlignment="1" applyProtection="1">
      <alignment vertical="center" wrapText="1"/>
    </xf>
    <xf numFmtId="166" fontId="37" fillId="0" borderId="18" xfId="62" applyNumberFormat="1" applyFont="1" applyBorder="1" applyAlignment="1" applyProtection="1">
      <alignment horizontal="right" vertical="center" wrapText="1"/>
    </xf>
    <xf numFmtId="0" fontId="37" fillId="0" borderId="18" xfId="135" applyFont="1" applyBorder="1" applyAlignment="1" applyProtection="1">
      <alignment horizontal="center" vertical="center"/>
    </xf>
    <xf numFmtId="0" fontId="37" fillId="0" borderId="18" xfId="135" applyFont="1" applyBorder="1" applyAlignment="1" applyProtection="1">
      <alignment horizontal="left" vertical="center"/>
    </xf>
    <xf numFmtId="0" fontId="37" fillId="0" borderId="13" xfId="73" applyFont="1" applyBorder="1" applyAlignment="1" applyProtection="1">
      <alignment horizontal="left" vertical="center"/>
    </xf>
    <xf numFmtId="0" fontId="37" fillId="0" borderId="14" xfId="89" applyFont="1" applyBorder="1" applyProtection="1"/>
    <xf numFmtId="0" fontId="37" fillId="0" borderId="14" xfId="89" applyFont="1" applyBorder="1" applyAlignment="1" applyProtection="1">
      <alignment horizontal="center"/>
    </xf>
    <xf numFmtId="0" fontId="38" fillId="24" borderId="40" xfId="73" applyFont="1" applyFill="1" applyBorder="1" applyAlignment="1" applyProtection="1">
      <alignment vertical="center"/>
    </xf>
    <xf numFmtId="0" fontId="38" fillId="24" borderId="42" xfId="73" applyFont="1" applyFill="1" applyBorder="1" applyAlignment="1" applyProtection="1">
      <alignment vertical="center"/>
    </xf>
    <xf numFmtId="0" fontId="37" fillId="0" borderId="18" xfId="73" applyFont="1" applyBorder="1" applyAlignment="1" applyProtection="1">
      <alignment horizontal="center" vertical="center"/>
    </xf>
    <xf numFmtId="0" fontId="37" fillId="0" borderId="18" xfId="73" applyFont="1" applyBorder="1" applyAlignment="1" applyProtection="1">
      <alignment horizontal="left" vertical="center" wrapText="1"/>
    </xf>
    <xf numFmtId="0" fontId="37" fillId="0" borderId="18" xfId="126" applyFont="1" applyBorder="1" applyAlignment="1" applyProtection="1">
      <alignment horizontal="center" vertical="center"/>
    </xf>
    <xf numFmtId="0" fontId="37" fillId="0" borderId="18" xfId="135" applyFont="1" applyBorder="1" applyAlignment="1" applyProtection="1">
      <alignment horizontal="left" vertical="center" wrapText="1"/>
    </xf>
    <xf numFmtId="166" fontId="37" fillId="0" borderId="18" xfId="62" quotePrefix="1" applyNumberFormat="1" applyFont="1" applyBorder="1" applyAlignment="1" applyProtection="1">
      <alignment horizontal="right" vertical="center" wrapText="1"/>
    </xf>
    <xf numFmtId="0" fontId="37" fillId="0" borderId="51" xfId="135" applyFont="1" applyBorder="1" applyAlignment="1" applyProtection="1">
      <alignment horizontal="center" vertical="center"/>
    </xf>
    <xf numFmtId="0" fontId="37" fillId="0" borderId="18" xfId="73" applyFont="1" applyBorder="1" applyAlignment="1" applyProtection="1">
      <alignment horizontal="center" vertical="center" wrapText="1"/>
    </xf>
    <xf numFmtId="0" fontId="37" fillId="0" borderId="50" xfId="73" applyFont="1" applyBorder="1" applyAlignment="1" applyProtection="1">
      <alignment horizontal="left" vertical="center"/>
    </xf>
    <xf numFmtId="0" fontId="37" fillId="0" borderId="0" xfId="73" applyFont="1" applyAlignment="1" applyProtection="1">
      <alignment horizontal="center" vertical="center"/>
    </xf>
    <xf numFmtId="0" fontId="37" fillId="0" borderId="0" xfId="73" applyFont="1" applyAlignment="1" applyProtection="1">
      <alignment horizontal="left" vertical="center" wrapText="1"/>
    </xf>
    <xf numFmtId="166" fontId="37" fillId="0" borderId="44" xfId="62" applyNumberFormat="1" applyFont="1" applyBorder="1" applyAlignment="1" applyProtection="1">
      <alignment horizontal="right" vertical="center" wrapText="1"/>
    </xf>
    <xf numFmtId="0" fontId="37" fillId="0" borderId="32" xfId="73" applyFont="1" applyBorder="1" applyAlignment="1" applyProtection="1">
      <alignment horizontal="center" vertical="center"/>
    </xf>
    <xf numFmtId="2" fontId="37" fillId="0" borderId="14" xfId="73" applyNumberFormat="1" applyFont="1" applyBorder="1" applyAlignment="1" applyProtection="1">
      <alignment horizontal="center" vertical="center"/>
    </xf>
    <xf numFmtId="0" fontId="37" fillId="0" borderId="14" xfId="73" applyFont="1" applyBorder="1" applyAlignment="1" applyProtection="1">
      <alignment horizontal="left" vertical="center"/>
    </xf>
    <xf numFmtId="0" fontId="37" fillId="0" borderId="14" xfId="73" applyFont="1" applyBorder="1" applyAlignment="1" applyProtection="1">
      <alignment horizontal="center" vertical="center"/>
    </xf>
    <xf numFmtId="166" fontId="37" fillId="0" borderId="23" xfId="62" applyNumberFormat="1" applyFont="1" applyBorder="1" applyAlignment="1" applyProtection="1">
      <alignment horizontal="right" vertical="center" wrapText="1"/>
    </xf>
    <xf numFmtId="0" fontId="37" fillId="0" borderId="14" xfId="73" applyFont="1" applyBorder="1" applyAlignment="1" applyProtection="1">
      <alignment horizontal="left" vertical="center" wrapText="1"/>
    </xf>
    <xf numFmtId="49" fontId="38" fillId="0" borderId="0" xfId="131" applyNumberFormat="1" applyFont="1" applyAlignment="1" applyProtection="1">
      <alignment horizontal="right" vertical="center"/>
    </xf>
    <xf numFmtId="0" fontId="37" fillId="0" borderId="0" xfId="128" applyFont="1" applyProtection="1"/>
    <xf numFmtId="0" fontId="37" fillId="0" borderId="0" xfId="128" applyFont="1" applyAlignment="1" applyProtection="1">
      <alignment horizontal="center"/>
    </xf>
    <xf numFmtId="0" fontId="37" fillId="0" borderId="33" xfId="128" applyFont="1" applyBorder="1" applyAlignment="1" applyProtection="1">
      <alignment horizontal="center" vertical="center" wrapText="1"/>
    </xf>
    <xf numFmtId="0" fontId="37" fillId="0" borderId="16" xfId="128" applyFont="1" applyBorder="1" applyAlignment="1" applyProtection="1">
      <alignment horizontal="center" vertical="center" wrapText="1"/>
    </xf>
    <xf numFmtId="0" fontId="37" fillId="0" borderId="17" xfId="128" applyFont="1" applyBorder="1" applyAlignment="1" applyProtection="1">
      <alignment horizontal="center" vertical="center" wrapText="1"/>
    </xf>
    <xf numFmtId="0" fontId="37" fillId="0" borderId="20" xfId="128" applyFont="1" applyBorder="1" applyAlignment="1" applyProtection="1">
      <alignment horizontal="left" vertical="center"/>
    </xf>
    <xf numFmtId="179" fontId="37" fillId="0" borderId="21" xfId="129" applyNumberFormat="1" applyFont="1" applyBorder="1" applyAlignment="1" applyProtection="1">
      <alignment horizontal="center" vertical="center"/>
    </xf>
    <xf numFmtId="0" fontId="38" fillId="0" borderId="21" xfId="128" applyFont="1" applyBorder="1" applyAlignment="1" applyProtection="1">
      <alignment vertical="center"/>
    </xf>
    <xf numFmtId="0" fontId="38" fillId="0" borderId="22" xfId="128" applyFont="1" applyBorder="1" applyAlignment="1" applyProtection="1">
      <alignment horizontal="right" vertical="center"/>
    </xf>
    <xf numFmtId="0" fontId="37" fillId="0" borderId="0" xfId="126" applyFont="1" applyAlignment="1" applyProtection="1">
      <alignment horizontal="center" vertical="center"/>
    </xf>
    <xf numFmtId="9" fontId="37" fillId="0" borderId="21" xfId="129" applyNumberFormat="1" applyFont="1" applyBorder="1" applyAlignment="1" applyProtection="1">
      <alignment horizontal="center" vertical="center"/>
    </xf>
    <xf numFmtId="180" fontId="37" fillId="0" borderId="21" xfId="129" applyNumberFormat="1" applyFont="1" applyBorder="1" applyAlignment="1" applyProtection="1">
      <alignment vertical="center"/>
    </xf>
    <xf numFmtId="0" fontId="37" fillId="0" borderId="22" xfId="128" applyFont="1" applyBorder="1" applyAlignment="1" applyProtection="1">
      <alignment vertical="center"/>
    </xf>
    <xf numFmtId="0" fontId="38" fillId="0" borderId="26" xfId="128" applyFont="1" applyBorder="1" applyAlignment="1" applyProtection="1">
      <alignment horizontal="left" vertical="center"/>
    </xf>
  </cellXfs>
  <cellStyles count="257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" xfId="255" builtinId="4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3 3" xfId="256" xr:uid="{C627AFC1-6E11-4E01-8CA4-FA2FA4D5F821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17C6A-7C38-4FB2-876D-2F5F22BBB0CE}">
  <dimension ref="A1:M63"/>
  <sheetViews>
    <sheetView showGridLines="0" view="pageBreakPreview" zoomScale="55" zoomScaleNormal="100" zoomScaleSheetLayoutView="55" zoomScalePageLayoutView="91" workbookViewId="0">
      <selection activeCell="A58" sqref="A58:XFD61"/>
    </sheetView>
  </sheetViews>
  <sheetFormatPr baseColWidth="10" defaultColWidth="11.453125" defaultRowHeight="13.5" x14ac:dyDescent="0.25"/>
  <cols>
    <col min="1" max="2" width="3.453125" style="1" customWidth="1"/>
    <col min="3" max="3" width="7.81640625" style="1" customWidth="1"/>
    <col min="4" max="4" width="15.453125" style="1" customWidth="1"/>
    <col min="5" max="5" width="16.1796875" style="2" customWidth="1"/>
    <col min="6" max="6" width="17.54296875" style="1" customWidth="1"/>
    <col min="7" max="7" width="73.26953125" style="1" customWidth="1"/>
    <col min="8" max="8" width="8.7265625" style="1" customWidth="1"/>
    <col min="9" max="9" width="18.81640625" style="1" customWidth="1"/>
    <col min="10" max="10" width="23.81640625" style="1" customWidth="1"/>
    <col min="11" max="11" width="30" style="1" customWidth="1"/>
    <col min="12" max="12" width="3.26953125" style="1" customWidth="1"/>
    <col min="13" max="13" width="2.7265625" style="1" customWidth="1"/>
    <col min="14" max="16384" width="11.453125" style="1"/>
  </cols>
  <sheetData>
    <row r="1" spans="1:13" x14ac:dyDescent="0.25">
      <c r="A1" s="29"/>
      <c r="B1" s="295" t="s">
        <v>0</v>
      </c>
      <c r="C1" s="295"/>
      <c r="D1" s="295"/>
      <c r="E1" s="295"/>
      <c r="F1" s="295"/>
      <c r="G1" s="295"/>
      <c r="H1" s="29"/>
      <c r="I1" s="29"/>
      <c r="J1" s="29"/>
      <c r="K1" s="29"/>
      <c r="L1" s="29"/>
      <c r="M1" s="29"/>
    </row>
    <row r="2" spans="1:13" x14ac:dyDescent="0.25">
      <c r="A2" s="29"/>
      <c r="B2" s="295" t="s">
        <v>1</v>
      </c>
      <c r="C2" s="295"/>
      <c r="D2" s="295"/>
      <c r="E2" s="295"/>
      <c r="F2" s="295"/>
      <c r="G2" s="29"/>
      <c r="H2" s="29"/>
      <c r="I2" s="29"/>
      <c r="J2" s="29"/>
      <c r="K2" s="29"/>
      <c r="L2" s="29"/>
      <c r="M2" s="29"/>
    </row>
    <row r="3" spans="1:13" ht="15.5" thickBot="1" x14ac:dyDescent="0.35">
      <c r="A3" s="3"/>
      <c r="B3" s="3"/>
      <c r="C3" s="3"/>
      <c r="D3" s="3"/>
      <c r="E3" s="4"/>
      <c r="F3" s="3"/>
      <c r="G3" s="3"/>
      <c r="H3" s="3"/>
      <c r="I3" s="3"/>
      <c r="J3" s="3"/>
      <c r="K3" s="3"/>
      <c r="L3" s="3"/>
      <c r="M3" s="3"/>
    </row>
    <row r="4" spans="1:13" ht="15.5" thickTop="1" x14ac:dyDescent="0.3">
      <c r="A4" s="3"/>
      <c r="B4" s="5"/>
      <c r="C4" s="6"/>
      <c r="D4" s="6"/>
      <c r="E4" s="7"/>
      <c r="F4" s="6"/>
      <c r="G4" s="6"/>
      <c r="H4" s="6"/>
      <c r="I4" s="6"/>
      <c r="J4" s="6"/>
      <c r="K4" s="6"/>
      <c r="L4" s="8"/>
      <c r="M4" s="3"/>
    </row>
    <row r="5" spans="1:13" ht="15" x14ac:dyDescent="0.3">
      <c r="A5" s="3"/>
      <c r="B5" s="9"/>
      <c r="C5" s="310" t="s">
        <v>2</v>
      </c>
      <c r="D5" s="310"/>
      <c r="E5" s="310"/>
      <c r="F5" s="310"/>
      <c r="G5" s="310"/>
      <c r="H5" s="310"/>
      <c r="I5" s="310"/>
      <c r="J5" s="310"/>
      <c r="K5" s="310"/>
      <c r="L5" s="10"/>
      <c r="M5" s="3"/>
    </row>
    <row r="6" spans="1:13" ht="15.5" thickBot="1" x14ac:dyDescent="0.35">
      <c r="A6" s="3"/>
      <c r="B6" s="9"/>
      <c r="C6" s="311" t="s">
        <v>3</v>
      </c>
      <c r="D6" s="311"/>
      <c r="E6" s="311"/>
      <c r="F6" s="311"/>
      <c r="G6" s="311"/>
      <c r="H6" s="311"/>
      <c r="I6" s="311"/>
      <c r="J6" s="311"/>
      <c r="K6" s="311"/>
      <c r="L6" s="10"/>
      <c r="M6" s="3"/>
    </row>
    <row r="7" spans="1:13" s="14" customFormat="1" ht="16.5" customHeight="1" x14ac:dyDescent="0.3">
      <c r="A7" s="11"/>
      <c r="B7" s="12"/>
      <c r="C7" s="312" t="s">
        <v>4</v>
      </c>
      <c r="D7" s="313"/>
      <c r="E7" s="313"/>
      <c r="F7" s="313"/>
      <c r="G7" s="313"/>
      <c r="H7" s="313"/>
      <c r="I7" s="313"/>
      <c r="J7" s="313"/>
      <c r="K7" s="314"/>
      <c r="L7" s="13"/>
      <c r="M7" s="11"/>
    </row>
    <row r="8" spans="1:13" ht="33.75" customHeight="1" thickBot="1" x14ac:dyDescent="0.35">
      <c r="A8" s="3"/>
      <c r="B8" s="15"/>
      <c r="C8" s="315"/>
      <c r="D8" s="316"/>
      <c r="E8" s="316"/>
      <c r="F8" s="316"/>
      <c r="G8" s="316"/>
      <c r="H8" s="316"/>
      <c r="I8" s="316"/>
      <c r="J8" s="316"/>
      <c r="K8" s="317"/>
      <c r="L8" s="10"/>
      <c r="M8" s="3"/>
    </row>
    <row r="9" spans="1:13" ht="34.5" customHeight="1" x14ac:dyDescent="0.3">
      <c r="A9" s="3"/>
      <c r="B9" s="15"/>
      <c r="C9" s="284" t="s">
        <v>5</v>
      </c>
      <c r="D9" s="285"/>
      <c r="E9" s="285"/>
      <c r="F9" s="285"/>
      <c r="G9" s="285"/>
      <c r="H9" s="285"/>
      <c r="I9" s="285"/>
      <c r="J9" s="285"/>
      <c r="K9" s="286"/>
      <c r="L9" s="10"/>
      <c r="M9" s="3"/>
    </row>
    <row r="10" spans="1:13" ht="30" customHeight="1" thickBot="1" x14ac:dyDescent="0.35">
      <c r="A10" s="3"/>
      <c r="B10" s="15"/>
      <c r="C10" s="287"/>
      <c r="D10" s="287"/>
      <c r="E10" s="287"/>
      <c r="F10" s="287"/>
      <c r="G10" s="287"/>
      <c r="H10" s="287"/>
      <c r="I10" s="287"/>
      <c r="J10" s="287"/>
      <c r="K10" s="288"/>
      <c r="L10" s="10"/>
      <c r="M10" s="3"/>
    </row>
    <row r="11" spans="1:13" ht="30" customHeight="1" x14ac:dyDescent="0.3">
      <c r="A11" s="3"/>
      <c r="B11" s="9"/>
      <c r="C11" s="289" t="s">
        <v>6</v>
      </c>
      <c r="D11" s="279" t="s">
        <v>7</v>
      </c>
      <c r="E11" s="290" t="s">
        <v>8</v>
      </c>
      <c r="F11" s="290"/>
      <c r="G11" s="289" t="s">
        <v>9</v>
      </c>
      <c r="H11" s="279" t="s">
        <v>10</v>
      </c>
      <c r="I11" s="279" t="s">
        <v>11</v>
      </c>
      <c r="J11" s="291" t="s">
        <v>12</v>
      </c>
      <c r="K11" s="293" t="s">
        <v>13</v>
      </c>
      <c r="L11" s="10"/>
      <c r="M11" s="3"/>
    </row>
    <row r="12" spans="1:13" ht="30" customHeight="1" thickBot="1" x14ac:dyDescent="0.35">
      <c r="A12" s="3"/>
      <c r="B12" s="9"/>
      <c r="C12" s="278"/>
      <c r="D12" s="280"/>
      <c r="E12" s="30" t="s">
        <v>14</v>
      </c>
      <c r="F12" s="30" t="s">
        <v>15</v>
      </c>
      <c r="G12" s="278"/>
      <c r="H12" s="280"/>
      <c r="I12" s="280"/>
      <c r="J12" s="292"/>
      <c r="K12" s="294"/>
      <c r="L12" s="10"/>
      <c r="M12" s="3"/>
    </row>
    <row r="13" spans="1:13" ht="30" customHeight="1" thickBot="1" x14ac:dyDescent="0.35">
      <c r="A13" s="3"/>
      <c r="B13" s="9"/>
      <c r="C13" s="31"/>
      <c r="D13" s="32"/>
      <c r="E13" s="32"/>
      <c r="F13" s="32"/>
      <c r="G13" s="32"/>
      <c r="H13" s="32"/>
      <c r="I13" s="32"/>
      <c r="J13" s="32"/>
      <c r="K13" s="33"/>
      <c r="L13" s="10"/>
      <c r="M13" s="3"/>
    </row>
    <row r="14" spans="1:13" ht="30" customHeight="1" x14ac:dyDescent="0.3">
      <c r="A14" s="3"/>
      <c r="B14" s="9"/>
      <c r="C14" s="34"/>
      <c r="D14" s="35"/>
      <c r="E14" s="35"/>
      <c r="F14" s="35"/>
      <c r="G14" s="36"/>
      <c r="H14" s="35"/>
      <c r="I14" s="37"/>
      <c r="J14" s="38"/>
      <c r="K14" s="39"/>
      <c r="L14" s="10"/>
      <c r="M14" s="3"/>
    </row>
    <row r="15" spans="1:13" ht="30" customHeight="1" thickBot="1" x14ac:dyDescent="0.35">
      <c r="A15" s="3"/>
      <c r="B15" s="9"/>
      <c r="C15" s="40" t="s">
        <v>16</v>
      </c>
      <c r="D15" s="41"/>
      <c r="E15" s="41"/>
      <c r="F15" s="41"/>
      <c r="G15" s="42"/>
      <c r="H15" s="41"/>
      <c r="I15" s="37"/>
      <c r="J15" s="43"/>
      <c r="K15" s="44"/>
      <c r="L15" s="10"/>
      <c r="M15" s="3"/>
    </row>
    <row r="16" spans="1:13" ht="30" customHeight="1" thickBot="1" x14ac:dyDescent="0.35">
      <c r="A16" s="3"/>
      <c r="B16" s="9"/>
      <c r="C16" s="31"/>
      <c r="D16" s="32"/>
      <c r="E16" s="32"/>
      <c r="F16" s="32"/>
      <c r="G16" s="32"/>
      <c r="H16" s="32"/>
      <c r="I16" s="32"/>
      <c r="J16" s="32"/>
      <c r="K16" s="33"/>
      <c r="L16" s="10"/>
      <c r="M16" s="3"/>
    </row>
    <row r="17" spans="1:13" ht="30" customHeight="1" x14ac:dyDescent="0.3">
      <c r="A17" s="3"/>
      <c r="B17" s="9"/>
      <c r="C17" s="34"/>
      <c r="D17" s="35"/>
      <c r="E17" s="35"/>
      <c r="F17" s="35"/>
      <c r="G17" s="45"/>
      <c r="H17" s="35"/>
      <c r="I17" s="37"/>
      <c r="J17" s="38"/>
      <c r="K17" s="46"/>
      <c r="L17" s="10"/>
      <c r="M17" s="3"/>
    </row>
    <row r="18" spans="1:13" ht="30" customHeight="1" x14ac:dyDescent="0.3">
      <c r="A18" s="3"/>
      <c r="B18" s="9"/>
      <c r="C18" s="34"/>
      <c r="D18" s="35"/>
      <c r="E18" s="35"/>
      <c r="F18" s="35"/>
      <c r="G18" s="45"/>
      <c r="H18" s="35"/>
      <c r="I18" s="37"/>
      <c r="J18" s="38"/>
      <c r="K18" s="46"/>
      <c r="L18" s="10"/>
      <c r="M18" s="3"/>
    </row>
    <row r="19" spans="1:13" s="3" customFormat="1" ht="30" customHeight="1" x14ac:dyDescent="0.3">
      <c r="B19" s="9"/>
      <c r="C19" s="34"/>
      <c r="D19" s="47"/>
      <c r="E19" s="47"/>
      <c r="F19" s="47"/>
      <c r="G19" s="48"/>
      <c r="H19" s="47"/>
      <c r="I19" s="37"/>
      <c r="J19" s="38"/>
      <c r="K19" s="46"/>
      <c r="L19" s="10"/>
    </row>
    <row r="20" spans="1:13" ht="30" customHeight="1" x14ac:dyDescent="0.25">
      <c r="A20" s="29"/>
      <c r="B20" s="49"/>
      <c r="C20" s="34"/>
      <c r="D20" s="35"/>
      <c r="E20" s="35"/>
      <c r="F20" s="35"/>
      <c r="G20" s="45"/>
      <c r="H20" s="35"/>
      <c r="I20" s="37"/>
      <c r="J20" s="38"/>
      <c r="K20" s="46"/>
      <c r="L20" s="50"/>
      <c r="M20" s="29"/>
    </row>
    <row r="21" spans="1:13" ht="30" customHeight="1" thickBot="1" x14ac:dyDescent="0.35">
      <c r="A21" s="3"/>
      <c r="B21" s="9"/>
      <c r="C21" s="40" t="s">
        <v>16</v>
      </c>
      <c r="D21" s="51"/>
      <c r="E21" s="52"/>
      <c r="F21" s="51"/>
      <c r="G21" s="51"/>
      <c r="H21" s="51"/>
      <c r="I21" s="37"/>
      <c r="J21" s="51"/>
      <c r="K21" s="44"/>
      <c r="L21" s="10"/>
      <c r="M21" s="3"/>
    </row>
    <row r="22" spans="1:13" ht="30" customHeight="1" thickBot="1" x14ac:dyDescent="0.35">
      <c r="A22" s="3"/>
      <c r="B22" s="9"/>
      <c r="C22" s="31"/>
      <c r="D22" s="32"/>
      <c r="E22" s="32"/>
      <c r="F22" s="32"/>
      <c r="G22" s="32"/>
      <c r="H22" s="32"/>
      <c r="I22" s="32"/>
      <c r="J22" s="32"/>
      <c r="K22" s="33"/>
      <c r="L22" s="10"/>
      <c r="M22" s="3"/>
    </row>
    <row r="23" spans="1:13" ht="30" customHeight="1" x14ac:dyDescent="0.3">
      <c r="A23" s="3"/>
      <c r="B23" s="9"/>
      <c r="C23" s="34"/>
      <c r="D23" s="53"/>
      <c r="E23" s="53"/>
      <c r="F23" s="53"/>
      <c r="G23" s="54"/>
      <c r="H23" s="53"/>
      <c r="I23" s="37"/>
      <c r="J23" s="38"/>
      <c r="K23" s="46"/>
      <c r="L23" s="10"/>
      <c r="M23" s="3"/>
    </row>
    <row r="24" spans="1:13" ht="30" customHeight="1" x14ac:dyDescent="0.3">
      <c r="A24" s="3"/>
      <c r="B24" s="9"/>
      <c r="C24" s="34"/>
      <c r="D24" s="55"/>
      <c r="E24" s="55"/>
      <c r="F24" s="55"/>
      <c r="G24" s="54"/>
      <c r="H24" s="53"/>
      <c r="I24" s="37"/>
      <c r="J24" s="38"/>
      <c r="K24" s="46"/>
      <c r="L24" s="10"/>
      <c r="M24" s="3"/>
    </row>
    <row r="25" spans="1:13" ht="30" customHeight="1" x14ac:dyDescent="0.3">
      <c r="A25" s="3"/>
      <c r="B25" s="9"/>
      <c r="C25" s="34"/>
      <c r="D25" s="53"/>
      <c r="E25" s="53"/>
      <c r="F25" s="53"/>
      <c r="G25" s="54"/>
      <c r="H25" s="53"/>
      <c r="I25" s="37"/>
      <c r="J25" s="38"/>
      <c r="K25" s="46"/>
      <c r="L25" s="10"/>
      <c r="M25" s="3"/>
    </row>
    <row r="26" spans="1:13" s="3" customFormat="1" ht="30" customHeight="1" x14ac:dyDescent="0.3">
      <c r="B26" s="9"/>
      <c r="C26" s="34"/>
      <c r="D26" s="47"/>
      <c r="E26" s="47"/>
      <c r="F26" s="47"/>
      <c r="G26" s="56"/>
      <c r="H26" s="47"/>
      <c r="I26" s="37"/>
      <c r="J26" s="38"/>
      <c r="K26" s="46"/>
      <c r="L26" s="10"/>
    </row>
    <row r="27" spans="1:13" ht="30" customHeight="1" x14ac:dyDescent="0.3">
      <c r="A27" s="3"/>
      <c r="B27" s="9"/>
      <c r="C27" s="34"/>
      <c r="D27" s="53"/>
      <c r="E27" s="53"/>
      <c r="F27" s="53"/>
      <c r="G27" s="54"/>
      <c r="H27" s="53"/>
      <c r="I27" s="37"/>
      <c r="J27" s="57"/>
      <c r="K27" s="46"/>
      <c r="L27" s="10"/>
      <c r="M27" s="3"/>
    </row>
    <row r="28" spans="1:13" s="3" customFormat="1" ht="30" customHeight="1" x14ac:dyDescent="0.3">
      <c r="B28" s="9"/>
      <c r="C28" s="58"/>
      <c r="D28" s="47"/>
      <c r="E28" s="47"/>
      <c r="F28" s="47"/>
      <c r="G28" s="56"/>
      <c r="H28" s="47"/>
      <c r="I28" s="37"/>
      <c r="J28" s="57"/>
      <c r="K28" s="46"/>
      <c r="L28" s="10"/>
    </row>
    <row r="29" spans="1:13" ht="30" customHeight="1" x14ac:dyDescent="0.3">
      <c r="A29" s="3"/>
      <c r="B29" s="9"/>
      <c r="C29" s="34"/>
      <c r="D29" s="53"/>
      <c r="E29" s="35"/>
      <c r="F29" s="53"/>
      <c r="G29" s="54"/>
      <c r="H29" s="53"/>
      <c r="I29" s="37"/>
      <c r="J29" s="38"/>
      <c r="K29" s="46"/>
      <c r="L29" s="10"/>
      <c r="M29" s="3"/>
    </row>
    <row r="30" spans="1:13" ht="30" customHeight="1" x14ac:dyDescent="0.3">
      <c r="A30" s="3"/>
      <c r="B30" s="9"/>
      <c r="C30" s="34"/>
      <c r="D30" s="53"/>
      <c r="E30" s="53"/>
      <c r="F30" s="53"/>
      <c r="G30" s="54"/>
      <c r="H30" s="59"/>
      <c r="I30" s="37"/>
      <c r="J30" s="38"/>
      <c r="K30" s="46"/>
      <c r="L30" s="10"/>
      <c r="M30" s="3"/>
    </row>
    <row r="31" spans="1:13" ht="30" customHeight="1" thickBot="1" x14ac:dyDescent="0.35">
      <c r="A31" s="3"/>
      <c r="B31" s="9"/>
      <c r="C31" s="60" t="s">
        <v>16</v>
      </c>
      <c r="D31" s="61"/>
      <c r="E31" s="61"/>
      <c r="F31" s="61"/>
      <c r="G31" s="62"/>
      <c r="H31" s="61"/>
      <c r="I31" s="37"/>
      <c r="J31" s="63"/>
      <c r="K31" s="64"/>
      <c r="L31" s="10"/>
      <c r="M31" s="3"/>
    </row>
    <row r="32" spans="1:13" ht="30" customHeight="1" thickBot="1" x14ac:dyDescent="0.35">
      <c r="A32" s="3"/>
      <c r="B32" s="9"/>
      <c r="C32" s="31"/>
      <c r="D32" s="32"/>
      <c r="E32" s="32"/>
      <c r="F32" s="32"/>
      <c r="G32" s="32"/>
      <c r="H32" s="32"/>
      <c r="I32" s="32"/>
      <c r="J32" s="32"/>
      <c r="K32" s="33"/>
      <c r="L32" s="10"/>
      <c r="M32" s="3"/>
    </row>
    <row r="33" spans="1:13" ht="30" customHeight="1" x14ac:dyDescent="0.3">
      <c r="A33" s="3"/>
      <c r="B33" s="9"/>
      <c r="C33" s="34"/>
      <c r="D33" s="53"/>
      <c r="E33" s="53"/>
      <c r="F33" s="53"/>
      <c r="G33" s="54"/>
      <c r="H33" s="53"/>
      <c r="I33" s="37"/>
      <c r="J33" s="38"/>
      <c r="K33" s="46"/>
      <c r="L33" s="10"/>
      <c r="M33" s="3"/>
    </row>
    <row r="34" spans="1:13" ht="30" customHeight="1" x14ac:dyDescent="0.3">
      <c r="A34" s="3"/>
      <c r="B34" s="9"/>
      <c r="C34" s="34"/>
      <c r="D34" s="53"/>
      <c r="E34" s="53"/>
      <c r="F34" s="53"/>
      <c r="G34" s="54"/>
      <c r="H34" s="53"/>
      <c r="I34" s="37"/>
      <c r="J34" s="38"/>
      <c r="K34" s="46"/>
      <c r="L34" s="10"/>
      <c r="M34" s="3"/>
    </row>
    <row r="35" spans="1:13" ht="30" customHeight="1" x14ac:dyDescent="0.3">
      <c r="A35" s="3"/>
      <c r="B35" s="9"/>
      <c r="C35" s="65"/>
      <c r="D35" s="53"/>
      <c r="E35" s="53"/>
      <c r="F35" s="53"/>
      <c r="G35" s="54"/>
      <c r="H35" s="53"/>
      <c r="I35" s="37"/>
      <c r="J35" s="38"/>
      <c r="K35" s="46"/>
      <c r="L35" s="10"/>
      <c r="M35" s="3"/>
    </row>
    <row r="36" spans="1:13" ht="30" customHeight="1" thickBot="1" x14ac:dyDescent="0.35">
      <c r="A36" s="3"/>
      <c r="B36" s="9"/>
      <c r="C36" s="40" t="s">
        <v>16</v>
      </c>
      <c r="D36" s="66"/>
      <c r="E36" s="66"/>
      <c r="F36" s="66"/>
      <c r="G36" s="67"/>
      <c r="H36" s="68"/>
      <c r="I36" s="37"/>
      <c r="J36" s="43"/>
      <c r="K36" s="44"/>
      <c r="L36" s="10"/>
      <c r="M36" s="3"/>
    </row>
    <row r="37" spans="1:13" ht="30" customHeight="1" thickBot="1" x14ac:dyDescent="0.35">
      <c r="A37" s="3"/>
      <c r="B37" s="9"/>
      <c r="C37" s="31"/>
      <c r="D37" s="32"/>
      <c r="E37" s="32"/>
      <c r="F37" s="32"/>
      <c r="G37" s="32"/>
      <c r="H37" s="32"/>
      <c r="I37" s="32"/>
      <c r="J37" s="32"/>
      <c r="K37" s="33"/>
      <c r="L37" s="10"/>
      <c r="M37" s="3"/>
    </row>
    <row r="38" spans="1:13" ht="30" customHeight="1" x14ac:dyDescent="0.3">
      <c r="A38" s="3"/>
      <c r="B38" s="9"/>
      <c r="C38" s="34"/>
      <c r="D38" s="53"/>
      <c r="E38" s="53"/>
      <c r="F38" s="53"/>
      <c r="G38" s="54"/>
      <c r="H38" s="53"/>
      <c r="I38" s="37"/>
      <c r="J38" s="38"/>
      <c r="K38" s="46"/>
      <c r="L38" s="10"/>
      <c r="M38" s="3"/>
    </row>
    <row r="39" spans="1:13" ht="30" customHeight="1" thickBot="1" x14ac:dyDescent="0.35">
      <c r="A39" s="3"/>
      <c r="B39" s="9"/>
      <c r="C39" s="40" t="s">
        <v>16</v>
      </c>
      <c r="D39" s="66"/>
      <c r="E39" s="66"/>
      <c r="F39" s="66"/>
      <c r="G39" s="69"/>
      <c r="H39" s="68"/>
      <c r="I39" s="37"/>
      <c r="J39" s="43"/>
      <c r="K39" s="44"/>
      <c r="L39" s="10"/>
      <c r="M39" s="3"/>
    </row>
    <row r="40" spans="1:13" s="19" customFormat="1" ht="30" customHeight="1" thickBot="1" x14ac:dyDescent="0.35">
      <c r="A40" s="16"/>
      <c r="B40" s="17"/>
      <c r="C40" s="281" t="s">
        <v>17</v>
      </c>
      <c r="D40" s="282"/>
      <c r="E40" s="282"/>
      <c r="F40" s="282"/>
      <c r="G40" s="282"/>
      <c r="H40" s="282"/>
      <c r="I40" s="282"/>
      <c r="J40" s="283"/>
      <c r="K40" s="70"/>
      <c r="L40" s="18"/>
      <c r="M40" s="16"/>
    </row>
    <row r="41" spans="1:13" s="19" customFormat="1" ht="15.5" thickBot="1" x14ac:dyDescent="0.35">
      <c r="A41" s="16"/>
      <c r="B41" s="17"/>
      <c r="C41" s="71"/>
      <c r="D41" s="71"/>
      <c r="E41" s="71"/>
      <c r="F41" s="71"/>
      <c r="G41" s="71"/>
      <c r="H41" s="71"/>
      <c r="I41" s="71"/>
      <c r="J41" s="71"/>
      <c r="K41" s="72"/>
      <c r="L41" s="18"/>
      <c r="M41" s="16"/>
    </row>
    <row r="42" spans="1:13" s="19" customFormat="1" ht="30" customHeight="1" x14ac:dyDescent="0.3">
      <c r="A42" s="16"/>
      <c r="B42" s="17"/>
      <c r="C42" s="73"/>
      <c r="D42" s="74"/>
      <c r="E42" s="73"/>
      <c r="F42" s="73"/>
      <c r="G42" s="305"/>
      <c r="H42" s="306"/>
      <c r="I42" s="306"/>
      <c r="J42" s="307"/>
      <c r="K42" s="75"/>
      <c r="L42" s="18"/>
      <c r="M42" s="16"/>
    </row>
    <row r="43" spans="1:13" s="19" customFormat="1" ht="30" customHeight="1" x14ac:dyDescent="0.3">
      <c r="A43" s="16"/>
      <c r="B43" s="17"/>
      <c r="C43" s="73"/>
      <c r="D43" s="74"/>
      <c r="E43" s="73"/>
      <c r="F43" s="73"/>
      <c r="G43" s="76"/>
      <c r="H43" s="77"/>
      <c r="I43" s="78"/>
      <c r="J43" s="79"/>
      <c r="K43" s="80"/>
      <c r="L43" s="18"/>
      <c r="M43" s="16"/>
    </row>
    <row r="44" spans="1:13" s="19" customFormat="1" ht="30" customHeight="1" x14ac:dyDescent="0.3">
      <c r="A44" s="16"/>
      <c r="B44" s="17"/>
      <c r="C44" s="73"/>
      <c r="D44" s="81"/>
      <c r="E44" s="81"/>
      <c r="F44" s="81"/>
      <c r="G44" s="76"/>
      <c r="H44" s="82"/>
      <c r="I44" s="83"/>
      <c r="J44" s="84"/>
      <c r="K44" s="80"/>
      <c r="L44" s="18"/>
      <c r="M44" s="16"/>
    </row>
    <row r="45" spans="1:13" s="19" customFormat="1" ht="30" customHeight="1" x14ac:dyDescent="0.3">
      <c r="A45" s="16"/>
      <c r="B45" s="17"/>
      <c r="C45" s="73"/>
      <c r="D45" s="81"/>
      <c r="E45" s="81"/>
      <c r="F45" s="81"/>
      <c r="G45" s="85" t="s">
        <v>18</v>
      </c>
      <c r="H45" s="82"/>
      <c r="I45" s="83"/>
      <c r="J45" s="84"/>
      <c r="K45" s="86"/>
      <c r="L45" s="18"/>
      <c r="M45" s="16"/>
    </row>
    <row r="46" spans="1:13" s="19" customFormat="1" ht="30" customHeight="1" x14ac:dyDescent="0.3">
      <c r="A46" s="16"/>
      <c r="B46" s="17"/>
      <c r="C46" s="73"/>
      <c r="D46" s="74"/>
      <c r="E46" s="73"/>
      <c r="F46" s="73"/>
      <c r="G46" s="87"/>
      <c r="H46" s="82"/>
      <c r="I46" s="83"/>
      <c r="J46" s="88"/>
      <c r="K46" s="80"/>
      <c r="L46" s="18"/>
      <c r="M46" s="16"/>
    </row>
    <row r="47" spans="1:13" s="19" customFormat="1" ht="30" customHeight="1" x14ac:dyDescent="0.3">
      <c r="A47" s="16"/>
      <c r="B47" s="17"/>
      <c r="C47" s="73"/>
      <c r="D47" s="74"/>
      <c r="E47" s="73"/>
      <c r="F47" s="73"/>
      <c r="G47" s="87"/>
      <c r="H47" s="82"/>
      <c r="I47" s="83"/>
      <c r="J47" s="88"/>
      <c r="K47" s="80"/>
      <c r="L47" s="18"/>
      <c r="M47" s="16"/>
    </row>
    <row r="48" spans="1:13" s="19" customFormat="1" ht="30" customHeight="1" thickBot="1" x14ac:dyDescent="0.35">
      <c r="A48" s="16"/>
      <c r="B48" s="17"/>
      <c r="C48" s="73"/>
      <c r="D48" s="74"/>
      <c r="E48" s="73"/>
      <c r="F48" s="73"/>
      <c r="G48" s="89"/>
      <c r="H48" s="82"/>
      <c r="I48" s="83"/>
      <c r="J48" s="88"/>
      <c r="K48" s="86"/>
      <c r="L48" s="18"/>
      <c r="M48" s="16"/>
    </row>
    <row r="49" spans="1:13" s="19" customFormat="1" ht="30" customHeight="1" thickBot="1" x14ac:dyDescent="0.35">
      <c r="A49" s="16"/>
      <c r="B49" s="17"/>
      <c r="C49" s="73"/>
      <c r="D49" s="74"/>
      <c r="E49" s="73"/>
      <c r="F49" s="73"/>
      <c r="G49" s="90" t="s">
        <v>19</v>
      </c>
      <c r="H49" s="91"/>
      <c r="I49" s="92"/>
      <c r="J49" s="93"/>
      <c r="K49" s="70"/>
      <c r="L49" s="18"/>
      <c r="M49" s="16"/>
    </row>
    <row r="50" spans="1:13" s="19" customFormat="1" ht="15.5" thickBot="1" x14ac:dyDescent="0.35">
      <c r="A50" s="16"/>
      <c r="B50" s="17"/>
      <c r="C50" s="73"/>
      <c r="D50" s="74"/>
      <c r="E50" s="74"/>
      <c r="F50" s="74"/>
      <c r="G50" s="73"/>
      <c r="H50" s="73"/>
      <c r="I50" s="94"/>
      <c r="J50" s="95"/>
      <c r="K50" s="96"/>
      <c r="L50" s="18"/>
      <c r="M50" s="16"/>
    </row>
    <row r="51" spans="1:13" s="19" customFormat="1" ht="15" x14ac:dyDescent="0.3">
      <c r="A51" s="16"/>
      <c r="B51" s="17"/>
      <c r="C51" s="97"/>
      <c r="D51" s="308"/>
      <c r="E51" s="308"/>
      <c r="F51" s="308"/>
      <c r="G51" s="308"/>
      <c r="H51" s="308"/>
      <c r="I51" s="308"/>
      <c r="J51" s="308"/>
      <c r="K51" s="309"/>
      <c r="L51" s="20"/>
      <c r="M51" s="16"/>
    </row>
    <row r="52" spans="1:13" s="19" customFormat="1" ht="46.5" customHeight="1" x14ac:dyDescent="0.3">
      <c r="A52" s="16"/>
      <c r="B52" s="17"/>
      <c r="C52" s="298" t="s">
        <v>20</v>
      </c>
      <c r="D52" s="299"/>
      <c r="E52" s="299"/>
      <c r="F52" s="299"/>
      <c r="G52" s="299"/>
      <c r="H52" s="304" t="s">
        <v>9</v>
      </c>
      <c r="I52" s="304"/>
      <c r="J52" s="304"/>
      <c r="K52" s="98" t="s">
        <v>21</v>
      </c>
      <c r="L52" s="21"/>
      <c r="M52" s="16"/>
    </row>
    <row r="53" spans="1:13" s="19" customFormat="1" ht="32.25" customHeight="1" x14ac:dyDescent="0.3">
      <c r="A53" s="16"/>
      <c r="B53" s="17"/>
      <c r="C53" s="298" t="s">
        <v>22</v>
      </c>
      <c r="D53" s="299"/>
      <c r="E53" s="299"/>
      <c r="F53" s="299"/>
      <c r="G53" s="299"/>
      <c r="H53" s="303" t="s">
        <v>23</v>
      </c>
      <c r="I53" s="303"/>
      <c r="J53" s="99" t="s">
        <v>24</v>
      </c>
      <c r="K53" s="100"/>
      <c r="L53" s="28"/>
      <c r="M53" s="16"/>
    </row>
    <row r="54" spans="1:13" s="19" customFormat="1" ht="30" customHeight="1" x14ac:dyDescent="0.3">
      <c r="A54" s="16"/>
      <c r="B54" s="17"/>
      <c r="C54" s="298" t="s">
        <v>25</v>
      </c>
      <c r="D54" s="299"/>
      <c r="E54" s="299"/>
      <c r="F54" s="299"/>
      <c r="G54" s="299"/>
      <c r="H54" s="300" t="s">
        <v>26</v>
      </c>
      <c r="I54" s="301"/>
      <c r="J54" s="99" t="s">
        <v>27</v>
      </c>
      <c r="K54" s="100"/>
      <c r="L54" s="21"/>
      <c r="M54" s="16"/>
    </row>
    <row r="55" spans="1:13" s="22" customFormat="1" ht="58.5" customHeight="1" x14ac:dyDescent="0.3">
      <c r="A55" s="16"/>
      <c r="B55" s="17"/>
      <c r="C55" s="101"/>
      <c r="D55" s="102"/>
      <c r="E55" s="102"/>
      <c r="F55" s="102"/>
      <c r="G55" s="103"/>
      <c r="H55" s="302" t="s">
        <v>28</v>
      </c>
      <c r="I55" s="303"/>
      <c r="J55" s="99" t="s">
        <v>29</v>
      </c>
      <c r="K55" s="100"/>
      <c r="L55" s="18"/>
      <c r="M55" s="16"/>
    </row>
    <row r="56" spans="1:13" ht="57.75" customHeight="1" x14ac:dyDescent="0.3">
      <c r="A56" s="3"/>
      <c r="B56" s="9"/>
      <c r="C56" s="104"/>
      <c r="D56" s="105"/>
      <c r="E56" s="105"/>
      <c r="F56" s="105"/>
      <c r="G56" s="106"/>
      <c r="H56" s="303" t="s">
        <v>30</v>
      </c>
      <c r="I56" s="303"/>
      <c r="J56" s="99" t="s">
        <v>31</v>
      </c>
      <c r="K56" s="100"/>
      <c r="L56" s="10"/>
      <c r="M56" s="3"/>
    </row>
    <row r="57" spans="1:13" ht="15.5" thickBot="1" x14ac:dyDescent="0.35">
      <c r="A57" s="3"/>
      <c r="B57" s="9"/>
      <c r="C57" s="104"/>
      <c r="D57" s="107"/>
      <c r="E57" s="107"/>
      <c r="F57" s="105"/>
      <c r="G57" s="108"/>
      <c r="H57" s="296"/>
      <c r="I57" s="296"/>
      <c r="J57" s="296"/>
      <c r="K57" s="297"/>
      <c r="L57" s="10"/>
      <c r="M57" s="3"/>
    </row>
    <row r="58" spans="1:13" ht="47.25" customHeight="1" x14ac:dyDescent="0.3">
      <c r="A58" s="3"/>
      <c r="B58" s="9"/>
      <c r="C58" s="109"/>
      <c r="D58" s="110"/>
      <c r="E58" s="110"/>
      <c r="F58" s="109"/>
      <c r="G58" s="110"/>
      <c r="H58" s="109"/>
      <c r="I58" s="109"/>
      <c r="J58" s="109"/>
      <c r="K58" s="109"/>
      <c r="L58" s="10"/>
      <c r="M58" s="3"/>
    </row>
    <row r="59" spans="1:13" ht="47.25" customHeight="1" x14ac:dyDescent="0.3">
      <c r="A59" s="3"/>
      <c r="B59" s="9"/>
      <c r="C59" s="110"/>
      <c r="D59" s="110"/>
      <c r="E59" s="110"/>
      <c r="F59" s="110"/>
      <c r="G59" s="111" t="s">
        <v>32</v>
      </c>
      <c r="H59" s="110"/>
      <c r="I59" s="110"/>
      <c r="J59" s="110"/>
      <c r="K59" s="110"/>
      <c r="L59" s="10"/>
      <c r="M59" s="3"/>
    </row>
    <row r="60" spans="1:13" ht="15.5" thickBot="1" x14ac:dyDescent="0.35">
      <c r="A60" s="3"/>
      <c r="B60" s="23"/>
      <c r="C60" s="24"/>
      <c r="D60" s="24"/>
      <c r="E60" s="25"/>
      <c r="F60" s="24"/>
      <c r="G60" s="26"/>
      <c r="H60" s="24"/>
      <c r="I60" s="24"/>
      <c r="J60" s="24"/>
      <c r="K60" s="24"/>
      <c r="L60" s="27"/>
      <c r="M60" s="3"/>
    </row>
    <row r="61" spans="1:13" ht="15.5" thickTop="1" x14ac:dyDescent="0.3">
      <c r="A61" s="3"/>
      <c r="B61" s="3"/>
      <c r="C61" s="3"/>
      <c r="D61" s="3"/>
      <c r="E61" s="4"/>
      <c r="F61" s="3"/>
      <c r="G61" s="3"/>
      <c r="H61" s="3"/>
      <c r="I61" s="3"/>
      <c r="J61" s="3"/>
      <c r="K61" s="3"/>
      <c r="L61" s="3"/>
      <c r="M61" s="3"/>
    </row>
    <row r="63" spans="1:13" x14ac:dyDescent="0.25">
      <c r="A63" s="29"/>
      <c r="B63" s="29"/>
      <c r="C63" s="29"/>
      <c r="D63" s="29"/>
      <c r="E63" s="112"/>
      <c r="F63" s="29"/>
      <c r="G63" s="29"/>
      <c r="H63" s="113"/>
      <c r="I63" s="29"/>
      <c r="J63" s="29"/>
      <c r="K63" s="29"/>
      <c r="L63" s="29"/>
      <c r="M63" s="29"/>
    </row>
  </sheetData>
  <mergeCells count="27">
    <mergeCell ref="B1:G1"/>
    <mergeCell ref="B2:F2"/>
    <mergeCell ref="H57:K57"/>
    <mergeCell ref="C54:G54"/>
    <mergeCell ref="H54:I54"/>
    <mergeCell ref="H55:I55"/>
    <mergeCell ref="H56:I56"/>
    <mergeCell ref="C52:G52"/>
    <mergeCell ref="H52:J52"/>
    <mergeCell ref="C53:G53"/>
    <mergeCell ref="H53:I53"/>
    <mergeCell ref="G42:J42"/>
    <mergeCell ref="D51:K51"/>
    <mergeCell ref="C5:K5"/>
    <mergeCell ref="C6:K6"/>
    <mergeCell ref="C7:K8"/>
    <mergeCell ref="C40:J40"/>
    <mergeCell ref="C9:K9"/>
    <mergeCell ref="C10:K10"/>
    <mergeCell ref="C11:C12"/>
    <mergeCell ref="D11:D12"/>
    <mergeCell ref="E11:F11"/>
    <mergeCell ref="G11:G12"/>
    <mergeCell ref="H11:H12"/>
    <mergeCell ref="I11:I12"/>
    <mergeCell ref="J11:J12"/>
    <mergeCell ref="K11:K12"/>
  </mergeCells>
  <pageMargins left="0.11811023622047245" right="0.11811023622047245" top="0.15748031496062992" bottom="0.15748031496062992" header="0.31496062992125984" footer="0.31496062992125984"/>
  <pageSetup paperSize="9" scale="42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A51B73-DBFC-49FD-A379-949A549D8884}">
  <dimension ref="A1:O128"/>
  <sheetViews>
    <sheetView showGridLines="0" tabSelected="1" zoomScale="70" zoomScaleNormal="70" zoomScaleSheetLayoutView="100" zoomScalePageLayoutView="55" workbookViewId="0">
      <selection activeCell="N13" sqref="N13"/>
    </sheetView>
  </sheetViews>
  <sheetFormatPr baseColWidth="10" defaultColWidth="11.453125" defaultRowHeight="13.5" x14ac:dyDescent="0.25"/>
  <cols>
    <col min="1" max="2" width="3.453125" style="115" customWidth="1"/>
    <col min="3" max="3" width="5.1796875" style="115" customWidth="1"/>
    <col min="4" max="4" width="15.26953125" style="115" customWidth="1"/>
    <col min="5" max="5" width="16.1796875" style="132" customWidth="1"/>
    <col min="6" max="6" width="17.54296875" style="115" customWidth="1"/>
    <col min="7" max="7" width="82.54296875" style="115" customWidth="1"/>
    <col min="8" max="8" width="10.54296875" style="115" customWidth="1"/>
    <col min="9" max="9" width="26" style="115" customWidth="1"/>
    <col min="10" max="10" width="36.26953125" style="115" customWidth="1"/>
    <col min="11" max="11" width="38" style="115" customWidth="1"/>
    <col min="12" max="12" width="3.26953125" style="115" customWidth="1"/>
    <col min="13" max="13" width="2.7265625" style="115" customWidth="1"/>
    <col min="14" max="16384" width="11.453125" style="115"/>
  </cols>
  <sheetData>
    <row r="1" spans="1:15" x14ac:dyDescent="0.25">
      <c r="A1" s="114"/>
      <c r="B1" s="234" t="s">
        <v>33</v>
      </c>
      <c r="C1" s="234"/>
      <c r="D1" s="234"/>
      <c r="E1" s="234"/>
      <c r="F1" s="234"/>
      <c r="G1" s="234"/>
      <c r="H1" s="114"/>
      <c r="I1" s="114"/>
      <c r="J1" s="114"/>
      <c r="K1" s="114"/>
      <c r="L1" s="114"/>
      <c r="M1" s="114"/>
      <c r="N1" s="114"/>
      <c r="O1" s="114"/>
    </row>
    <row r="2" spans="1:15" x14ac:dyDescent="0.25">
      <c r="A2" s="114"/>
      <c r="B2" s="114" t="s">
        <v>1</v>
      </c>
      <c r="C2" s="114"/>
      <c r="D2" s="114"/>
      <c r="E2" s="116"/>
      <c r="F2" s="114"/>
      <c r="G2" s="114"/>
      <c r="H2" s="114"/>
      <c r="I2" s="114"/>
      <c r="J2" s="114"/>
      <c r="K2" s="114"/>
      <c r="L2" s="114"/>
      <c r="M2" s="114"/>
      <c r="N2" s="114"/>
      <c r="O2" s="114"/>
    </row>
    <row r="3" spans="1:15" ht="15.5" thickBot="1" x14ac:dyDescent="0.35">
      <c r="A3" s="117"/>
      <c r="B3" s="117"/>
      <c r="C3" s="117"/>
      <c r="D3" s="117"/>
      <c r="E3" s="118"/>
      <c r="F3" s="117"/>
      <c r="G3" s="117"/>
      <c r="H3" s="117"/>
      <c r="I3" s="117"/>
      <c r="J3" s="117"/>
      <c r="K3" s="117"/>
      <c r="L3" s="117"/>
      <c r="M3" s="117"/>
      <c r="N3" s="114"/>
      <c r="O3" s="114"/>
    </row>
    <row r="4" spans="1:15" ht="15.5" thickTop="1" x14ac:dyDescent="0.3">
      <c r="A4" s="117"/>
      <c r="B4" s="119"/>
      <c r="C4" s="120"/>
      <c r="D4" s="120"/>
      <c r="E4" s="121"/>
      <c r="F4" s="120"/>
      <c r="G4" s="120"/>
      <c r="H4" s="120"/>
      <c r="I4" s="120"/>
      <c r="J4" s="120"/>
      <c r="K4" s="120"/>
      <c r="L4" s="122"/>
      <c r="M4" s="117"/>
      <c r="N4" s="114"/>
      <c r="O4" s="114"/>
    </row>
    <row r="5" spans="1:15" ht="15" x14ac:dyDescent="0.3">
      <c r="A5" s="117"/>
      <c r="B5" s="123"/>
      <c r="C5" s="235" t="s">
        <v>2</v>
      </c>
      <c r="D5" s="235"/>
      <c r="E5" s="235"/>
      <c r="F5" s="235"/>
      <c r="G5" s="235"/>
      <c r="H5" s="235"/>
      <c r="I5" s="235"/>
      <c r="J5" s="235"/>
      <c r="K5" s="235"/>
      <c r="L5" s="124"/>
      <c r="M5" s="117"/>
      <c r="N5" s="114"/>
      <c r="O5" s="114"/>
    </row>
    <row r="6" spans="1:15" ht="15.5" thickBot="1" x14ac:dyDescent="0.35">
      <c r="A6" s="117"/>
      <c r="B6" s="123"/>
      <c r="C6" s="236" t="s">
        <v>3</v>
      </c>
      <c r="D6" s="236"/>
      <c r="E6" s="236"/>
      <c r="F6" s="236"/>
      <c r="G6" s="236"/>
      <c r="H6" s="236"/>
      <c r="I6" s="236"/>
      <c r="J6" s="236"/>
      <c r="K6" s="236"/>
      <c r="L6" s="124"/>
      <c r="M6" s="117"/>
      <c r="N6" s="114"/>
      <c r="O6" s="114"/>
    </row>
    <row r="7" spans="1:15" s="128" customFormat="1" ht="15" customHeight="1" x14ac:dyDescent="0.3">
      <c r="A7" s="125"/>
      <c r="B7" s="126"/>
      <c r="C7" s="237" t="s">
        <v>4</v>
      </c>
      <c r="D7" s="238"/>
      <c r="E7" s="238"/>
      <c r="F7" s="238"/>
      <c r="G7" s="238"/>
      <c r="H7" s="238"/>
      <c r="I7" s="238"/>
      <c r="J7" s="238"/>
      <c r="K7" s="239"/>
      <c r="L7" s="127"/>
      <c r="M7" s="125"/>
      <c r="N7" s="215"/>
      <c r="O7" s="215"/>
    </row>
    <row r="8" spans="1:15" ht="17.25" customHeight="1" thickBot="1" x14ac:dyDescent="0.35">
      <c r="A8" s="117"/>
      <c r="B8" s="129"/>
      <c r="C8" s="240"/>
      <c r="D8" s="241"/>
      <c r="E8" s="241"/>
      <c r="F8" s="241"/>
      <c r="G8" s="241"/>
      <c r="H8" s="241"/>
      <c r="I8" s="241"/>
      <c r="J8" s="241"/>
      <c r="K8" s="242"/>
      <c r="L8" s="124"/>
      <c r="M8" s="117"/>
      <c r="N8" s="114"/>
      <c r="O8" s="114"/>
    </row>
    <row r="9" spans="1:15" ht="51.75" customHeight="1" x14ac:dyDescent="0.3">
      <c r="A9" s="117"/>
      <c r="B9" s="129"/>
      <c r="C9" s="243"/>
      <c r="D9" s="244"/>
      <c r="E9" s="244"/>
      <c r="F9" s="244"/>
      <c r="G9" s="244"/>
      <c r="H9" s="244"/>
      <c r="I9" s="244"/>
      <c r="J9" s="244"/>
      <c r="K9" s="245"/>
      <c r="L9" s="124"/>
      <c r="M9" s="117"/>
      <c r="N9" s="114"/>
      <c r="O9" s="114"/>
    </row>
    <row r="10" spans="1:15" ht="30" customHeight="1" thickBot="1" x14ac:dyDescent="0.35">
      <c r="A10" s="117"/>
      <c r="B10" s="123"/>
      <c r="C10" s="231"/>
      <c r="D10" s="232"/>
      <c r="E10" s="232"/>
      <c r="F10" s="232"/>
      <c r="G10" s="232"/>
      <c r="H10" s="232"/>
      <c r="I10" s="232"/>
      <c r="J10" s="232"/>
      <c r="K10" s="233"/>
      <c r="L10" s="124"/>
      <c r="M10" s="117"/>
      <c r="N10" s="114"/>
      <c r="O10" s="114"/>
    </row>
    <row r="11" spans="1:15" ht="30" customHeight="1" x14ac:dyDescent="0.3">
      <c r="A11" s="117"/>
      <c r="B11" s="123"/>
      <c r="C11" s="326" t="s">
        <v>6</v>
      </c>
      <c r="D11" s="327" t="s">
        <v>7</v>
      </c>
      <c r="E11" s="328" t="s">
        <v>8</v>
      </c>
      <c r="F11" s="329"/>
      <c r="G11" s="327" t="s">
        <v>9</v>
      </c>
      <c r="H11" s="327" t="s">
        <v>10</v>
      </c>
      <c r="I11" s="327" t="s">
        <v>11</v>
      </c>
      <c r="J11" s="330" t="s">
        <v>34</v>
      </c>
      <c r="K11" s="225" t="s">
        <v>35</v>
      </c>
      <c r="L11" s="124"/>
      <c r="M11" s="117"/>
      <c r="N11" s="114"/>
      <c r="O11" s="114"/>
    </row>
    <row r="12" spans="1:15" ht="30" customHeight="1" thickBot="1" x14ac:dyDescent="0.35">
      <c r="A12" s="117"/>
      <c r="B12" s="123"/>
      <c r="C12" s="331"/>
      <c r="D12" s="332"/>
      <c r="E12" s="333" t="s">
        <v>14</v>
      </c>
      <c r="F12" s="334" t="s">
        <v>15</v>
      </c>
      <c r="G12" s="332"/>
      <c r="H12" s="332"/>
      <c r="I12" s="332"/>
      <c r="J12" s="335"/>
      <c r="K12" s="226"/>
      <c r="L12" s="124"/>
      <c r="M12" s="117"/>
      <c r="N12" s="114"/>
      <c r="O12" s="114"/>
    </row>
    <row r="13" spans="1:15" ht="30" customHeight="1" thickBot="1" x14ac:dyDescent="0.35">
      <c r="A13" s="117"/>
      <c r="B13" s="123"/>
      <c r="C13" s="336" t="s">
        <v>36</v>
      </c>
      <c r="D13" s="337"/>
      <c r="E13" s="337"/>
      <c r="F13" s="337"/>
      <c r="G13" s="337"/>
      <c r="H13" s="337"/>
      <c r="I13" s="337"/>
      <c r="J13" s="337"/>
      <c r="K13" s="130"/>
      <c r="L13" s="124"/>
      <c r="M13" s="117"/>
      <c r="N13" s="114"/>
      <c r="O13" s="114"/>
    </row>
    <row r="14" spans="1:15" ht="36.75" customHeight="1" thickBot="1" x14ac:dyDescent="0.35">
      <c r="A14" s="117"/>
      <c r="B14" s="123"/>
      <c r="C14" s="338" t="s">
        <v>37</v>
      </c>
      <c r="D14" s="339">
        <v>1</v>
      </c>
      <c r="E14" s="339"/>
      <c r="F14" s="339"/>
      <c r="G14" s="340" t="s">
        <v>38</v>
      </c>
      <c r="H14" s="341" t="s">
        <v>39</v>
      </c>
      <c r="I14" s="342">
        <v>1</v>
      </c>
      <c r="J14" s="343">
        <v>24255372</v>
      </c>
      <c r="K14" s="131"/>
      <c r="L14" s="124"/>
      <c r="M14" s="117"/>
      <c r="N14" s="114"/>
      <c r="O14" s="114"/>
    </row>
    <row r="15" spans="1:15" ht="45" customHeight="1" thickBot="1" x14ac:dyDescent="0.35">
      <c r="A15" s="117"/>
      <c r="B15" s="123"/>
      <c r="C15" s="344"/>
      <c r="D15" s="345" t="s">
        <v>40</v>
      </c>
      <c r="E15" s="346"/>
      <c r="F15" s="346"/>
      <c r="G15" s="346"/>
      <c r="H15" s="346"/>
      <c r="I15" s="346"/>
      <c r="J15" s="346"/>
      <c r="K15" s="211"/>
      <c r="L15" s="124"/>
      <c r="M15" s="117"/>
      <c r="N15" s="114"/>
      <c r="O15" s="114"/>
    </row>
    <row r="16" spans="1:15" ht="51" customHeight="1" x14ac:dyDescent="0.3">
      <c r="A16" s="117"/>
      <c r="B16" s="123"/>
      <c r="C16" s="326" t="s">
        <v>6</v>
      </c>
      <c r="D16" s="327" t="s">
        <v>7</v>
      </c>
      <c r="E16" s="328" t="s">
        <v>8</v>
      </c>
      <c r="F16" s="329"/>
      <c r="G16" s="327" t="s">
        <v>9</v>
      </c>
      <c r="H16" s="327" t="s">
        <v>10</v>
      </c>
      <c r="I16" s="327" t="s">
        <v>11</v>
      </c>
      <c r="J16" s="330" t="s">
        <v>34</v>
      </c>
      <c r="K16" s="225" t="s">
        <v>35</v>
      </c>
      <c r="L16" s="124"/>
      <c r="M16" s="117"/>
      <c r="N16" s="114"/>
      <c r="O16" s="114" t="s">
        <v>41</v>
      </c>
    </row>
    <row r="17" spans="1:13" ht="44.15" customHeight="1" thickBot="1" x14ac:dyDescent="0.35">
      <c r="A17" s="117"/>
      <c r="B17" s="123"/>
      <c r="C17" s="331"/>
      <c r="D17" s="332"/>
      <c r="E17" s="333" t="s">
        <v>14</v>
      </c>
      <c r="F17" s="334" t="s">
        <v>15</v>
      </c>
      <c r="G17" s="332"/>
      <c r="H17" s="332"/>
      <c r="I17" s="332"/>
      <c r="J17" s="335"/>
      <c r="K17" s="226"/>
      <c r="L17" s="124"/>
      <c r="M17" s="117"/>
    </row>
    <row r="18" spans="1:13" ht="14" thickBot="1" x14ac:dyDescent="0.3">
      <c r="A18" s="114"/>
      <c r="B18" s="114"/>
      <c r="C18" s="347"/>
      <c r="D18" s="347"/>
      <c r="E18" s="348"/>
      <c r="F18" s="347"/>
      <c r="G18" s="347"/>
      <c r="H18" s="347"/>
      <c r="I18" s="347"/>
      <c r="J18" s="347"/>
      <c r="K18" s="114"/>
      <c r="L18" s="114"/>
      <c r="M18" s="114"/>
    </row>
    <row r="19" spans="1:13" ht="32.25" customHeight="1" thickBot="1" x14ac:dyDescent="0.35">
      <c r="A19" s="117"/>
      <c r="B19" s="123"/>
      <c r="C19" s="338" t="s">
        <v>42</v>
      </c>
      <c r="D19" s="339">
        <v>1</v>
      </c>
      <c r="E19" s="339"/>
      <c r="F19" s="339"/>
      <c r="G19" s="340" t="s">
        <v>43</v>
      </c>
      <c r="H19" s="341" t="s">
        <v>39</v>
      </c>
      <c r="I19" s="349">
        <v>1</v>
      </c>
      <c r="J19" s="343">
        <v>14627565</v>
      </c>
      <c r="K19" s="131"/>
      <c r="L19" s="124"/>
      <c r="M19" s="117"/>
    </row>
    <row r="20" spans="1:13" ht="83.25" customHeight="1" thickBot="1" x14ac:dyDescent="0.35">
      <c r="A20" s="117"/>
      <c r="B20" s="123"/>
      <c r="C20" s="344"/>
      <c r="D20" s="345" t="s">
        <v>44</v>
      </c>
      <c r="E20" s="346"/>
      <c r="F20" s="346"/>
      <c r="G20" s="346"/>
      <c r="H20" s="346"/>
      <c r="I20" s="346"/>
      <c r="J20" s="346"/>
      <c r="K20" s="211"/>
      <c r="L20" s="124"/>
      <c r="M20" s="117"/>
    </row>
    <row r="21" spans="1:13" ht="54.65" customHeight="1" x14ac:dyDescent="0.3">
      <c r="A21" s="117"/>
      <c r="B21" s="123"/>
      <c r="C21" s="326" t="s">
        <v>6</v>
      </c>
      <c r="D21" s="327" t="s">
        <v>7</v>
      </c>
      <c r="E21" s="328" t="s">
        <v>8</v>
      </c>
      <c r="F21" s="329"/>
      <c r="G21" s="327" t="s">
        <v>9</v>
      </c>
      <c r="H21" s="327" t="s">
        <v>10</v>
      </c>
      <c r="I21" s="327" t="s">
        <v>11</v>
      </c>
      <c r="J21" s="330" t="s">
        <v>34</v>
      </c>
      <c r="K21" s="225" t="s">
        <v>45</v>
      </c>
      <c r="L21" s="124"/>
      <c r="M21" s="117"/>
    </row>
    <row r="22" spans="1:13" ht="39" customHeight="1" thickBot="1" x14ac:dyDescent="0.35">
      <c r="A22" s="117"/>
      <c r="B22" s="123"/>
      <c r="C22" s="331"/>
      <c r="D22" s="332"/>
      <c r="E22" s="333" t="s">
        <v>14</v>
      </c>
      <c r="F22" s="334" t="s">
        <v>15</v>
      </c>
      <c r="G22" s="332"/>
      <c r="H22" s="332"/>
      <c r="I22" s="332"/>
      <c r="J22" s="335"/>
      <c r="K22" s="226"/>
      <c r="L22" s="124"/>
      <c r="M22" s="117"/>
    </row>
    <row r="23" spans="1:13" ht="39.75" customHeight="1" thickBot="1" x14ac:dyDescent="0.35">
      <c r="A23" s="117"/>
      <c r="B23" s="123"/>
      <c r="C23" s="338" t="s">
        <v>46</v>
      </c>
      <c r="D23" s="339">
        <v>1</v>
      </c>
      <c r="E23" s="339"/>
      <c r="F23" s="339"/>
      <c r="G23" s="340" t="s">
        <v>47</v>
      </c>
      <c r="H23" s="341" t="s">
        <v>39</v>
      </c>
      <c r="I23" s="342">
        <v>1</v>
      </c>
      <c r="J23" s="343">
        <v>7830226</v>
      </c>
      <c r="K23" s="131"/>
      <c r="L23" s="124"/>
      <c r="M23" s="117"/>
    </row>
    <row r="24" spans="1:13" ht="68.5" customHeight="1" thickBot="1" x14ac:dyDescent="0.35">
      <c r="A24" s="117"/>
      <c r="B24" s="123"/>
      <c r="C24" s="344"/>
      <c r="D24" s="345" t="s">
        <v>48</v>
      </c>
      <c r="E24" s="346"/>
      <c r="F24" s="346"/>
      <c r="G24" s="346"/>
      <c r="H24" s="346"/>
      <c r="I24" s="346"/>
      <c r="J24" s="346"/>
      <c r="K24" s="211"/>
      <c r="L24" s="124"/>
      <c r="M24" s="117"/>
    </row>
    <row r="25" spans="1:13" ht="66" customHeight="1" x14ac:dyDescent="0.3">
      <c r="A25" s="117"/>
      <c r="B25" s="123"/>
      <c r="C25" s="326" t="s">
        <v>6</v>
      </c>
      <c r="D25" s="327" t="s">
        <v>7</v>
      </c>
      <c r="E25" s="328" t="s">
        <v>8</v>
      </c>
      <c r="F25" s="329"/>
      <c r="G25" s="327" t="s">
        <v>9</v>
      </c>
      <c r="H25" s="327" t="s">
        <v>10</v>
      </c>
      <c r="I25" s="327" t="s">
        <v>11</v>
      </c>
      <c r="J25" s="330" t="s">
        <v>34</v>
      </c>
      <c r="K25" s="225" t="s">
        <v>45</v>
      </c>
      <c r="L25" s="124"/>
      <c r="M25" s="117"/>
    </row>
    <row r="26" spans="1:13" ht="43.5" customHeight="1" thickBot="1" x14ac:dyDescent="0.35">
      <c r="A26" s="117"/>
      <c r="B26" s="123"/>
      <c r="C26" s="331"/>
      <c r="D26" s="332"/>
      <c r="E26" s="333" t="s">
        <v>14</v>
      </c>
      <c r="F26" s="334" t="s">
        <v>15</v>
      </c>
      <c r="G26" s="332"/>
      <c r="H26" s="332"/>
      <c r="I26" s="332"/>
      <c r="J26" s="335"/>
      <c r="K26" s="226"/>
      <c r="L26" s="124"/>
      <c r="M26" s="117"/>
    </row>
    <row r="27" spans="1:13" ht="44.25" customHeight="1" thickBot="1" x14ac:dyDescent="0.35">
      <c r="A27" s="117"/>
      <c r="B27" s="123"/>
      <c r="C27" s="338" t="s">
        <v>49</v>
      </c>
      <c r="D27" s="339">
        <v>1</v>
      </c>
      <c r="E27" s="339"/>
      <c r="F27" s="339"/>
      <c r="G27" s="340" t="s">
        <v>50</v>
      </c>
      <c r="H27" s="341" t="s">
        <v>39</v>
      </c>
      <c r="I27" s="342">
        <v>1</v>
      </c>
      <c r="J27" s="343">
        <v>13185144</v>
      </c>
      <c r="K27" s="131"/>
      <c r="L27" s="124"/>
      <c r="M27" s="117"/>
    </row>
    <row r="28" spans="1:13" ht="30" hidden="1" customHeight="1" thickBot="1" x14ac:dyDescent="0.35">
      <c r="A28" s="117"/>
      <c r="B28" s="123"/>
      <c r="C28" s="350" t="s">
        <v>51</v>
      </c>
      <c r="D28" s="351"/>
      <c r="E28" s="351"/>
      <c r="F28" s="351"/>
      <c r="G28" s="351"/>
      <c r="H28" s="352"/>
      <c r="I28" s="353"/>
      <c r="J28" s="354" t="s">
        <v>52</v>
      </c>
      <c r="K28" s="133">
        <f>SUM(K27:K27)</f>
        <v>0</v>
      </c>
      <c r="L28" s="124"/>
      <c r="M28" s="117"/>
    </row>
    <row r="29" spans="1:13" ht="30" hidden="1" customHeight="1" thickBot="1" x14ac:dyDescent="0.35">
      <c r="A29" s="117"/>
      <c r="B29" s="123"/>
      <c r="C29" s="355"/>
      <c r="D29" s="356"/>
      <c r="E29" s="356"/>
      <c r="F29" s="356"/>
      <c r="G29" s="357"/>
      <c r="H29" s="356"/>
      <c r="I29" s="358"/>
      <c r="J29" s="359"/>
      <c r="K29" s="139">
        <f>+J29*I29</f>
        <v>0</v>
      </c>
      <c r="L29" s="124"/>
      <c r="M29" s="117"/>
    </row>
    <row r="30" spans="1:13" ht="30" hidden="1" customHeight="1" thickBot="1" x14ac:dyDescent="0.35">
      <c r="A30" s="117"/>
      <c r="B30" s="123"/>
      <c r="C30" s="355"/>
      <c r="D30" s="356"/>
      <c r="E30" s="356"/>
      <c r="F30" s="356"/>
      <c r="G30" s="357"/>
      <c r="H30" s="356"/>
      <c r="I30" s="358"/>
      <c r="J30" s="359"/>
      <c r="K30" s="139">
        <f t="shared" ref="K30:K32" si="0">+J30*I30</f>
        <v>0</v>
      </c>
      <c r="L30" s="124"/>
      <c r="M30" s="117"/>
    </row>
    <row r="31" spans="1:13" s="117" customFormat="1" ht="30" hidden="1" customHeight="1" thickBot="1" x14ac:dyDescent="0.35">
      <c r="B31" s="123"/>
      <c r="C31" s="355"/>
      <c r="D31" s="360"/>
      <c r="E31" s="360"/>
      <c r="F31" s="360"/>
      <c r="G31" s="361"/>
      <c r="H31" s="360"/>
      <c r="I31" s="358"/>
      <c r="J31" s="359"/>
      <c r="K31" s="139">
        <f t="shared" si="0"/>
        <v>0</v>
      </c>
      <c r="L31" s="124"/>
    </row>
    <row r="32" spans="1:13" ht="30" hidden="1" customHeight="1" thickBot="1" x14ac:dyDescent="0.3">
      <c r="A32" s="114"/>
      <c r="B32" s="142"/>
      <c r="C32" s="355"/>
      <c r="D32" s="356"/>
      <c r="E32" s="356"/>
      <c r="F32" s="356"/>
      <c r="G32" s="357"/>
      <c r="H32" s="356"/>
      <c r="I32" s="358"/>
      <c r="J32" s="359"/>
      <c r="K32" s="139">
        <f t="shared" si="0"/>
        <v>0</v>
      </c>
      <c r="L32" s="143"/>
      <c r="M32" s="114"/>
    </row>
    <row r="33" spans="1:13" ht="30" hidden="1" customHeight="1" thickBot="1" x14ac:dyDescent="0.35">
      <c r="A33" s="117"/>
      <c r="B33" s="123"/>
      <c r="C33" s="362" t="s">
        <v>16</v>
      </c>
      <c r="D33" s="363"/>
      <c r="E33" s="364"/>
      <c r="F33" s="363"/>
      <c r="G33" s="363"/>
      <c r="H33" s="363"/>
      <c r="I33" s="358"/>
      <c r="J33" s="363"/>
      <c r="K33" s="147">
        <f>+SUM(K29:K32)</f>
        <v>0</v>
      </c>
      <c r="L33" s="124"/>
      <c r="M33" s="117"/>
    </row>
    <row r="34" spans="1:13" ht="30" hidden="1" customHeight="1" thickBot="1" x14ac:dyDescent="0.35">
      <c r="A34" s="117"/>
      <c r="B34" s="123"/>
      <c r="C34" s="365"/>
      <c r="D34" s="366"/>
      <c r="E34" s="366"/>
      <c r="F34" s="366"/>
      <c r="G34" s="366"/>
      <c r="H34" s="366"/>
      <c r="I34" s="366"/>
      <c r="J34" s="366"/>
      <c r="K34" s="150"/>
      <c r="L34" s="124"/>
      <c r="M34" s="117"/>
    </row>
    <row r="35" spans="1:13" ht="30" hidden="1" customHeight="1" thickBot="1" x14ac:dyDescent="0.35">
      <c r="A35" s="117"/>
      <c r="B35" s="123"/>
      <c r="C35" s="355"/>
      <c r="D35" s="367"/>
      <c r="E35" s="367"/>
      <c r="F35" s="367"/>
      <c r="G35" s="368"/>
      <c r="H35" s="367"/>
      <c r="I35" s="358"/>
      <c r="J35" s="347"/>
      <c r="K35" s="131">
        <f>+J35*I35</f>
        <v>0</v>
      </c>
      <c r="L35" s="124"/>
      <c r="M35" s="117"/>
    </row>
    <row r="36" spans="1:13" ht="30" hidden="1" customHeight="1" thickBot="1" x14ac:dyDescent="0.35">
      <c r="A36" s="117"/>
      <c r="B36" s="123"/>
      <c r="C36" s="355"/>
      <c r="D36" s="369"/>
      <c r="E36" s="369"/>
      <c r="F36" s="369"/>
      <c r="G36" s="368"/>
      <c r="H36" s="367"/>
      <c r="I36" s="358"/>
      <c r="J36" s="359"/>
      <c r="K36" s="139">
        <f>+J36*I36</f>
        <v>0</v>
      </c>
      <c r="L36" s="124"/>
      <c r="M36" s="117"/>
    </row>
    <row r="37" spans="1:13" ht="30" hidden="1" customHeight="1" thickBot="1" x14ac:dyDescent="0.35">
      <c r="A37" s="117"/>
      <c r="B37" s="123"/>
      <c r="C37" s="355"/>
      <c r="D37" s="367"/>
      <c r="E37" s="367"/>
      <c r="F37" s="367"/>
      <c r="G37" s="368"/>
      <c r="H37" s="367"/>
      <c r="I37" s="358"/>
      <c r="J37" s="359"/>
      <c r="K37" s="139">
        <f t="shared" ref="K37:K42" si="1">+J37*I37</f>
        <v>0</v>
      </c>
      <c r="L37" s="124"/>
      <c r="M37" s="117"/>
    </row>
    <row r="38" spans="1:13" s="117" customFormat="1" ht="30" hidden="1" customHeight="1" thickBot="1" x14ac:dyDescent="0.35">
      <c r="B38" s="123"/>
      <c r="C38" s="355"/>
      <c r="D38" s="360"/>
      <c r="E38" s="360"/>
      <c r="F38" s="360"/>
      <c r="G38" s="370"/>
      <c r="H38" s="360"/>
      <c r="I38" s="358"/>
      <c r="J38" s="359"/>
      <c r="K38" s="139">
        <f t="shared" si="1"/>
        <v>0</v>
      </c>
      <c r="L38" s="124"/>
    </row>
    <row r="39" spans="1:13" ht="30" hidden="1" customHeight="1" thickBot="1" x14ac:dyDescent="0.35">
      <c r="A39" s="117"/>
      <c r="B39" s="123"/>
      <c r="C39" s="355"/>
      <c r="D39" s="367"/>
      <c r="E39" s="367"/>
      <c r="F39" s="367"/>
      <c r="G39" s="368"/>
      <c r="H39" s="367"/>
      <c r="I39" s="358"/>
      <c r="J39" s="371"/>
      <c r="K39" s="139">
        <f t="shared" si="1"/>
        <v>0</v>
      </c>
      <c r="L39" s="124"/>
      <c r="M39" s="117"/>
    </row>
    <row r="40" spans="1:13" s="117" customFormat="1" ht="30" hidden="1" customHeight="1" thickBot="1" x14ac:dyDescent="0.35">
      <c r="B40" s="123"/>
      <c r="C40" s="372"/>
      <c r="D40" s="360"/>
      <c r="E40" s="360"/>
      <c r="F40" s="360"/>
      <c r="G40" s="370"/>
      <c r="H40" s="360"/>
      <c r="I40" s="358"/>
      <c r="J40" s="371"/>
      <c r="K40" s="139">
        <f t="shared" si="1"/>
        <v>0</v>
      </c>
      <c r="L40" s="124"/>
    </row>
    <row r="41" spans="1:13" ht="30" hidden="1" customHeight="1" thickBot="1" x14ac:dyDescent="0.35">
      <c r="A41" s="117"/>
      <c r="B41" s="123"/>
      <c r="C41" s="355"/>
      <c r="D41" s="367"/>
      <c r="E41" s="356"/>
      <c r="F41" s="367"/>
      <c r="G41" s="368"/>
      <c r="H41" s="367"/>
      <c r="I41" s="358"/>
      <c r="J41" s="359"/>
      <c r="K41" s="139">
        <f t="shared" si="1"/>
        <v>0</v>
      </c>
      <c r="L41" s="124"/>
      <c r="M41" s="117"/>
    </row>
    <row r="42" spans="1:13" ht="30" hidden="1" customHeight="1" thickBot="1" x14ac:dyDescent="0.35">
      <c r="A42" s="117"/>
      <c r="B42" s="123"/>
      <c r="C42" s="355"/>
      <c r="D42" s="367"/>
      <c r="E42" s="367"/>
      <c r="F42" s="367"/>
      <c r="G42" s="368"/>
      <c r="H42" s="373"/>
      <c r="I42" s="358"/>
      <c r="J42" s="359"/>
      <c r="K42" s="139">
        <f t="shared" si="1"/>
        <v>0</v>
      </c>
      <c r="L42" s="124"/>
      <c r="M42" s="117"/>
    </row>
    <row r="43" spans="1:13" ht="30" hidden="1" customHeight="1" thickBot="1" x14ac:dyDescent="0.35">
      <c r="A43" s="117"/>
      <c r="B43" s="123"/>
      <c r="C43" s="374" t="s">
        <v>16</v>
      </c>
      <c r="D43" s="375"/>
      <c r="E43" s="375"/>
      <c r="F43" s="375"/>
      <c r="G43" s="376"/>
      <c r="H43" s="375"/>
      <c r="I43" s="358"/>
      <c r="J43" s="377"/>
      <c r="K43" s="162">
        <f>+SUM(K35:K42)</f>
        <v>0</v>
      </c>
      <c r="L43" s="124"/>
      <c r="M43" s="117"/>
    </row>
    <row r="44" spans="1:13" ht="30" hidden="1" customHeight="1" thickBot="1" x14ac:dyDescent="0.35">
      <c r="A44" s="117"/>
      <c r="B44" s="123"/>
      <c r="C44" s="365"/>
      <c r="D44" s="366"/>
      <c r="E44" s="366"/>
      <c r="F44" s="366"/>
      <c r="G44" s="366"/>
      <c r="H44" s="366"/>
      <c r="I44" s="366"/>
      <c r="J44" s="366"/>
      <c r="K44" s="150"/>
      <c r="L44" s="124"/>
      <c r="M44" s="117"/>
    </row>
    <row r="45" spans="1:13" ht="30" hidden="1" customHeight="1" thickBot="1" x14ac:dyDescent="0.35">
      <c r="A45" s="117"/>
      <c r="B45" s="123"/>
      <c r="C45" s="355"/>
      <c r="D45" s="367"/>
      <c r="E45" s="367"/>
      <c r="F45" s="367"/>
      <c r="G45" s="368"/>
      <c r="H45" s="367"/>
      <c r="I45" s="358"/>
      <c r="J45" s="359"/>
      <c r="K45" s="139">
        <f>+J45*I45</f>
        <v>0</v>
      </c>
      <c r="L45" s="124"/>
      <c r="M45" s="117"/>
    </row>
    <row r="46" spans="1:13" ht="30" hidden="1" customHeight="1" thickBot="1" x14ac:dyDescent="0.35">
      <c r="A46" s="117"/>
      <c r="B46" s="123"/>
      <c r="C46" s="355"/>
      <c r="D46" s="367"/>
      <c r="E46" s="367"/>
      <c r="F46" s="367"/>
      <c r="G46" s="368"/>
      <c r="H46" s="367"/>
      <c r="I46" s="358"/>
      <c r="J46" s="359"/>
      <c r="K46" s="139">
        <f>+J46*I46</f>
        <v>0</v>
      </c>
      <c r="L46" s="124"/>
      <c r="M46" s="117"/>
    </row>
    <row r="47" spans="1:13" ht="30" hidden="1" customHeight="1" thickBot="1" x14ac:dyDescent="0.35">
      <c r="A47" s="117"/>
      <c r="B47" s="123"/>
      <c r="C47" s="378"/>
      <c r="D47" s="367"/>
      <c r="E47" s="367"/>
      <c r="F47" s="367"/>
      <c r="G47" s="368"/>
      <c r="H47" s="367"/>
      <c r="I47" s="358"/>
      <c r="J47" s="359"/>
      <c r="K47" s="139">
        <f>+J47*I47</f>
        <v>0</v>
      </c>
      <c r="L47" s="124"/>
      <c r="M47" s="117"/>
    </row>
    <row r="48" spans="1:13" ht="30" hidden="1" customHeight="1" thickBot="1" x14ac:dyDescent="0.35">
      <c r="A48" s="117"/>
      <c r="B48" s="123"/>
      <c r="C48" s="362" t="s">
        <v>16</v>
      </c>
      <c r="D48" s="379"/>
      <c r="E48" s="379"/>
      <c r="F48" s="379"/>
      <c r="G48" s="380"/>
      <c r="H48" s="381"/>
      <c r="I48" s="358"/>
      <c r="J48" s="382"/>
      <c r="K48" s="147">
        <f>+SUM(K45:K47)</f>
        <v>0</v>
      </c>
      <c r="L48" s="124"/>
      <c r="M48" s="117"/>
    </row>
    <row r="49" spans="1:13" ht="30" hidden="1" customHeight="1" thickBot="1" x14ac:dyDescent="0.35">
      <c r="A49" s="117"/>
      <c r="B49" s="123"/>
      <c r="C49" s="365"/>
      <c r="D49" s="366"/>
      <c r="E49" s="366"/>
      <c r="F49" s="366"/>
      <c r="G49" s="366"/>
      <c r="H49" s="366"/>
      <c r="I49" s="366"/>
      <c r="J49" s="366"/>
      <c r="K49" s="150"/>
      <c r="L49" s="124"/>
      <c r="M49" s="117"/>
    </row>
    <row r="50" spans="1:13" ht="30" hidden="1" customHeight="1" thickBot="1" x14ac:dyDescent="0.35">
      <c r="A50" s="117"/>
      <c r="B50" s="123"/>
      <c r="C50" s="355"/>
      <c r="D50" s="367"/>
      <c r="E50" s="367"/>
      <c r="F50" s="367"/>
      <c r="G50" s="368"/>
      <c r="H50" s="367"/>
      <c r="I50" s="358"/>
      <c r="J50" s="359"/>
      <c r="K50" s="139"/>
      <c r="L50" s="124"/>
      <c r="M50" s="117"/>
    </row>
    <row r="51" spans="1:13" ht="30" hidden="1" customHeight="1" thickBot="1" x14ac:dyDescent="0.35">
      <c r="A51" s="117"/>
      <c r="B51" s="123"/>
      <c r="C51" s="362" t="s">
        <v>16</v>
      </c>
      <c r="D51" s="379"/>
      <c r="E51" s="379"/>
      <c r="F51" s="379"/>
      <c r="G51" s="383"/>
      <c r="H51" s="381"/>
      <c r="I51" s="358"/>
      <c r="J51" s="382"/>
      <c r="K51" s="147"/>
      <c r="L51" s="124"/>
      <c r="M51" s="117"/>
    </row>
    <row r="52" spans="1:13" s="173" customFormat="1" ht="15" x14ac:dyDescent="0.3">
      <c r="A52" s="169"/>
      <c r="B52" s="170"/>
      <c r="C52" s="384"/>
      <c r="D52" s="384"/>
      <c r="E52" s="384"/>
      <c r="F52" s="384"/>
      <c r="G52" s="384"/>
      <c r="H52" s="384"/>
      <c r="I52" s="384"/>
      <c r="J52" s="384"/>
      <c r="K52" s="171"/>
      <c r="L52" s="172"/>
      <c r="M52" s="169"/>
    </row>
    <row r="53" spans="1:13" s="173" customFormat="1" ht="30" hidden="1" customHeight="1" thickBot="1" x14ac:dyDescent="0.35">
      <c r="A53" s="169"/>
      <c r="B53" s="170"/>
      <c r="C53" s="385"/>
      <c r="D53" s="386"/>
      <c r="E53" s="385"/>
      <c r="F53" s="385"/>
      <c r="G53" s="387"/>
      <c r="H53" s="388"/>
      <c r="I53" s="388"/>
      <c r="J53" s="389"/>
      <c r="K53" s="176"/>
      <c r="L53" s="172"/>
      <c r="M53" s="169"/>
    </row>
    <row r="54" spans="1:13" s="173" customFormat="1" ht="30" hidden="1" customHeight="1" x14ac:dyDescent="0.3">
      <c r="A54" s="169"/>
      <c r="B54" s="170"/>
      <c r="C54" s="385"/>
      <c r="D54" s="386"/>
      <c r="E54" s="385"/>
      <c r="F54" s="385"/>
      <c r="G54" s="390"/>
      <c r="H54" s="391"/>
      <c r="I54" s="392"/>
      <c r="J54" s="393"/>
      <c r="K54" s="177"/>
      <c r="L54" s="172"/>
      <c r="M54" s="169"/>
    </row>
    <row r="55" spans="1:13" s="173" customFormat="1" ht="30" hidden="1" customHeight="1" x14ac:dyDescent="0.3">
      <c r="A55" s="169"/>
      <c r="B55" s="170"/>
      <c r="C55" s="385"/>
      <c r="D55" s="394"/>
      <c r="E55" s="394"/>
      <c r="F55" s="394"/>
      <c r="G55" s="390"/>
      <c r="H55" s="395"/>
      <c r="I55" s="396"/>
      <c r="J55" s="397"/>
      <c r="K55" s="177"/>
      <c r="L55" s="172"/>
      <c r="M55" s="169"/>
    </row>
    <row r="56" spans="1:13" s="173" customFormat="1" ht="30" customHeight="1" thickBot="1" x14ac:dyDescent="0.35">
      <c r="A56" s="169"/>
      <c r="B56" s="170"/>
      <c r="C56" s="385"/>
      <c r="D56" s="394"/>
      <c r="E56" s="394"/>
      <c r="F56" s="394"/>
      <c r="G56" s="398" t="s">
        <v>53</v>
      </c>
      <c r="H56" s="395"/>
      <c r="I56" s="396"/>
      <c r="J56" s="397"/>
      <c r="K56" s="180">
        <f>K14+K19+K23+K27</f>
        <v>0</v>
      </c>
      <c r="L56" s="172"/>
      <c r="M56" s="169"/>
    </row>
    <row r="57" spans="1:13" s="173" customFormat="1" ht="30" hidden="1" customHeight="1" x14ac:dyDescent="0.3">
      <c r="A57" s="169"/>
      <c r="B57" s="170"/>
      <c r="C57" s="174"/>
      <c r="D57" s="175"/>
      <c r="E57" s="174"/>
      <c r="F57" s="174"/>
      <c r="G57" s="249"/>
      <c r="H57" s="250"/>
      <c r="I57" s="250"/>
      <c r="J57" s="251"/>
      <c r="K57" s="177"/>
      <c r="L57" s="172"/>
      <c r="M57" s="169"/>
    </row>
    <row r="58" spans="1:13" s="173" customFormat="1" ht="30" hidden="1" customHeight="1" thickBot="1" x14ac:dyDescent="0.35">
      <c r="A58" s="169"/>
      <c r="B58" s="170"/>
      <c r="C58" s="174"/>
      <c r="D58" s="175"/>
      <c r="E58" s="174"/>
      <c r="F58" s="174"/>
      <c r="G58" s="181"/>
      <c r="H58" s="178"/>
      <c r="I58" s="179"/>
      <c r="J58" s="182"/>
      <c r="K58" s="177"/>
      <c r="L58" s="172"/>
      <c r="M58" s="169"/>
    </row>
    <row r="59" spans="1:13" s="173" customFormat="1" ht="30" hidden="1" customHeight="1" thickBot="1" x14ac:dyDescent="0.35">
      <c r="A59" s="169"/>
      <c r="B59" s="170"/>
      <c r="C59" s="174"/>
      <c r="D59" s="175"/>
      <c r="E59" s="174"/>
      <c r="F59" s="183"/>
      <c r="G59" s="181"/>
      <c r="H59" s="178"/>
      <c r="I59" s="179"/>
      <c r="J59" s="182"/>
      <c r="K59" s="180"/>
      <c r="L59" s="172"/>
      <c r="M59" s="169"/>
    </row>
    <row r="60" spans="1:13" s="173" customFormat="1" ht="15.5" thickBot="1" x14ac:dyDescent="0.35">
      <c r="A60" s="169"/>
      <c r="B60" s="170"/>
      <c r="C60" s="174"/>
      <c r="D60" s="175"/>
      <c r="E60" s="175"/>
      <c r="F60" s="175"/>
      <c r="G60" s="174"/>
      <c r="H60" s="174"/>
      <c r="I60" s="184"/>
      <c r="J60" s="185"/>
      <c r="K60" s="186"/>
      <c r="L60" s="172"/>
      <c r="M60" s="169"/>
    </row>
    <row r="61" spans="1:13" s="173" customFormat="1" ht="15" x14ac:dyDescent="0.3">
      <c r="A61" s="169"/>
      <c r="B61" s="170"/>
      <c r="C61" s="187"/>
      <c r="D61" s="247"/>
      <c r="E61" s="247"/>
      <c r="F61" s="247"/>
      <c r="G61" s="247"/>
      <c r="H61" s="247"/>
      <c r="I61" s="247"/>
      <c r="J61" s="247"/>
      <c r="K61" s="248"/>
      <c r="L61" s="188"/>
      <c r="M61" s="169"/>
    </row>
    <row r="62" spans="1:13" s="173" customFormat="1" ht="46.5" customHeight="1" x14ac:dyDescent="0.3">
      <c r="A62" s="169"/>
      <c r="B62" s="170"/>
      <c r="C62" s="227" t="s">
        <v>54</v>
      </c>
      <c r="D62" s="228"/>
      <c r="E62" s="228"/>
      <c r="F62" s="228"/>
      <c r="G62" s="228"/>
      <c r="H62" s="246" t="s">
        <v>55</v>
      </c>
      <c r="I62" s="246"/>
      <c r="J62" s="246"/>
      <c r="K62" s="189" t="s">
        <v>56</v>
      </c>
      <c r="L62" s="190"/>
      <c r="M62" s="169"/>
    </row>
    <row r="63" spans="1:13" s="173" customFormat="1" ht="52.5" customHeight="1" x14ac:dyDescent="0.3">
      <c r="A63" s="169"/>
      <c r="B63" s="170"/>
      <c r="C63" s="227" t="s">
        <v>57</v>
      </c>
      <c r="D63" s="228"/>
      <c r="E63" s="228"/>
      <c r="F63" s="228"/>
      <c r="G63" s="228"/>
      <c r="H63" s="229" t="s">
        <v>58</v>
      </c>
      <c r="I63" s="229"/>
      <c r="J63" s="191" t="s">
        <v>24</v>
      </c>
      <c r="K63" s="192">
        <v>0.01</v>
      </c>
      <c r="L63" s="190"/>
      <c r="M63" s="169"/>
    </row>
    <row r="64" spans="1:13" s="173" customFormat="1" ht="30" customHeight="1" x14ac:dyDescent="0.3">
      <c r="A64" s="169"/>
      <c r="B64" s="170"/>
      <c r="C64" s="227" t="s">
        <v>25</v>
      </c>
      <c r="D64" s="228"/>
      <c r="E64" s="228"/>
      <c r="F64" s="228"/>
      <c r="G64" s="228"/>
      <c r="H64" s="270" t="s">
        <v>59</v>
      </c>
      <c r="I64" s="271"/>
      <c r="J64" s="191" t="s">
        <v>27</v>
      </c>
      <c r="K64" s="192">
        <v>0.01</v>
      </c>
      <c r="L64" s="190"/>
      <c r="M64" s="169"/>
    </row>
    <row r="65" spans="1:13" s="194" customFormat="1" ht="39.75" customHeight="1" x14ac:dyDescent="0.3">
      <c r="A65" s="169"/>
      <c r="B65" s="170"/>
      <c r="C65" s="193"/>
      <c r="E65" s="195"/>
      <c r="F65" s="195"/>
      <c r="G65" s="196"/>
      <c r="H65" s="230" t="s">
        <v>60</v>
      </c>
      <c r="I65" s="229"/>
      <c r="J65" s="191" t="s">
        <v>29</v>
      </c>
      <c r="K65" s="192">
        <v>0.01</v>
      </c>
      <c r="L65" s="172"/>
      <c r="M65" s="169"/>
    </row>
    <row r="66" spans="1:13" ht="35.25" customHeight="1" x14ac:dyDescent="0.3">
      <c r="A66" s="117"/>
      <c r="B66" s="123"/>
      <c r="C66" s="197"/>
      <c r="D66" s="198"/>
      <c r="E66" s="198"/>
      <c r="F66" s="198"/>
      <c r="G66" s="199"/>
      <c r="H66" s="229" t="s">
        <v>30</v>
      </c>
      <c r="I66" s="229"/>
      <c r="J66" s="191" t="s">
        <v>31</v>
      </c>
      <c r="K66" s="192">
        <f>+SUM(K63:K65)</f>
        <v>0.03</v>
      </c>
      <c r="L66" s="124"/>
      <c r="M66" s="117"/>
    </row>
    <row r="67" spans="1:13" ht="15" x14ac:dyDescent="0.3">
      <c r="A67" s="117"/>
      <c r="B67" s="123"/>
      <c r="C67" s="197"/>
      <c r="D67" s="200"/>
      <c r="E67" s="200"/>
      <c r="F67" s="200"/>
      <c r="G67" s="201"/>
      <c r="H67" s="275"/>
      <c r="I67" s="275"/>
      <c r="J67" s="275"/>
      <c r="K67" s="276"/>
      <c r="L67" s="124"/>
      <c r="M67" s="117"/>
    </row>
    <row r="68" spans="1:13" ht="44.5" customHeight="1" thickBot="1" x14ac:dyDescent="0.35">
      <c r="A68" s="117"/>
      <c r="B68" s="123"/>
      <c r="C68" s="202"/>
      <c r="D68" s="222" t="s">
        <v>61</v>
      </c>
      <c r="E68" s="222"/>
      <c r="F68" s="222"/>
      <c r="G68" s="222"/>
      <c r="H68" s="222"/>
      <c r="I68" s="222"/>
      <c r="J68" s="222"/>
      <c r="K68" s="222"/>
      <c r="L68" s="124"/>
      <c r="M68" s="117"/>
    </row>
    <row r="69" spans="1:13" ht="48" customHeight="1" x14ac:dyDescent="0.3">
      <c r="A69" s="117"/>
      <c r="B69" s="123"/>
      <c r="C69" s="277" t="s">
        <v>6</v>
      </c>
      <c r="D69" s="279" t="s">
        <v>7</v>
      </c>
      <c r="E69" s="216" t="s">
        <v>55</v>
      </c>
      <c r="F69" s="217"/>
      <c r="G69" s="218"/>
      <c r="H69" s="279" t="s">
        <v>11</v>
      </c>
      <c r="I69" s="279" t="s">
        <v>62</v>
      </c>
      <c r="J69" s="223" t="s">
        <v>63</v>
      </c>
      <c r="K69" s="225" t="s">
        <v>64</v>
      </c>
      <c r="L69" s="124"/>
      <c r="M69" s="117"/>
    </row>
    <row r="70" spans="1:13" ht="93" customHeight="1" thickBot="1" x14ac:dyDescent="0.35">
      <c r="A70" s="117"/>
      <c r="B70" s="123"/>
      <c r="C70" s="278"/>
      <c r="D70" s="280"/>
      <c r="E70" s="219"/>
      <c r="F70" s="220"/>
      <c r="G70" s="221"/>
      <c r="H70" s="322"/>
      <c r="I70" s="280"/>
      <c r="J70" s="224"/>
      <c r="K70" s="226"/>
      <c r="L70" s="124"/>
      <c r="M70" s="117"/>
    </row>
    <row r="71" spans="1:13" ht="48" customHeight="1" thickBot="1" x14ac:dyDescent="0.35">
      <c r="A71" s="117"/>
      <c r="B71" s="123"/>
      <c r="C71" s="212" t="s">
        <v>65</v>
      </c>
      <c r="D71" s="213">
        <v>1</v>
      </c>
      <c r="E71" s="318" t="s">
        <v>97</v>
      </c>
      <c r="F71" s="319"/>
      <c r="G71" s="319"/>
      <c r="H71" s="325">
        <v>2</v>
      </c>
      <c r="I71" s="324">
        <v>2334377</v>
      </c>
      <c r="J71" s="203"/>
      <c r="K71" s="204">
        <f>J71*H71</f>
        <v>0</v>
      </c>
      <c r="L71" s="124"/>
      <c r="M71" s="117"/>
    </row>
    <row r="72" spans="1:13" ht="76.5" customHeight="1" thickBot="1" x14ac:dyDescent="0.35">
      <c r="A72" s="117"/>
      <c r="B72" s="123"/>
      <c r="C72" s="212" t="s">
        <v>66</v>
      </c>
      <c r="D72" s="214">
        <v>2</v>
      </c>
      <c r="E72" s="318" t="s">
        <v>96</v>
      </c>
      <c r="F72" s="319" t="s">
        <v>67</v>
      </c>
      <c r="G72" s="319" t="s">
        <v>67</v>
      </c>
      <c r="H72" s="325">
        <v>1</v>
      </c>
      <c r="I72" s="324">
        <v>3675000</v>
      </c>
      <c r="J72" s="203"/>
      <c r="K72" s="204">
        <f t="shared" ref="K72:K98" si="2">J72*H72</f>
        <v>0</v>
      </c>
      <c r="L72" s="124"/>
      <c r="M72" s="117"/>
    </row>
    <row r="73" spans="1:13" ht="38.15" customHeight="1" thickBot="1" x14ac:dyDescent="0.35">
      <c r="A73" s="117"/>
      <c r="B73" s="123"/>
      <c r="C73" s="212" t="s">
        <v>68</v>
      </c>
      <c r="D73" s="213">
        <v>3</v>
      </c>
      <c r="E73" s="318" t="s">
        <v>98</v>
      </c>
      <c r="F73" s="319"/>
      <c r="G73" s="320"/>
      <c r="H73" s="325">
        <v>2</v>
      </c>
      <c r="I73" s="321">
        <v>1050000</v>
      </c>
      <c r="J73" s="203"/>
      <c r="K73" s="204">
        <f t="shared" si="2"/>
        <v>0</v>
      </c>
      <c r="L73" s="124"/>
      <c r="M73" s="117"/>
    </row>
    <row r="74" spans="1:13" ht="30" customHeight="1" thickBot="1" x14ac:dyDescent="0.35">
      <c r="A74" s="117"/>
      <c r="B74" s="123"/>
      <c r="C74" s="212" t="s">
        <v>69</v>
      </c>
      <c r="D74" s="214">
        <v>4</v>
      </c>
      <c r="E74" s="318" t="s">
        <v>100</v>
      </c>
      <c r="F74" s="319"/>
      <c r="G74" s="320"/>
      <c r="H74" s="325">
        <v>2</v>
      </c>
      <c r="I74" s="321">
        <v>87790</v>
      </c>
      <c r="J74" s="203"/>
      <c r="K74" s="204">
        <f t="shared" si="2"/>
        <v>0</v>
      </c>
      <c r="L74" s="124"/>
      <c r="M74" s="117"/>
    </row>
    <row r="75" spans="1:13" ht="30" customHeight="1" thickBot="1" x14ac:dyDescent="0.35">
      <c r="A75" s="117"/>
      <c r="B75" s="123"/>
      <c r="C75" s="212" t="s">
        <v>70</v>
      </c>
      <c r="D75" s="213">
        <v>5</v>
      </c>
      <c r="E75" s="318" t="s">
        <v>101</v>
      </c>
      <c r="F75" s="319"/>
      <c r="G75" s="320"/>
      <c r="H75" s="325">
        <v>1</v>
      </c>
      <c r="I75" s="321">
        <v>33527</v>
      </c>
      <c r="J75" s="203"/>
      <c r="K75" s="204">
        <f t="shared" si="2"/>
        <v>0</v>
      </c>
      <c r="L75" s="124"/>
      <c r="M75" s="117"/>
    </row>
    <row r="76" spans="1:13" ht="30" customHeight="1" thickBot="1" x14ac:dyDescent="0.35">
      <c r="A76" s="117"/>
      <c r="B76" s="123"/>
      <c r="C76" s="212" t="s">
        <v>71</v>
      </c>
      <c r="D76" s="214">
        <v>6</v>
      </c>
      <c r="E76" s="318" t="s">
        <v>102</v>
      </c>
      <c r="F76" s="319"/>
      <c r="G76" s="320"/>
      <c r="H76" s="325">
        <v>4</v>
      </c>
      <c r="I76" s="321">
        <v>302400</v>
      </c>
      <c r="J76" s="203"/>
      <c r="K76" s="204">
        <f t="shared" si="2"/>
        <v>0</v>
      </c>
      <c r="L76" s="124"/>
      <c r="M76" s="117"/>
    </row>
    <row r="77" spans="1:13" ht="30" customHeight="1" thickBot="1" x14ac:dyDescent="0.35">
      <c r="A77" s="117"/>
      <c r="B77" s="123"/>
      <c r="C77" s="212" t="s">
        <v>72</v>
      </c>
      <c r="D77" s="213">
        <v>7</v>
      </c>
      <c r="E77" s="318" t="s">
        <v>99</v>
      </c>
      <c r="F77" s="319"/>
      <c r="G77" s="320"/>
      <c r="H77" s="325">
        <v>2</v>
      </c>
      <c r="I77" s="321">
        <v>71400</v>
      </c>
      <c r="J77" s="203"/>
      <c r="K77" s="204">
        <f t="shared" si="2"/>
        <v>0</v>
      </c>
      <c r="L77" s="124"/>
      <c r="M77" s="117"/>
    </row>
    <row r="78" spans="1:13" ht="30" customHeight="1" thickBot="1" x14ac:dyDescent="0.35">
      <c r="A78" s="117"/>
      <c r="B78" s="123"/>
      <c r="C78" s="212" t="s">
        <v>73</v>
      </c>
      <c r="D78" s="214">
        <v>8</v>
      </c>
      <c r="E78" s="318" t="s">
        <v>103</v>
      </c>
      <c r="F78" s="319"/>
      <c r="G78" s="320"/>
      <c r="H78" s="325">
        <v>1</v>
      </c>
      <c r="I78" s="321">
        <v>75600</v>
      </c>
      <c r="J78" s="203"/>
      <c r="K78" s="204">
        <f t="shared" si="2"/>
        <v>0</v>
      </c>
      <c r="L78" s="124"/>
      <c r="M78" s="117"/>
    </row>
    <row r="79" spans="1:13" ht="30" customHeight="1" thickBot="1" x14ac:dyDescent="0.35">
      <c r="A79" s="117"/>
      <c r="B79" s="123"/>
      <c r="C79" s="212" t="s">
        <v>74</v>
      </c>
      <c r="D79" s="213">
        <v>9</v>
      </c>
      <c r="E79" s="318" t="s">
        <v>104</v>
      </c>
      <c r="F79" s="319"/>
      <c r="G79" s="320"/>
      <c r="H79" s="325">
        <v>1</v>
      </c>
      <c r="I79" s="321">
        <v>94500</v>
      </c>
      <c r="J79" s="203"/>
      <c r="K79" s="204">
        <f t="shared" si="2"/>
        <v>0</v>
      </c>
      <c r="L79" s="124"/>
      <c r="M79" s="117"/>
    </row>
    <row r="80" spans="1:13" ht="30" customHeight="1" thickBot="1" x14ac:dyDescent="0.35">
      <c r="A80" s="117"/>
      <c r="B80" s="123"/>
      <c r="C80" s="212" t="s">
        <v>75</v>
      </c>
      <c r="D80" s="214">
        <v>10</v>
      </c>
      <c r="E80" s="318" t="s">
        <v>105</v>
      </c>
      <c r="F80" s="319"/>
      <c r="G80" s="320"/>
      <c r="H80" s="325">
        <v>9</v>
      </c>
      <c r="I80" s="321">
        <v>26460</v>
      </c>
      <c r="J80" s="203"/>
      <c r="K80" s="204">
        <f t="shared" si="2"/>
        <v>0</v>
      </c>
      <c r="L80" s="124"/>
      <c r="M80" s="117"/>
    </row>
    <row r="81" spans="1:13" ht="30" customHeight="1" thickBot="1" x14ac:dyDescent="0.35">
      <c r="A81" s="117"/>
      <c r="B81" s="123"/>
      <c r="C81" s="212" t="s">
        <v>76</v>
      </c>
      <c r="D81" s="213">
        <v>11</v>
      </c>
      <c r="E81" s="318" t="s">
        <v>106</v>
      </c>
      <c r="F81" s="319"/>
      <c r="G81" s="320"/>
      <c r="H81" s="325">
        <v>2</v>
      </c>
      <c r="I81" s="321">
        <v>33100</v>
      </c>
      <c r="J81" s="203"/>
      <c r="K81" s="204">
        <f t="shared" si="2"/>
        <v>0</v>
      </c>
      <c r="L81" s="124"/>
      <c r="M81" s="117"/>
    </row>
    <row r="82" spans="1:13" ht="30" customHeight="1" thickBot="1" x14ac:dyDescent="0.35">
      <c r="A82" s="117"/>
      <c r="B82" s="123"/>
      <c r="C82" s="212" t="s">
        <v>77</v>
      </c>
      <c r="D82" s="214">
        <v>12</v>
      </c>
      <c r="E82" s="318" t="s">
        <v>107</v>
      </c>
      <c r="F82" s="319"/>
      <c r="G82" s="320"/>
      <c r="H82" s="325">
        <v>1</v>
      </c>
      <c r="I82" s="321">
        <v>302400</v>
      </c>
      <c r="J82" s="203"/>
      <c r="K82" s="204">
        <f t="shared" si="2"/>
        <v>0</v>
      </c>
      <c r="L82" s="124"/>
      <c r="M82" s="117"/>
    </row>
    <row r="83" spans="1:13" ht="51.65" customHeight="1" thickBot="1" x14ac:dyDescent="0.35">
      <c r="A83" s="117"/>
      <c r="B83" s="123"/>
      <c r="C83" s="212" t="s">
        <v>78</v>
      </c>
      <c r="D83" s="213">
        <v>13</v>
      </c>
      <c r="E83" s="318" t="s">
        <v>108</v>
      </c>
      <c r="F83" s="319"/>
      <c r="G83" s="320"/>
      <c r="H83" s="325">
        <v>120</v>
      </c>
      <c r="I83" s="321">
        <v>8510</v>
      </c>
      <c r="J83" s="203"/>
      <c r="K83" s="204">
        <f t="shared" si="2"/>
        <v>0</v>
      </c>
      <c r="L83" s="124"/>
      <c r="M83" s="117"/>
    </row>
    <row r="84" spans="1:13" ht="46" customHeight="1" thickBot="1" x14ac:dyDescent="0.35">
      <c r="A84" s="117"/>
      <c r="B84" s="123"/>
      <c r="C84" s="212" t="s">
        <v>79</v>
      </c>
      <c r="D84" s="214">
        <v>14</v>
      </c>
      <c r="E84" s="318" t="s">
        <v>109</v>
      </c>
      <c r="F84" s="319"/>
      <c r="G84" s="320"/>
      <c r="H84" s="325">
        <v>1</v>
      </c>
      <c r="I84" s="321">
        <v>1555600</v>
      </c>
      <c r="J84" s="203"/>
      <c r="K84" s="204">
        <f t="shared" si="2"/>
        <v>0</v>
      </c>
      <c r="L84" s="124"/>
      <c r="M84" s="117"/>
    </row>
    <row r="85" spans="1:13" ht="30" customHeight="1" thickBot="1" x14ac:dyDescent="0.35">
      <c r="A85" s="117"/>
      <c r="B85" s="123"/>
      <c r="C85" s="212" t="s">
        <v>80</v>
      </c>
      <c r="D85" s="213">
        <v>15</v>
      </c>
      <c r="E85" s="318" t="s">
        <v>110</v>
      </c>
      <c r="F85" s="319"/>
      <c r="G85" s="320"/>
      <c r="H85" s="325">
        <v>80</v>
      </c>
      <c r="I85" s="321">
        <v>15500</v>
      </c>
      <c r="J85" s="203"/>
      <c r="K85" s="204">
        <f t="shared" si="2"/>
        <v>0</v>
      </c>
      <c r="L85" s="124"/>
      <c r="M85" s="117"/>
    </row>
    <row r="86" spans="1:13" ht="30" customHeight="1" thickBot="1" x14ac:dyDescent="0.35">
      <c r="A86" s="117"/>
      <c r="B86" s="123"/>
      <c r="C86" s="212" t="s">
        <v>81</v>
      </c>
      <c r="D86" s="214">
        <v>16</v>
      </c>
      <c r="E86" s="318" t="s">
        <v>111</v>
      </c>
      <c r="F86" s="319"/>
      <c r="G86" s="320"/>
      <c r="H86" s="325">
        <v>50</v>
      </c>
      <c r="I86" s="321">
        <v>4200</v>
      </c>
      <c r="J86" s="203"/>
      <c r="K86" s="204">
        <f t="shared" si="2"/>
        <v>0</v>
      </c>
      <c r="L86" s="124"/>
      <c r="M86" s="117"/>
    </row>
    <row r="87" spans="1:13" ht="30" customHeight="1" thickBot="1" x14ac:dyDescent="0.35">
      <c r="A87" s="117"/>
      <c r="B87" s="123"/>
      <c r="C87" s="212" t="s">
        <v>82</v>
      </c>
      <c r="D87" s="213">
        <v>17</v>
      </c>
      <c r="E87" s="318" t="s">
        <v>112</v>
      </c>
      <c r="F87" s="319"/>
      <c r="G87" s="320"/>
      <c r="H87" s="325">
        <v>50</v>
      </c>
      <c r="I87" s="321">
        <v>3590</v>
      </c>
      <c r="J87" s="203"/>
      <c r="K87" s="204">
        <f t="shared" si="2"/>
        <v>0</v>
      </c>
      <c r="L87" s="124"/>
      <c r="M87" s="117"/>
    </row>
    <row r="88" spans="1:13" ht="30" customHeight="1" thickBot="1" x14ac:dyDescent="0.35">
      <c r="A88" s="117"/>
      <c r="B88" s="123"/>
      <c r="C88" s="212" t="s">
        <v>83</v>
      </c>
      <c r="D88" s="214">
        <v>18</v>
      </c>
      <c r="E88" s="318" t="s">
        <v>113</v>
      </c>
      <c r="F88" s="319"/>
      <c r="G88" s="320"/>
      <c r="H88" s="325">
        <v>1</v>
      </c>
      <c r="I88" s="321">
        <v>1319910</v>
      </c>
      <c r="J88" s="203"/>
      <c r="K88" s="204">
        <f t="shared" si="2"/>
        <v>0</v>
      </c>
      <c r="L88" s="124"/>
      <c r="M88" s="117"/>
    </row>
    <row r="89" spans="1:13" ht="30" customHeight="1" thickBot="1" x14ac:dyDescent="0.35">
      <c r="A89" s="117"/>
      <c r="B89" s="123"/>
      <c r="C89" s="212" t="s">
        <v>84</v>
      </c>
      <c r="D89" s="213">
        <v>19</v>
      </c>
      <c r="E89" s="318" t="s">
        <v>114</v>
      </c>
      <c r="F89" s="319"/>
      <c r="G89" s="320"/>
      <c r="H89" s="325">
        <v>3</v>
      </c>
      <c r="I89" s="321">
        <v>21480</v>
      </c>
      <c r="J89" s="203"/>
      <c r="K89" s="204">
        <f t="shared" si="2"/>
        <v>0</v>
      </c>
      <c r="L89" s="124"/>
      <c r="M89" s="117"/>
    </row>
    <row r="90" spans="1:13" ht="30" customHeight="1" thickBot="1" x14ac:dyDescent="0.35">
      <c r="A90" s="117"/>
      <c r="B90" s="123"/>
      <c r="C90" s="212" t="s">
        <v>85</v>
      </c>
      <c r="D90" s="214">
        <v>20</v>
      </c>
      <c r="E90" s="318" t="s">
        <v>115</v>
      </c>
      <c r="F90" s="319"/>
      <c r="G90" s="320"/>
      <c r="H90" s="325">
        <v>2</v>
      </c>
      <c r="I90" s="321">
        <v>22730</v>
      </c>
      <c r="J90" s="203"/>
      <c r="K90" s="204">
        <f t="shared" si="2"/>
        <v>0</v>
      </c>
      <c r="L90" s="124"/>
      <c r="M90" s="117"/>
    </row>
    <row r="91" spans="1:13" ht="30" customHeight="1" thickBot="1" x14ac:dyDescent="0.35">
      <c r="A91" s="117"/>
      <c r="B91" s="123"/>
      <c r="C91" s="212" t="s">
        <v>86</v>
      </c>
      <c r="D91" s="213">
        <v>21</v>
      </c>
      <c r="E91" s="318" t="s">
        <v>116</v>
      </c>
      <c r="F91" s="319"/>
      <c r="G91" s="320"/>
      <c r="H91" s="325">
        <v>4</v>
      </c>
      <c r="I91" s="321">
        <v>25470</v>
      </c>
      <c r="J91" s="203"/>
      <c r="K91" s="204">
        <f t="shared" si="2"/>
        <v>0</v>
      </c>
      <c r="L91" s="124"/>
      <c r="M91" s="117"/>
    </row>
    <row r="92" spans="1:13" ht="30" customHeight="1" thickBot="1" x14ac:dyDescent="0.35">
      <c r="A92" s="117"/>
      <c r="B92" s="123"/>
      <c r="C92" s="212" t="s">
        <v>87</v>
      </c>
      <c r="D92" s="214">
        <v>22</v>
      </c>
      <c r="E92" s="318" t="s">
        <v>117</v>
      </c>
      <c r="F92" s="319"/>
      <c r="G92" s="320"/>
      <c r="H92" s="325">
        <v>4</v>
      </c>
      <c r="I92" s="321">
        <v>25500</v>
      </c>
      <c r="J92" s="203"/>
      <c r="K92" s="204">
        <f t="shared" si="2"/>
        <v>0</v>
      </c>
      <c r="L92" s="124"/>
      <c r="M92" s="117"/>
    </row>
    <row r="93" spans="1:13" ht="30" customHeight="1" thickBot="1" x14ac:dyDescent="0.35">
      <c r="A93" s="117"/>
      <c r="B93" s="123"/>
      <c r="C93" s="212" t="s">
        <v>88</v>
      </c>
      <c r="D93" s="213">
        <v>23</v>
      </c>
      <c r="E93" s="318" t="s">
        <v>118</v>
      </c>
      <c r="F93" s="319"/>
      <c r="G93" s="320"/>
      <c r="H93" s="325">
        <v>4</v>
      </c>
      <c r="I93" s="321">
        <v>253500</v>
      </c>
      <c r="J93" s="203"/>
      <c r="K93" s="204">
        <f t="shared" si="2"/>
        <v>0</v>
      </c>
      <c r="L93" s="124"/>
      <c r="M93" s="117"/>
    </row>
    <row r="94" spans="1:13" ht="30" customHeight="1" thickBot="1" x14ac:dyDescent="0.35">
      <c r="A94" s="117"/>
      <c r="B94" s="123"/>
      <c r="C94" s="212" t="s">
        <v>89</v>
      </c>
      <c r="D94" s="214">
        <v>24</v>
      </c>
      <c r="E94" s="318" t="s">
        <v>119</v>
      </c>
      <c r="F94" s="319"/>
      <c r="G94" s="320"/>
      <c r="H94" s="325">
        <v>1</v>
      </c>
      <c r="I94" s="321">
        <v>295300</v>
      </c>
      <c r="J94" s="203"/>
      <c r="K94" s="204">
        <f t="shared" si="2"/>
        <v>0</v>
      </c>
      <c r="L94" s="124"/>
      <c r="M94" s="117"/>
    </row>
    <row r="95" spans="1:13" ht="30" customHeight="1" thickBot="1" x14ac:dyDescent="0.35">
      <c r="A95" s="117"/>
      <c r="B95" s="123"/>
      <c r="C95" s="212" t="s">
        <v>90</v>
      </c>
      <c r="D95" s="213">
        <v>25</v>
      </c>
      <c r="E95" s="318" t="s">
        <v>120</v>
      </c>
      <c r="F95" s="319"/>
      <c r="G95" s="320"/>
      <c r="H95" s="325">
        <v>3</v>
      </c>
      <c r="I95" s="321">
        <v>231000</v>
      </c>
      <c r="J95" s="203"/>
      <c r="K95" s="204">
        <f t="shared" si="2"/>
        <v>0</v>
      </c>
      <c r="L95" s="124"/>
      <c r="M95" s="117"/>
    </row>
    <row r="96" spans="1:13" ht="30" customHeight="1" thickBot="1" x14ac:dyDescent="0.35">
      <c r="A96" s="117"/>
      <c r="B96" s="123"/>
      <c r="C96" s="212" t="s">
        <v>91</v>
      </c>
      <c r="D96" s="214">
        <v>26</v>
      </c>
      <c r="E96" s="318" t="s">
        <v>121</v>
      </c>
      <c r="F96" s="319"/>
      <c r="G96" s="320"/>
      <c r="H96" s="325">
        <v>100</v>
      </c>
      <c r="I96" s="321">
        <v>3360</v>
      </c>
      <c r="J96" s="203"/>
      <c r="K96" s="204">
        <f t="shared" si="2"/>
        <v>0</v>
      </c>
      <c r="L96" s="124"/>
      <c r="M96" s="117"/>
    </row>
    <row r="97" spans="1:13" ht="30" customHeight="1" thickBot="1" x14ac:dyDescent="0.35">
      <c r="A97" s="117"/>
      <c r="B97" s="123"/>
      <c r="C97" s="212" t="s">
        <v>94</v>
      </c>
      <c r="D97" s="213">
        <v>27</v>
      </c>
      <c r="E97" s="318" t="s">
        <v>122</v>
      </c>
      <c r="F97" s="319"/>
      <c r="G97" s="320"/>
      <c r="H97" s="325">
        <v>1</v>
      </c>
      <c r="I97" s="321">
        <v>1424430</v>
      </c>
      <c r="J97" s="203"/>
      <c r="K97" s="204">
        <f t="shared" si="2"/>
        <v>0</v>
      </c>
      <c r="L97" s="124"/>
      <c r="M97" s="117"/>
    </row>
    <row r="98" spans="1:13" ht="30" customHeight="1" thickBot="1" x14ac:dyDescent="0.35">
      <c r="A98" s="117"/>
      <c r="B98" s="123"/>
      <c r="C98" s="212" t="s">
        <v>95</v>
      </c>
      <c r="D98" s="214">
        <v>28</v>
      </c>
      <c r="E98" s="318" t="s">
        <v>123</v>
      </c>
      <c r="F98" s="319"/>
      <c r="G98" s="320"/>
      <c r="H98" s="325">
        <v>8</v>
      </c>
      <c r="I98" s="321">
        <v>19850</v>
      </c>
      <c r="J98" s="203"/>
      <c r="K98" s="204">
        <f t="shared" si="2"/>
        <v>0</v>
      </c>
      <c r="L98" s="124"/>
      <c r="M98" s="117"/>
    </row>
    <row r="99" spans="1:13" ht="30" hidden="1" customHeight="1" thickBot="1" x14ac:dyDescent="0.35">
      <c r="A99" s="117"/>
      <c r="B99" s="123"/>
      <c r="C99" s="148"/>
      <c r="D99" s="149"/>
      <c r="E99" s="149"/>
      <c r="F99" s="149"/>
      <c r="G99" s="149"/>
      <c r="H99" s="323"/>
      <c r="I99" s="149"/>
      <c r="J99" s="149"/>
      <c r="K99" s="150"/>
      <c r="L99" s="124"/>
      <c r="M99" s="117"/>
    </row>
    <row r="100" spans="1:13" ht="30" hidden="1" customHeight="1" thickBot="1" x14ac:dyDescent="0.35">
      <c r="A100" s="117"/>
      <c r="B100" s="123"/>
      <c r="C100" s="134"/>
      <c r="D100" s="135"/>
      <c r="E100" s="135"/>
      <c r="F100" s="135"/>
      <c r="G100" s="136"/>
      <c r="H100" s="135"/>
      <c r="I100" s="137"/>
      <c r="J100" s="138"/>
      <c r="K100" s="139">
        <f>+J100*I100</f>
        <v>0</v>
      </c>
      <c r="L100" s="124"/>
      <c r="M100" s="117"/>
    </row>
    <row r="101" spans="1:13" ht="30" hidden="1" customHeight="1" thickBot="1" x14ac:dyDescent="0.35">
      <c r="A101" s="117"/>
      <c r="B101" s="123"/>
      <c r="C101" s="134"/>
      <c r="D101" s="135"/>
      <c r="E101" s="135"/>
      <c r="F101" s="135"/>
      <c r="G101" s="136"/>
      <c r="H101" s="135"/>
      <c r="I101" s="137"/>
      <c r="J101" s="138"/>
      <c r="K101" s="139">
        <f t="shared" ref="K101:K103" si="3">+J101*I101</f>
        <v>0</v>
      </c>
      <c r="L101" s="124"/>
      <c r="M101" s="117"/>
    </row>
    <row r="102" spans="1:13" s="117" customFormat="1" ht="30" hidden="1" customHeight="1" thickBot="1" x14ac:dyDescent="0.35">
      <c r="B102" s="123"/>
      <c r="C102" s="134"/>
      <c r="D102" s="140"/>
      <c r="E102" s="140"/>
      <c r="F102" s="140"/>
      <c r="G102" s="141"/>
      <c r="H102" s="140"/>
      <c r="I102" s="137"/>
      <c r="J102" s="138"/>
      <c r="K102" s="139">
        <f t="shared" si="3"/>
        <v>0</v>
      </c>
      <c r="L102" s="124"/>
    </row>
    <row r="103" spans="1:13" ht="30" hidden="1" customHeight="1" thickBot="1" x14ac:dyDescent="0.3">
      <c r="A103" s="114"/>
      <c r="B103" s="142"/>
      <c r="C103" s="134"/>
      <c r="D103" s="135"/>
      <c r="E103" s="135"/>
      <c r="F103" s="135"/>
      <c r="G103" s="136"/>
      <c r="H103" s="135"/>
      <c r="I103" s="137"/>
      <c r="J103" s="138"/>
      <c r="K103" s="139">
        <f t="shared" si="3"/>
        <v>0</v>
      </c>
      <c r="L103" s="143"/>
      <c r="M103" s="114"/>
    </row>
    <row r="104" spans="1:13" ht="30" hidden="1" customHeight="1" thickBot="1" x14ac:dyDescent="0.35">
      <c r="A104" s="117"/>
      <c r="B104" s="123"/>
      <c r="C104" s="144" t="s">
        <v>16</v>
      </c>
      <c r="D104" s="145"/>
      <c r="E104" s="146"/>
      <c r="F104" s="145"/>
      <c r="G104" s="145"/>
      <c r="H104" s="145"/>
      <c r="I104" s="137"/>
      <c r="J104" s="145"/>
      <c r="K104" s="147">
        <f>+SUM(K100:K103)</f>
        <v>0</v>
      </c>
      <c r="L104" s="124"/>
      <c r="M104" s="117"/>
    </row>
    <row r="105" spans="1:13" ht="30" hidden="1" customHeight="1" thickBot="1" x14ac:dyDescent="0.35">
      <c r="A105" s="117"/>
      <c r="B105" s="123"/>
      <c r="C105" s="148"/>
      <c r="D105" s="149"/>
      <c r="E105" s="149"/>
      <c r="F105" s="149"/>
      <c r="G105" s="149"/>
      <c r="H105" s="149"/>
      <c r="I105" s="149"/>
      <c r="J105" s="149"/>
      <c r="K105" s="150"/>
      <c r="L105" s="124"/>
      <c r="M105" s="117"/>
    </row>
    <row r="106" spans="1:13" ht="30" hidden="1" customHeight="1" thickBot="1" x14ac:dyDescent="0.35">
      <c r="A106" s="117"/>
      <c r="B106" s="123"/>
      <c r="C106" s="134"/>
      <c r="D106" s="151"/>
      <c r="E106" s="151"/>
      <c r="F106" s="151"/>
      <c r="G106" s="152"/>
      <c r="H106" s="151"/>
      <c r="I106" s="137"/>
      <c r="J106" s="114"/>
      <c r="K106" s="131">
        <f>+J106*I106</f>
        <v>0</v>
      </c>
      <c r="L106" s="124"/>
      <c r="M106" s="117"/>
    </row>
    <row r="107" spans="1:13" ht="30" hidden="1" customHeight="1" thickBot="1" x14ac:dyDescent="0.35">
      <c r="A107" s="117"/>
      <c r="B107" s="123"/>
      <c r="C107" s="134"/>
      <c r="D107" s="153"/>
      <c r="E107" s="153"/>
      <c r="F107" s="153"/>
      <c r="G107" s="152"/>
      <c r="H107" s="151"/>
      <c r="I107" s="137"/>
      <c r="J107" s="138"/>
      <c r="K107" s="139">
        <f>+J107*I107</f>
        <v>0</v>
      </c>
      <c r="L107" s="124"/>
      <c r="M107" s="117"/>
    </row>
    <row r="108" spans="1:13" ht="30" hidden="1" customHeight="1" thickBot="1" x14ac:dyDescent="0.35">
      <c r="A108" s="117"/>
      <c r="B108" s="123"/>
      <c r="C108" s="134"/>
      <c r="D108" s="151"/>
      <c r="E108" s="151"/>
      <c r="F108" s="151"/>
      <c r="G108" s="152"/>
      <c r="H108" s="151"/>
      <c r="I108" s="137"/>
      <c r="J108" s="138"/>
      <c r="K108" s="139">
        <f t="shared" ref="K108:K113" si="4">+J108*I108</f>
        <v>0</v>
      </c>
      <c r="L108" s="124"/>
      <c r="M108" s="117"/>
    </row>
    <row r="109" spans="1:13" s="117" customFormat="1" ht="30" hidden="1" customHeight="1" thickBot="1" x14ac:dyDescent="0.35">
      <c r="B109" s="123"/>
      <c r="C109" s="134"/>
      <c r="D109" s="140"/>
      <c r="E109" s="140"/>
      <c r="F109" s="140"/>
      <c r="G109" s="154"/>
      <c r="H109" s="140"/>
      <c r="I109" s="137"/>
      <c r="J109" s="138"/>
      <c r="K109" s="139">
        <f t="shared" si="4"/>
        <v>0</v>
      </c>
      <c r="L109" s="124"/>
    </row>
    <row r="110" spans="1:13" ht="30" hidden="1" customHeight="1" thickBot="1" x14ac:dyDescent="0.35">
      <c r="A110" s="117"/>
      <c r="B110" s="123"/>
      <c r="C110" s="134"/>
      <c r="D110" s="151"/>
      <c r="E110" s="151"/>
      <c r="F110" s="151"/>
      <c r="G110" s="152"/>
      <c r="H110" s="151"/>
      <c r="I110" s="137"/>
      <c r="J110" s="155"/>
      <c r="K110" s="139">
        <f t="shared" si="4"/>
        <v>0</v>
      </c>
      <c r="L110" s="124"/>
      <c r="M110" s="117"/>
    </row>
    <row r="111" spans="1:13" s="117" customFormat="1" ht="30" hidden="1" customHeight="1" thickBot="1" x14ac:dyDescent="0.35">
      <c r="B111" s="123"/>
      <c r="C111" s="156"/>
      <c r="D111" s="140"/>
      <c r="E111" s="140"/>
      <c r="F111" s="140"/>
      <c r="G111" s="154"/>
      <c r="H111" s="140"/>
      <c r="I111" s="137"/>
      <c r="J111" s="155"/>
      <c r="K111" s="139">
        <f t="shared" si="4"/>
        <v>0</v>
      </c>
      <c r="L111" s="124"/>
    </row>
    <row r="112" spans="1:13" ht="30" hidden="1" customHeight="1" thickBot="1" x14ac:dyDescent="0.35">
      <c r="A112" s="117"/>
      <c r="B112" s="123"/>
      <c r="C112" s="134"/>
      <c r="D112" s="151"/>
      <c r="E112" s="135"/>
      <c r="F112" s="151"/>
      <c r="G112" s="152"/>
      <c r="H112" s="151"/>
      <c r="I112" s="137"/>
      <c r="J112" s="138"/>
      <c r="K112" s="139">
        <f t="shared" si="4"/>
        <v>0</v>
      </c>
      <c r="L112" s="124"/>
      <c r="M112" s="117"/>
    </row>
    <row r="113" spans="1:13" ht="30" hidden="1" customHeight="1" thickBot="1" x14ac:dyDescent="0.35">
      <c r="A113" s="117"/>
      <c r="B113" s="123"/>
      <c r="C113" s="134"/>
      <c r="D113" s="151"/>
      <c r="E113" s="151"/>
      <c r="F113" s="151"/>
      <c r="G113" s="152"/>
      <c r="H113" s="157"/>
      <c r="I113" s="137"/>
      <c r="J113" s="138"/>
      <c r="K113" s="139">
        <f t="shared" si="4"/>
        <v>0</v>
      </c>
      <c r="L113" s="124"/>
      <c r="M113" s="117"/>
    </row>
    <row r="114" spans="1:13" ht="30" hidden="1" customHeight="1" thickBot="1" x14ac:dyDescent="0.35">
      <c r="A114" s="117"/>
      <c r="B114" s="123"/>
      <c r="C114" s="158" t="s">
        <v>16</v>
      </c>
      <c r="D114" s="159"/>
      <c r="E114" s="159"/>
      <c r="F114" s="159"/>
      <c r="G114" s="160"/>
      <c r="H114" s="159"/>
      <c r="I114" s="137"/>
      <c r="J114" s="161"/>
      <c r="K114" s="162">
        <f>+SUM(K106:K113)</f>
        <v>0</v>
      </c>
      <c r="L114" s="124"/>
      <c r="M114" s="117"/>
    </row>
    <row r="115" spans="1:13" ht="30" hidden="1" customHeight="1" thickBot="1" x14ac:dyDescent="0.35">
      <c r="A115" s="117"/>
      <c r="B115" s="123"/>
      <c r="C115" s="148"/>
      <c r="D115" s="149"/>
      <c r="E115" s="149"/>
      <c r="F115" s="149"/>
      <c r="G115" s="149"/>
      <c r="H115" s="149"/>
      <c r="I115" s="149"/>
      <c r="J115" s="149"/>
      <c r="K115" s="150"/>
      <c r="L115" s="124"/>
      <c r="M115" s="117"/>
    </row>
    <row r="116" spans="1:13" ht="30" hidden="1" customHeight="1" thickBot="1" x14ac:dyDescent="0.35">
      <c r="A116" s="117"/>
      <c r="B116" s="123"/>
      <c r="C116" s="134"/>
      <c r="D116" s="151"/>
      <c r="E116" s="151"/>
      <c r="F116" s="151"/>
      <c r="G116" s="152"/>
      <c r="H116" s="151"/>
      <c r="I116" s="137"/>
      <c r="J116" s="138"/>
      <c r="K116" s="139">
        <f>+J116*I116</f>
        <v>0</v>
      </c>
      <c r="L116" s="124"/>
      <c r="M116" s="117"/>
    </row>
    <row r="117" spans="1:13" ht="30" hidden="1" customHeight="1" thickBot="1" x14ac:dyDescent="0.35">
      <c r="A117" s="117"/>
      <c r="B117" s="123"/>
      <c r="C117" s="134"/>
      <c r="D117" s="151"/>
      <c r="E117" s="151"/>
      <c r="F117" s="151"/>
      <c r="G117" s="152"/>
      <c r="H117" s="151"/>
      <c r="I117" s="137"/>
      <c r="J117" s="138"/>
      <c r="K117" s="139">
        <f>+J117*I117</f>
        <v>0</v>
      </c>
      <c r="L117" s="124"/>
      <c r="M117" s="117"/>
    </row>
    <row r="118" spans="1:13" ht="30" hidden="1" customHeight="1" thickBot="1" x14ac:dyDescent="0.35">
      <c r="A118" s="117"/>
      <c r="B118" s="123"/>
      <c r="C118" s="163"/>
      <c r="D118" s="151"/>
      <c r="E118" s="151"/>
      <c r="F118" s="151"/>
      <c r="G118" s="152"/>
      <c r="H118" s="151"/>
      <c r="I118" s="137"/>
      <c r="J118" s="138"/>
      <c r="K118" s="139">
        <f>+J118*I118</f>
        <v>0</v>
      </c>
      <c r="L118" s="124"/>
      <c r="M118" s="117"/>
    </row>
    <row r="119" spans="1:13" ht="30" hidden="1" customHeight="1" thickBot="1" x14ac:dyDescent="0.35">
      <c r="A119" s="117"/>
      <c r="B119" s="123"/>
      <c r="C119" s="144" t="s">
        <v>16</v>
      </c>
      <c r="D119" s="164"/>
      <c r="E119" s="164"/>
      <c r="F119" s="164"/>
      <c r="G119" s="165"/>
      <c r="H119" s="166"/>
      <c r="I119" s="137"/>
      <c r="J119" s="167"/>
      <c r="K119" s="147">
        <f>+SUM(K116:K118)</f>
        <v>0</v>
      </c>
      <c r="L119" s="124"/>
      <c r="M119" s="117"/>
    </row>
    <row r="120" spans="1:13" ht="30" hidden="1" customHeight="1" thickBot="1" x14ac:dyDescent="0.35">
      <c r="A120" s="117"/>
      <c r="B120" s="123"/>
      <c r="C120" s="148"/>
      <c r="D120" s="149"/>
      <c r="E120" s="149"/>
      <c r="F120" s="149"/>
      <c r="G120" s="149"/>
      <c r="H120" s="149"/>
      <c r="I120" s="149"/>
      <c r="J120" s="149"/>
      <c r="K120" s="150"/>
      <c r="L120" s="124"/>
      <c r="M120" s="117"/>
    </row>
    <row r="121" spans="1:13" ht="30" hidden="1" customHeight="1" thickBot="1" x14ac:dyDescent="0.35">
      <c r="A121" s="117"/>
      <c r="B121" s="123"/>
      <c r="C121" s="134"/>
      <c r="D121" s="151"/>
      <c r="E121" s="151"/>
      <c r="F121" s="151"/>
      <c r="G121" s="152"/>
      <c r="H121" s="151"/>
      <c r="I121" s="137"/>
      <c r="J121" s="138"/>
      <c r="K121" s="139"/>
      <c r="L121" s="124"/>
      <c r="M121" s="117"/>
    </row>
    <row r="122" spans="1:13" ht="30" hidden="1" customHeight="1" thickBot="1" x14ac:dyDescent="0.35">
      <c r="A122" s="117"/>
      <c r="B122" s="123"/>
      <c r="C122" s="144" t="s">
        <v>16</v>
      </c>
      <c r="D122" s="164"/>
      <c r="E122" s="164"/>
      <c r="F122" s="164"/>
      <c r="G122" s="168"/>
      <c r="H122" s="166"/>
      <c r="I122" s="137"/>
      <c r="J122" s="167"/>
      <c r="K122" s="147"/>
      <c r="L122" s="124"/>
      <c r="M122" s="117"/>
    </row>
    <row r="123" spans="1:13" s="173" customFormat="1" ht="30" customHeight="1" thickBot="1" x14ac:dyDescent="0.35">
      <c r="A123" s="169"/>
      <c r="B123" s="170"/>
      <c r="C123" s="272" t="s">
        <v>92</v>
      </c>
      <c r="D123" s="273"/>
      <c r="E123" s="273"/>
      <c r="F123" s="273"/>
      <c r="G123" s="273"/>
      <c r="H123" s="273"/>
      <c r="I123" s="273"/>
      <c r="J123" s="274"/>
      <c r="K123" s="205">
        <f>SUM(K71:K98)</f>
        <v>0</v>
      </c>
      <c r="L123" s="172"/>
      <c r="M123" s="169"/>
    </row>
    <row r="124" spans="1:13" ht="15.5" thickBot="1" x14ac:dyDescent="0.35">
      <c r="A124" s="117"/>
      <c r="B124" s="206"/>
      <c r="C124" s="207"/>
      <c r="D124" s="207"/>
      <c r="E124" s="208"/>
      <c r="F124" s="207"/>
      <c r="G124" s="209"/>
      <c r="H124" s="207"/>
      <c r="I124" s="207"/>
      <c r="J124" s="207"/>
      <c r="K124" s="207"/>
      <c r="L124" s="210"/>
      <c r="M124" s="117"/>
    </row>
    <row r="125" spans="1:13" ht="15.5" thickBot="1" x14ac:dyDescent="0.35">
      <c r="A125" s="117"/>
      <c r="B125" s="117"/>
      <c r="C125" s="117"/>
      <c r="D125" s="117"/>
      <c r="E125" s="118"/>
      <c r="F125" s="117"/>
      <c r="G125" s="117"/>
      <c r="H125" s="117"/>
      <c r="I125" s="117"/>
      <c r="J125" s="117"/>
      <c r="K125" s="117"/>
      <c r="L125" s="117"/>
      <c r="M125" s="117"/>
    </row>
    <row r="126" spans="1:13" ht="13.5" customHeight="1" x14ac:dyDescent="0.25">
      <c r="A126" s="114"/>
      <c r="B126" s="252" t="s">
        <v>93</v>
      </c>
      <c r="C126" s="253"/>
      <c r="D126" s="253"/>
      <c r="E126" s="253"/>
      <c r="F126" s="253"/>
      <c r="G126" s="253"/>
      <c r="H126" s="253"/>
      <c r="I126" s="253"/>
      <c r="J126" s="254"/>
      <c r="K126" s="261">
        <f>K56+K123</f>
        <v>0</v>
      </c>
      <c r="L126" s="262"/>
      <c r="M126" s="263"/>
    </row>
    <row r="127" spans="1:13" ht="13.5" customHeight="1" x14ac:dyDescent="0.25">
      <c r="A127" s="114"/>
      <c r="B127" s="255"/>
      <c r="C127" s="256"/>
      <c r="D127" s="256"/>
      <c r="E127" s="256"/>
      <c r="F127" s="256"/>
      <c r="G127" s="256"/>
      <c r="H127" s="256"/>
      <c r="I127" s="256"/>
      <c r="J127" s="257"/>
      <c r="K127" s="264"/>
      <c r="L127" s="265"/>
      <c r="M127" s="266"/>
    </row>
    <row r="128" spans="1:13" ht="13.5" customHeight="1" thickBot="1" x14ac:dyDescent="0.3">
      <c r="A128" s="114"/>
      <c r="B128" s="258"/>
      <c r="C128" s="259"/>
      <c r="D128" s="259"/>
      <c r="E128" s="259"/>
      <c r="F128" s="259"/>
      <c r="G128" s="259"/>
      <c r="H128" s="259"/>
      <c r="I128" s="259"/>
      <c r="J128" s="260"/>
      <c r="K128" s="267"/>
      <c r="L128" s="268"/>
      <c r="M128" s="269"/>
    </row>
  </sheetData>
  <sheetProtection algorithmName="SHA-512" hashValue="GKF6WKVKQgAhm7uFSsr6gKeDwyT6oqerjlpTnr09RP8FaxzCneHYe4vNcldZAivajw3OLrRZ2FLeLGsLEEbXgQ==" saltValue="VMSfHwnDG1ODEUWy3AplxQ==" spinCount="100000" sheet="1" objects="1" scenarios="1"/>
  <mergeCells count="94">
    <mergeCell ref="E96:G96"/>
    <mergeCell ref="E97:G97"/>
    <mergeCell ref="E76:G76"/>
    <mergeCell ref="E77:G77"/>
    <mergeCell ref="E78:G78"/>
    <mergeCell ref="E81:G81"/>
    <mergeCell ref="E82:G82"/>
    <mergeCell ref="E72:G72"/>
    <mergeCell ref="E73:G73"/>
    <mergeCell ref="E74:G74"/>
    <mergeCell ref="E75:G75"/>
    <mergeCell ref="B126:J128"/>
    <mergeCell ref="K126:M128"/>
    <mergeCell ref="H66:I66"/>
    <mergeCell ref="C64:G64"/>
    <mergeCell ref="H64:I64"/>
    <mergeCell ref="C123:J123"/>
    <mergeCell ref="H67:K67"/>
    <mergeCell ref="C69:C70"/>
    <mergeCell ref="D69:D70"/>
    <mergeCell ref="H69:H70"/>
    <mergeCell ref="I69:I70"/>
    <mergeCell ref="J69:J70"/>
    <mergeCell ref="K69:K70"/>
    <mergeCell ref="K11:K12"/>
    <mergeCell ref="C13:J13"/>
    <mergeCell ref="G53:J53"/>
    <mergeCell ref="H62:J62"/>
    <mergeCell ref="D61:K61"/>
    <mergeCell ref="C62:G62"/>
    <mergeCell ref="G57:J57"/>
    <mergeCell ref="C11:C12"/>
    <mergeCell ref="D11:D12"/>
    <mergeCell ref="E11:F11"/>
    <mergeCell ref="G11:G12"/>
    <mergeCell ref="H11:H12"/>
    <mergeCell ref="I11:I12"/>
    <mergeCell ref="J11:J12"/>
    <mergeCell ref="I21:I22"/>
    <mergeCell ref="J21:J22"/>
    <mergeCell ref="C10:K10"/>
    <mergeCell ref="B1:G1"/>
    <mergeCell ref="C5:K5"/>
    <mergeCell ref="C6:K6"/>
    <mergeCell ref="C7:K8"/>
    <mergeCell ref="C9:K9"/>
    <mergeCell ref="K21:K22"/>
    <mergeCell ref="C16:C17"/>
    <mergeCell ref="D16:D17"/>
    <mergeCell ref="E16:F16"/>
    <mergeCell ref="G16:G17"/>
    <mergeCell ref="H16:H17"/>
    <mergeCell ref="I16:I17"/>
    <mergeCell ref="J16:J17"/>
    <mergeCell ref="K16:K17"/>
    <mergeCell ref="C21:C22"/>
    <mergeCell ref="D21:D22"/>
    <mergeCell ref="E21:F21"/>
    <mergeCell ref="G21:G22"/>
    <mergeCell ref="H21:H22"/>
    <mergeCell ref="C28:H28"/>
    <mergeCell ref="D68:K68"/>
    <mergeCell ref="C25:C26"/>
    <mergeCell ref="D25:D26"/>
    <mergeCell ref="E25:F25"/>
    <mergeCell ref="G25:G26"/>
    <mergeCell ref="H25:H26"/>
    <mergeCell ref="I25:I26"/>
    <mergeCell ref="J25:J26"/>
    <mergeCell ref="K25:K26"/>
    <mergeCell ref="C63:G63"/>
    <mergeCell ref="H63:I63"/>
    <mergeCell ref="H65:I65"/>
    <mergeCell ref="E86:G86"/>
    <mergeCell ref="E87:G87"/>
    <mergeCell ref="E88:G88"/>
    <mergeCell ref="E89:G89"/>
    <mergeCell ref="E90:G90"/>
    <mergeCell ref="E91:G91"/>
    <mergeCell ref="E92:G92"/>
    <mergeCell ref="E93:G93"/>
    <mergeCell ref="E94:G94"/>
    <mergeCell ref="E95:G95"/>
    <mergeCell ref="E83:G83"/>
    <mergeCell ref="E84:G84"/>
    <mergeCell ref="E85:G85"/>
    <mergeCell ref="E98:G98"/>
    <mergeCell ref="D15:J15"/>
    <mergeCell ref="D20:J20"/>
    <mergeCell ref="D24:J24"/>
    <mergeCell ref="E69:G70"/>
    <mergeCell ref="E71:G71"/>
    <mergeCell ref="E79:G79"/>
    <mergeCell ref="E80:G80"/>
  </mergeCells>
  <phoneticPr fontId="6" type="noConversion"/>
  <dataValidations disablePrompts="1" count="1">
    <dataValidation type="whole" allowBlank="1" showInputMessage="1" showErrorMessage="1" sqref="K66" xr:uid="{6305E95F-5A73-4C63-8862-233468D85DF4}">
      <formula1>0</formula1>
      <formula2>20</formula2>
    </dataValidation>
  </dataValidation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66B4BC0-0C8E-44CB-B9AE-6ECBBA731E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B118EDF-F6F9-439A-8413-9FA9016CF69D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3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ce000cd5-0841-4431-a124-062ac493f284}" enabled="0" method="" siteId="{ce000cd5-0841-4431-a124-062ac493f284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PROPUESTA ECONOMICA(Proponente)</vt:lpstr>
      <vt:lpstr>PROPUESTA ECONOMICA (Proponent)</vt:lpstr>
      <vt:lpstr>'PROPUESTA ECONOMICA (Proponent)'!Área_de_impresión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Orlando Diaz</cp:lastModifiedBy>
  <cp:revision/>
  <dcterms:created xsi:type="dcterms:W3CDTF">2006-06-27T16:47:25Z</dcterms:created>
  <dcterms:modified xsi:type="dcterms:W3CDTF">2026-10-15T15:45:33Z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