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evelyafanador/Documents/INVIAS/MC 014/"/>
    </mc:Choice>
  </mc:AlternateContent>
  <xr:revisionPtr revIDLastSave="0" documentId="13_ncr:1_{F5DE1BF2-C137-C44B-AED3-C01F91BF2874}" xr6:coauthVersionLast="47" xr6:coauthVersionMax="47" xr10:uidLastSave="{00000000-0000-0000-0000-000000000000}"/>
  <bookViews>
    <workbookView xWindow="0" yWindow="680" windowWidth="32580" windowHeight="16180" activeTab="2" xr2:uid="{00000000-000D-0000-FFFF-FFFF00000000}"/>
  </bookViews>
  <sheets>
    <sheet name="Hoja1" sheetId="16" state="hidden" r:id="rId1"/>
    <sheet name="Hoja5" sheetId="32" state="hidden" r:id="rId2"/>
    <sheet name="EVALUACION" sheetId="9" r:id="rId3"/>
    <sheet name="EVALUACION (3)" sheetId="30" state="hidden" r:id="rId4"/>
  </sheets>
  <externalReferences>
    <externalReference r:id="rId5"/>
  </externalReferences>
  <definedNames>
    <definedName name="_xlnm._FilterDatabase" localSheetId="2" hidden="1">EVALUACION!$F$2:$AG$5</definedName>
    <definedName name="_xlnm._FilterDatabase" localSheetId="3" hidden="1">'EVALUACION (3)'!$B$2:$F$5</definedName>
    <definedName name="ay" localSheetId="3">'EVALUACION (3)'!#REF!</definedName>
    <definedName name="ay">EVALUACION!#REF!</definedName>
    <definedName name="CUMPLIMIENTO">Hoja1!$C$3:$C$6</definedName>
    <definedName name="frmMainForm_tblFormContainer_trContentRow_tdLeftColumn_divViewProfilePerspective_tblProfileDetails_trIsGroupContentRow_tdTitleCell_rptIsGroupRepeater_rpteIsGroupConditionalElements_lnkIsGroupConditionalSpan_0" localSheetId="2">EVALUACION!#REF!</definedName>
    <definedName name="frmMainForm_tblFormContainer_trContentRow_tdLeftColumn_divViewProfilePerspective_tblProfileDetails_trIsGroupContentRow_tdTitleCell_rptIsGroupRepeater_rpteIsGroupConditionalElements_lnkIsGroupConditionalSpan_0" localSheetId="3">'EVALUACION (3)'!#REF!</definedName>
    <definedName name="frmMainForm_tblFormContainer_trContentRow_tdLeftColumn_divViewProfilePerspective_tblProfileDetails_trIsGroupContentRow_tdTitleCell_rptIsGroupRepeater_rpteIsGroupConditionalElements_lnkIsGroupConditionalSpan_0">[1]EVALUACION!#REF!</definedName>
    <definedName name="frmMainForm_tblFormContainer_trContentRow_tdLeftColumn_divViewProfilePerspective_tblProfileDetails_trIsGroupContentRow_tdTitleCell_rptIsGroupRepeater_rpteIsGroupConditionalElements_lnkIsGroupConditionalSpan_1" localSheetId="2">EVALUACION!#REF!</definedName>
    <definedName name="frmMainForm_tblFormContainer_trContentRow_tdLeftColumn_divViewProfilePerspective_tblProfileDetails_trIsGroupContentRow_tdTitleCell_rptIsGroupRepeater_rpteIsGroupConditionalElements_lnkIsGroupConditionalSpan_1" localSheetId="3">'EVALUACION (3)'!#REF!</definedName>
    <definedName name="frmMainForm_tblFormContainer_trContentRow_tdLeftColumn_divViewProfilePerspective_tblProfileDetails_trIsGroupContentRow_tdTitleCell_rptIsGroupRepeater_rpteIsGroupConditionalElements_lnkIsGroupConditionalSpan_1">[1]EVALUACION!#REF!</definedName>
    <definedName name="frmMainForm_tblFormContainer_trContentRow_tdLeftColumn_divViewProfilePerspective_tblProfileDetails_trIsGroupContentRow_tdTitleCell_rptIsGroupRepeater_rpteIsGroupConditionalElements_lnkIsGroupConditionalSpan_2">[1]EVALUACION!#REF!</definedName>
    <definedName name="MIPYME">Hoja1!$E$3:$E$6</definedName>
    <definedName name="SANCION">Hoja1!$D$3:$D$5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85" i="30" l="1"/>
  <c r="A284" i="30"/>
  <c r="A283" i="30"/>
  <c r="A282" i="30"/>
  <c r="A281" i="30"/>
  <c r="A280" i="30"/>
  <c r="A279" i="30"/>
  <c r="A278" i="30"/>
  <c r="A277" i="30"/>
  <c r="A276" i="30"/>
  <c r="A275" i="30"/>
  <c r="A274" i="30"/>
  <c r="A273" i="30"/>
  <c r="A272" i="30"/>
  <c r="A271" i="30"/>
  <c r="A270" i="30"/>
  <c r="A269" i="30"/>
  <c r="A268" i="30"/>
  <c r="A267" i="30"/>
  <c r="A266" i="30"/>
  <c r="A265" i="30"/>
  <c r="A264" i="30"/>
  <c r="A263" i="30"/>
  <c r="A262" i="30"/>
  <c r="A261" i="30"/>
  <c r="A260" i="30"/>
  <c r="A259" i="30"/>
  <c r="A258" i="30"/>
  <c r="A257" i="30"/>
  <c r="A256" i="30"/>
  <c r="A255" i="30"/>
  <c r="A254" i="30"/>
  <c r="A253" i="30"/>
  <c r="A252" i="30"/>
  <c r="A251" i="30"/>
  <c r="A250" i="30"/>
  <c r="A249" i="30"/>
  <c r="A248" i="30"/>
  <c r="A247" i="30"/>
  <c r="A246" i="30"/>
  <c r="A245" i="30"/>
  <c r="A244" i="30"/>
  <c r="A243" i="30"/>
  <c r="A242" i="30"/>
  <c r="A241" i="30"/>
  <c r="A240" i="30"/>
  <c r="A239" i="30"/>
  <c r="A238" i="30"/>
  <c r="A237" i="30"/>
  <c r="A236" i="30"/>
  <c r="A235" i="30"/>
  <c r="A234" i="30"/>
  <c r="A233" i="30"/>
  <c r="A232" i="30"/>
  <c r="A231" i="30"/>
  <c r="A230" i="30"/>
  <c r="A229" i="30"/>
  <c r="A228" i="30"/>
  <c r="A227" i="30"/>
  <c r="A226" i="30"/>
  <c r="A225" i="30"/>
  <c r="A224" i="30"/>
  <c r="A223" i="30"/>
  <c r="A222" i="30"/>
  <c r="A221" i="30"/>
  <c r="A220" i="30"/>
  <c r="A219" i="30"/>
  <c r="A218" i="30"/>
  <c r="A217" i="30"/>
  <c r="A216" i="30"/>
  <c r="A215" i="30"/>
  <c r="A214" i="30"/>
  <c r="A213" i="30"/>
  <c r="A212" i="30"/>
  <c r="A211" i="30"/>
  <c r="A210" i="30"/>
  <c r="A209" i="30"/>
  <c r="A208" i="30"/>
  <c r="A207" i="30"/>
  <c r="A206" i="30"/>
  <c r="A205" i="30"/>
  <c r="A204" i="30"/>
  <c r="A203" i="30"/>
  <c r="A202" i="30"/>
  <c r="A201" i="30"/>
  <c r="A200" i="30"/>
  <c r="A199" i="30"/>
  <c r="A198" i="30"/>
  <c r="A197" i="30"/>
  <c r="A196" i="30"/>
  <c r="A195" i="30"/>
  <c r="A194" i="30"/>
  <c r="A193" i="30"/>
  <c r="A192" i="30"/>
  <c r="A191" i="30"/>
  <c r="A190" i="30"/>
  <c r="A189" i="30"/>
  <c r="A188" i="30"/>
  <c r="A187" i="30"/>
  <c r="A186" i="30"/>
  <c r="A185" i="30"/>
  <c r="A184" i="30"/>
  <c r="A183" i="30"/>
  <c r="A182" i="30"/>
  <c r="A181" i="30"/>
  <c r="A180" i="30"/>
  <c r="A179" i="30"/>
  <c r="A178" i="30"/>
  <c r="A177" i="30"/>
  <c r="A176" i="30"/>
  <c r="A175" i="30"/>
  <c r="A174" i="30"/>
  <c r="A173" i="30"/>
  <c r="A172" i="30"/>
  <c r="A171" i="30"/>
  <c r="A170" i="30"/>
  <c r="A169" i="30"/>
  <c r="A168" i="30"/>
  <c r="A167" i="30"/>
  <c r="A166" i="30"/>
  <c r="A165" i="30"/>
  <c r="A164" i="30"/>
  <c r="A163" i="30"/>
  <c r="A162" i="30"/>
  <c r="A161" i="30"/>
  <c r="A160" i="30"/>
  <c r="A159" i="30"/>
  <c r="A158" i="30"/>
  <c r="A157" i="30"/>
  <c r="A156" i="30"/>
  <c r="A155" i="30"/>
  <c r="A154" i="30"/>
  <c r="A153" i="30"/>
  <c r="A152" i="30"/>
  <c r="A151" i="30"/>
  <c r="A150" i="30"/>
  <c r="A149" i="30"/>
  <c r="A148" i="30"/>
  <c r="A147" i="30"/>
  <c r="A146" i="30"/>
  <c r="A145" i="30"/>
  <c r="A144" i="30"/>
  <c r="A143" i="30"/>
  <c r="A142" i="30"/>
  <c r="A141" i="30"/>
  <c r="A140" i="30"/>
  <c r="A139" i="30"/>
  <c r="A138" i="30"/>
  <c r="A137" i="30"/>
  <c r="A136" i="30"/>
  <c r="A135" i="30"/>
  <c r="A134" i="30"/>
  <c r="A133" i="30"/>
  <c r="A132" i="30"/>
  <c r="A131" i="30"/>
  <c r="A130" i="30"/>
  <c r="A129" i="30"/>
  <c r="A128" i="30"/>
  <c r="A127" i="30"/>
  <c r="A126" i="30"/>
  <c r="A125" i="30"/>
  <c r="J4" i="30"/>
  <c r="I4" i="30"/>
  <c r="H4" i="30"/>
  <c r="G4" i="30"/>
  <c r="A281" i="9"/>
  <c r="A280" i="9"/>
  <c r="A279" i="9"/>
  <c r="A278" i="9"/>
  <c r="A277" i="9"/>
  <c r="A276" i="9"/>
  <c r="A275" i="9"/>
</calcChain>
</file>

<file path=xl/sharedStrings.xml><?xml version="1.0" encoding="utf-8"?>
<sst xmlns="http://schemas.openxmlformats.org/spreadsheetml/2006/main" count="833" uniqueCount="196">
  <si>
    <t>PARTICIPANTES</t>
  </si>
  <si>
    <t>IDENTIFICACIÓN PROPONENTE /INTEGRANTE</t>
  </si>
  <si>
    <t>REPRESENTANTE LEGAL DEL INTEGRANTE</t>
  </si>
  <si>
    <t>% DE PARTICIPACIÓN</t>
  </si>
  <si>
    <t xml:space="preserve"> PROPONENTE</t>
  </si>
  <si>
    <t>MIEMBROS PROPONENTE</t>
  </si>
  <si>
    <t xml:space="preserve">VERIFICACIÓN COPNIA </t>
  </si>
  <si>
    <t>3.3.1. PERSONAS NATURALES (CÉDULA)</t>
  </si>
  <si>
    <t xml:space="preserve">OBJETO </t>
  </si>
  <si>
    <t>REVISOR FISCAL</t>
  </si>
  <si>
    <t>REVISOR FISCAL (SOCIEDAD ANONIMA ABIERTA O CERRADA)</t>
  </si>
  <si>
    <t>VALIDACION SECOP II</t>
  </si>
  <si>
    <t xml:space="preserve"> Asegurado/ Beneficiario: INVIAS</t>
  </si>
  <si>
    <t>Identificación y objeto del proceso</t>
  </si>
  <si>
    <t>NACIONALIDAD</t>
  </si>
  <si>
    <t>4.6. EXISTENCIA Y REPRESENTACIÓN LEGAL</t>
  </si>
  <si>
    <t>RUP</t>
  </si>
  <si>
    <t xml:space="preserve">3.4.2. PERSONAS NATURALES
</t>
  </si>
  <si>
    <t xml:space="preserve"> PERSONAS JURÍDICAS
</t>
  </si>
  <si>
    <t>No. PROPONENTE</t>
  </si>
  <si>
    <t>TP-COPNIA PROP. PERSONA NATURAL</t>
  </si>
  <si>
    <t>VERIFICACION GARANTIA
Pagina Web Aseguradora</t>
  </si>
  <si>
    <t>CUMPLE</t>
  </si>
  <si>
    <t>NO CUMPLE</t>
  </si>
  <si>
    <t>NO APLICA</t>
  </si>
  <si>
    <t>SIN SANCION</t>
  </si>
  <si>
    <t>10% del presupuesto oficial</t>
  </si>
  <si>
    <t>Vigencia
Desde                     Hasta</t>
  </si>
  <si>
    <t xml:space="preserve">
30DIAS ANTES DEL CIERRE</t>
  </si>
  <si>
    <t xml:space="preserve">VIGENCIA SOCIEDAD (PLAZO + 1 AÑOS DESDE CIERRE) +1 AÑO
</t>
  </si>
  <si>
    <t xml:space="preserve">RESTRICCIÓN </t>
  </si>
  <si>
    <t>IDENTIFICACION DEL REPRESENT LEG</t>
  </si>
  <si>
    <t>CUMPLIMIENTO</t>
  </si>
  <si>
    <t>SANCION</t>
  </si>
  <si>
    <t>CON SANCION</t>
  </si>
  <si>
    <t>MIPYME</t>
  </si>
  <si>
    <t>MICRO</t>
  </si>
  <si>
    <t>PEQUEÑA</t>
  </si>
  <si>
    <t>MEDIANA</t>
  </si>
  <si>
    <t>GRAN EMPRESA</t>
  </si>
  <si>
    <t>HABILIDAD</t>
  </si>
  <si>
    <t>PUNTAJE (0.25) puntos</t>
  </si>
  <si>
    <t>VIGENTE</t>
  </si>
  <si>
    <t>ERL</t>
  </si>
  <si>
    <t>IDENT. RL</t>
  </si>
  <si>
    <t>REVISOR FISCAL-
NOMBRE</t>
  </si>
  <si>
    <t xml:space="preserve"> PERSONAS JURÍDICAS
FORMATO 5</t>
  </si>
  <si>
    <t>Integrantes del consorcio /proponente individual</t>
  </si>
  <si>
    <t>TAMAÑO DE EMPRESA</t>
  </si>
  <si>
    <t>DOCUMENTOS-APORTA OPCION 1,2,3,4</t>
  </si>
  <si>
    <t>AVAL O REPRESENTANTE LEGAL O PN</t>
  </si>
  <si>
    <t>EXPEDICIÓN POSTERIOR A</t>
  </si>
  <si>
    <t>PUNTAJE (20 PUNTOS)</t>
  </si>
  <si>
    <r>
      <t xml:space="preserve">FORMATO 7A </t>
    </r>
    <r>
      <rPr>
        <b/>
        <sz val="8"/>
        <color rgb="FFFF0000"/>
        <rFont val="Arial Narrow"/>
        <family val="2"/>
      </rPr>
      <t>(80%)</t>
    </r>
  </si>
  <si>
    <t>CEDULA / EXISTENCIA Y RL</t>
  </si>
  <si>
    <t>4.4 PUNTAJE INDUSTRIA NACIONAL</t>
  </si>
  <si>
    <t>EMPRENDIMIENTOS Y EMPRESAS DE MUJERES</t>
  </si>
  <si>
    <t>CUMPLE / NO CUMPLE
Tratándose de Proponentes Plurales, este puntaje solo se otorgará si por lo menos uno de los integrantes acredita la calidad de emprendimientos y empresas de mujeres y tiene una participación igual o superior al (10 %) en el Consorcio o en la Unión Temporal.</t>
  </si>
  <si>
    <t>3.3 PERSONAS JURÍDICAS (CERTIFICADO DE EXISTENCIA Y RL)</t>
  </si>
  <si>
    <t>CUMPLE / NO CUMPLE
Tratándose de Proponentes Plurales este puntaje se otorgará si por lo menos uno (1) de los integrantes acredita la calidad de Mipyme y tiene una participación igual o superior al diez por ciento (10 %) en el Consorcio o en la Unión Temporal.</t>
  </si>
  <si>
    <t xml:space="preserve"> APODERADOS </t>
  </si>
  <si>
    <t>3,3. EXISTENCIA R.L./CC-PERSONAS NAURALES</t>
  </si>
  <si>
    <t>3.4 CERTIFICACIÓN DE PAGOS DE SEGURIDAD SOCIAL Y APORTES LEGALES</t>
  </si>
  <si>
    <r>
      <t xml:space="preserve">APORTA </t>
    </r>
    <r>
      <rPr>
        <b/>
        <sz val="8"/>
        <color rgb="FFFF0000"/>
        <rFont val="Arial Narrow"/>
        <family val="2"/>
      </rPr>
      <t>FORMATO 13</t>
    </r>
  </si>
  <si>
    <t xml:space="preserve">2.1. CARTA DE PRESENTACIÓN
</t>
  </si>
  <si>
    <t>10% del presupuesto oficial -modulo mas alto$</t>
  </si>
  <si>
    <t>HABIL</t>
  </si>
  <si>
    <t>COLOMBIANA</t>
  </si>
  <si>
    <t>OPCION 2</t>
  </si>
  <si>
    <t>AKROS CONSULTORES Y CONSTRUCTORES SAS</t>
  </si>
  <si>
    <t>901216675-8</t>
  </si>
  <si>
    <t>INGENIERIA OCIMACS S.A.S</t>
  </si>
  <si>
    <t>MICRO EMPRESA</t>
  </si>
  <si>
    <t>OPCION 1</t>
  </si>
  <si>
    <t>NO HABIL</t>
  </si>
  <si>
    <t>OPCION 3</t>
  </si>
  <si>
    <t>NO APORTA DOCUMENTOS PARA DISCAPACIDAOS</t>
  </si>
  <si>
    <t>NO APORTA DOCUMENTOS PARA DISCAPACIDAOS Y MUJERES</t>
  </si>
  <si>
    <t>NO PRESENTA DOCUMENTOS PARA MUJERES Y DISCAPACITADPS</t>
  </si>
  <si>
    <t>CONSORCIO VIAL CORNEJO 2025</t>
  </si>
  <si>
    <t>CYC GROUP SAS</t>
  </si>
  <si>
    <t>VIPROCON SAS</t>
  </si>
  <si>
    <t>PROCONSTRUCTORES E INVERSIONISTAS… PROCONSTRUCTORES. SAS</t>
  </si>
  <si>
    <t>TECNICOS ESPECIALISTAS &amp; INGENIEROS INDUSTRIALES ASOCIADOS SAS TECNISA S.A.S.</t>
  </si>
  <si>
    <t>CONSORCIO CORNEJO ALTAVIA</t>
  </si>
  <si>
    <t>ALTAVIA INGENIERIA SAS</t>
  </si>
  <si>
    <t>CONSTRUCCIONES HVG GROUP SAS</t>
  </si>
  <si>
    <t>CAMUS INGENIERIA SAS</t>
  </si>
  <si>
    <t>CONSORCIO VIAL RS</t>
  </si>
  <si>
    <t>LUIS ROBERTO PARRA TELLEZ</t>
  </si>
  <si>
    <t>MARÍA DEL SOCORRO VANEGAS DIAZ</t>
  </si>
  <si>
    <t>PROCONTEC PLUS SAS</t>
  </si>
  <si>
    <t>JESVAR MULTIPROYECTOS SAS</t>
  </si>
  <si>
    <t>CONSORCIO SAN CAYETANO 017</t>
  </si>
  <si>
    <t>DESARROLLOS URBANOS Y OBRAS CIVILES SAS</t>
  </si>
  <si>
    <t>CONSTRUVAL INGENIERIA S.A.S.</t>
  </si>
  <si>
    <t>CONSORCIO ZC</t>
  </si>
  <si>
    <t>JCONSTRUCTORA S.A.S.</t>
  </si>
  <si>
    <t>ARIEL SERRANO GONZALEZ</t>
  </si>
  <si>
    <t>GEOVIAS SAS</t>
  </si>
  <si>
    <t>CUMBRE INGENIERÍA SAS</t>
  </si>
  <si>
    <t>CONSORCIO PROYECTOS EMUNAH</t>
  </si>
  <si>
    <t>EMUNAH S.A.S.</t>
  </si>
  <si>
    <t>R&amp;R PROYECTOS DE INGENIERIA SAS</t>
  </si>
  <si>
    <t>CONSORCIO INGEPROBA</t>
  </si>
  <si>
    <t>INGEPROAR S.A.S</t>
  </si>
  <si>
    <t>SEBA INGENIERIA SAS</t>
  </si>
  <si>
    <t>JOSE JAVIER ANGARITA BOLADO</t>
  </si>
  <si>
    <t>VIASCA S.A.S.</t>
  </si>
  <si>
    <t>CONSORCIO SAN MATEO 1</t>
  </si>
  <si>
    <t>RECURSOS Y SEÑALIZADORES VIALES SAS</t>
  </si>
  <si>
    <t>CONSTRUCCIONES RAMIREZ BARON SAS</t>
  </si>
  <si>
    <t>RAMBAR INGENIERIA SAS</t>
  </si>
  <si>
    <t>UNION TEMPORAL GESCIA SURORIENTAL</t>
  </si>
  <si>
    <t>C&amp;A ALVAREZ CONSTRUCTORES SAS</t>
  </si>
  <si>
    <t xml:space="preserve">GRUPO EMPRESARIAL SANTA MIA S.A.S GESMIA S.A.S. </t>
  </si>
  <si>
    <t xml:space="preserve">	CONSORCIO CAFRACOL</t>
  </si>
  <si>
    <t>CARRILES DEL ORIENTE SAS</t>
  </si>
  <si>
    <t>SARMIENTO CONSTRUCTORES Y CONSULTORES SAS</t>
  </si>
  <si>
    <t>VERTICES INGENIERIA SAS VING</t>
  </si>
  <si>
    <t>UNION TEMPORAL INVERCUADROS 2025</t>
  </si>
  <si>
    <t>INVERDICO INVERSIONES DISEÑOS Y CONSTRUCCIONES SAS INVERDICO SAS</t>
  </si>
  <si>
    <t>CUADROS AGUIRRE CONSTRUCTORES S.A.S</t>
  </si>
  <si>
    <t>CONSORCIO T&amp;T 002</t>
  </si>
  <si>
    <t>GRUPO EMPRESARIAL DE INGENIERIA T&amp;T SAS</t>
  </si>
  <si>
    <t>CONSTRUCCIONES T&amp;T SAS</t>
  </si>
  <si>
    <t>MANUEL ALBERTO MARTINEZ RODRIGUEZ</t>
  </si>
  <si>
    <t>SOCIEDAD CONSORCIO PROESCO S.A.S</t>
  </si>
  <si>
    <t>LEODEGAR RAFAEL ROYS MEJIA</t>
  </si>
  <si>
    <t>CONSORCIO VIAS GUTIERREZ CR 2025</t>
  </si>
  <si>
    <t>PROYECTOS - CR S.A.S BIC</t>
  </si>
  <si>
    <t>EMPRESA DE INFRAESTRUCTURA COLOMBIANA S.A.S</t>
  </si>
  <si>
    <t xml:space="preserve">	CONSORCIO MEJORAMIENTO VC 2025</t>
  </si>
  <si>
    <t>INGEGAB SAS</t>
  </si>
  <si>
    <t>VILLACE PROYECTOS SAS</t>
  </si>
  <si>
    <t>901043129-4</t>
  </si>
  <si>
    <t>901554140-9</t>
  </si>
  <si>
    <t xml:space="preserve">CUMPLE </t>
  </si>
  <si>
    <t>900305491-8</t>
  </si>
  <si>
    <t>800074273-3</t>
  </si>
  <si>
    <t>901478086-3</t>
  </si>
  <si>
    <t>901892271-4</t>
  </si>
  <si>
    <t>901283611-2</t>
  </si>
  <si>
    <t>901799564-1</t>
  </si>
  <si>
    <t>RUP  Ms &gt; 30 dias, aporte pensiones MS, aporte salud LRP</t>
  </si>
  <si>
    <t>NO TIENE PUNTAJE DE MUJERES PORQUE NO APORTA REGISTRO MERCANTIL</t>
  </si>
  <si>
    <t>901590687-8</t>
  </si>
  <si>
    <t>901442447-3</t>
  </si>
  <si>
    <t>807009498-2</t>
  </si>
  <si>
    <t>900321674-6</t>
  </si>
  <si>
    <t>900264302-7</t>
  </si>
  <si>
    <t>901706520-8</t>
  </si>
  <si>
    <t>901357736-3</t>
  </si>
  <si>
    <t>901870749-8</t>
  </si>
  <si>
    <t>900165937-9</t>
  </si>
  <si>
    <t>901824150-1</t>
  </si>
  <si>
    <t>901749822-1</t>
  </si>
  <si>
    <t>901295090-7</t>
  </si>
  <si>
    <t>900065995-7</t>
  </si>
  <si>
    <t>901522208-3</t>
  </si>
  <si>
    <t>901200185-0</t>
  </si>
  <si>
    <t>FORMATO 2 PLAZO PROPONENTE PLURAL</t>
  </si>
  <si>
    <t>NO APORTA DOCUMENTOS PARA MUJERES</t>
  </si>
  <si>
    <t>NO TIENE PUNTAJE POR INDUSTRI NACIONAL APORTA MAL</t>
  </si>
  <si>
    <t>OPCION A</t>
  </si>
  <si>
    <t>901225380-9</t>
  </si>
  <si>
    <t>900634172-4</t>
  </si>
  <si>
    <t>901262835-5</t>
  </si>
  <si>
    <t>901876629-1</t>
  </si>
  <si>
    <t>901413824-3</t>
  </si>
  <si>
    <t xml:space="preserve">FORMATO 2 # 8 FACTURACIÓN </t>
  </si>
  <si>
    <t>CONSTRUCCION E INTERVENTORIA DEL NORTE COINNORT SAS</t>
  </si>
  <si>
    <t>900316228-4</t>
  </si>
  <si>
    <t>901782725-4</t>
  </si>
  <si>
    <t>901782357-7</t>
  </si>
  <si>
    <t>900678243-8</t>
  </si>
  <si>
    <t>900498148-3</t>
  </si>
  <si>
    <t>NO APORTA PUNTAJE PARA MUJERES</t>
  </si>
  <si>
    <t>830508442-5</t>
  </si>
  <si>
    <t>901629216-3</t>
  </si>
  <si>
    <t>901841386-4</t>
  </si>
  <si>
    <t>901798733-3</t>
  </si>
  <si>
    <t>900371122-6</t>
  </si>
  <si>
    <t>REDAM RLP</t>
  </si>
  <si>
    <t>RESPONDIO SI/NO</t>
  </si>
  <si>
    <t>3.4.2.PERSONASNATURAPLANILLAS O CERT. AFILIACION 18/10/2025</t>
  </si>
  <si>
    <t>REDAM</t>
  </si>
  <si>
    <r>
      <rPr>
        <b/>
        <sz val="6"/>
        <color theme="1"/>
        <rFont val="Arial Narrow"/>
        <family val="2"/>
      </rPr>
      <t>COPNIA/TP - PROP. PERSONA NATUR</t>
    </r>
    <r>
      <rPr>
        <sz val="6"/>
        <color theme="1"/>
        <rFont val="Arial Narrow"/>
        <family val="2"/>
      </rPr>
      <t>AL</t>
    </r>
  </si>
  <si>
    <t>VIGENCIA SOCIEDAD (PLAZO + 1 AÑOS DESDE CIERRE) 28/05/2026</t>
  </si>
  <si>
    <t>GARANTIA DE SERIEDAD DE LA PROPUESTA (PRESUPUESTO $170.000.000</t>
  </si>
  <si>
    <t>COOPERATIVA DEL NORTE PARA EL TRABAJO ASOCIADO DE TALAIGUA Y LA REGION</t>
  </si>
  <si>
    <t>806012038-5</t>
  </si>
  <si>
    <t>N/A</t>
  </si>
  <si>
    <t>INDEFINIDO</t>
  </si>
  <si>
    <t>CEBALLOS MARMOL AURA MARIA CC 1,051,670,081</t>
  </si>
  <si>
    <r>
      <t xml:space="preserve">RESTRICCIÓN (SMMLV) DEL R.L.
</t>
    </r>
    <r>
      <rPr>
        <b/>
        <sz val="6"/>
        <color rgb="FFFF0000"/>
        <rFont val="Arial Narrow"/>
        <family val="2"/>
      </rPr>
      <t>(SMMLV)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</si>
</sst>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2" formatCode="_-&quot;$&quot;\ * #,##0_-;\-&quot;$&quot;\ * #,##0_-;_-&quot;$&quot;\ * &quot;-&quot;_-;_-@_-"/>
    <numFmt numFmtId="43" formatCode="_-* #,##0.00_-;\-* #,##0.00_-;_-* &quot;-&quot;??_-;_-@_-"/>
    <numFmt numFmtId="165" formatCode="dd\-mmm\-yyyy"/>
  </numFmts>
  <fonts count="16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color rgb="FFFF0000"/>
      <name val="Arial Narrow"/>
      <family val="2"/>
    </font>
    <font>
      <sz val="8"/>
      <color rgb="FFFF0000"/>
      <name val="Arial Narrow"/>
      <family val="2"/>
    </font>
    <font>
      <b/>
      <sz val="8"/>
      <name val="Arial Narrow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6"/>
      <name val="Arial Narrow"/>
      <family val="2"/>
    </font>
    <font>
      <b/>
      <sz val="6"/>
      <color theme="1"/>
      <name val="Arial Narrow"/>
      <family val="2"/>
    </font>
    <font>
      <sz val="6"/>
      <color theme="1"/>
      <name val="Arial Narrow"/>
      <family val="2"/>
    </font>
    <font>
      <b/>
      <sz val="6"/>
      <name val="Arial Narrow"/>
      <family val="2"/>
    </font>
    <font>
      <b/>
      <sz val="6"/>
      <color rgb="FFFF0000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57D3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0" fontId="9" fillId="0" borderId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277">
    <xf numFmtId="0" fontId="0" fillId="0" borderId="0" xfId="0"/>
    <xf numFmtId="0" fontId="3" fillId="5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6" borderId="0" xfId="0" applyFont="1" applyFill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9" fontId="4" fillId="0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9" fontId="5" fillId="2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9" fontId="1" fillId="0" borderId="1" xfId="1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6" borderId="0" xfId="0" applyFont="1" applyFill="1" applyAlignment="1">
      <alignment horizontal="left" vertical="top" wrapText="1"/>
    </xf>
    <xf numFmtId="0" fontId="1" fillId="6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9" fontId="4" fillId="2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8" fillId="6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9" fontId="4" fillId="0" borderId="2" xfId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0" fillId="0" borderId="1" xfId="0" applyBorder="1"/>
    <xf numFmtId="9" fontId="4" fillId="0" borderId="3" xfId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8" fillId="0" borderId="3" xfId="2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8" fillId="7" borderId="1" xfId="2" applyFont="1" applyFill="1" applyBorder="1" applyAlignment="1">
      <alignment horizontal="center" vertical="center" wrapText="1"/>
    </xf>
    <xf numFmtId="9" fontId="4" fillId="7" borderId="1" xfId="1" applyFont="1" applyFill="1" applyBorder="1" applyAlignment="1">
      <alignment horizontal="center" vertical="center" wrapText="1"/>
    </xf>
    <xf numFmtId="3" fontId="4" fillId="7" borderId="1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 vertical="center" wrapText="1"/>
    </xf>
    <xf numFmtId="9" fontId="8" fillId="7" borderId="1" xfId="2" applyNumberFormat="1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9" fontId="8" fillId="2" borderId="1" xfId="2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5" fillId="7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4" fillId="7" borderId="1" xfId="1" applyNumberFormat="1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top" wrapText="1"/>
    </xf>
    <xf numFmtId="0" fontId="7" fillId="7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4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13" fillId="6" borderId="0" xfId="0" applyFont="1" applyFill="1" applyAlignment="1">
      <alignment horizontal="center" wrapText="1"/>
    </xf>
    <xf numFmtId="0" fontId="13" fillId="6" borderId="0" xfId="0" applyFont="1" applyFill="1" applyAlignment="1">
      <alignment horizontal="center" vertical="center" wrapText="1"/>
    </xf>
    <xf numFmtId="0" fontId="13" fillId="6" borderId="0" xfId="0" applyFont="1" applyFill="1" applyAlignment="1">
      <alignment wrapText="1"/>
    </xf>
    <xf numFmtId="0" fontId="11" fillId="7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9" fontId="11" fillId="7" borderId="1" xfId="1" applyFont="1" applyFill="1" applyBorder="1" applyAlignment="1">
      <alignment horizontal="center" vertical="center" wrapText="1"/>
    </xf>
    <xf numFmtId="14" fontId="11" fillId="7" borderId="1" xfId="0" applyNumberFormat="1" applyFont="1" applyFill="1" applyBorder="1" applyAlignment="1">
      <alignment horizontal="center" vertical="center" wrapText="1"/>
    </xf>
    <xf numFmtId="9" fontId="11" fillId="7" borderId="1" xfId="0" applyNumberFormat="1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14" fontId="12" fillId="12" borderId="14" xfId="0" applyNumberFormat="1" applyFont="1" applyFill="1" applyBorder="1" applyAlignment="1">
      <alignment horizontal="center" vertical="center" wrapText="1"/>
    </xf>
    <xf numFmtId="14" fontId="12" fillId="12" borderId="1" xfId="0" applyNumberFormat="1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 wrapText="1"/>
    </xf>
    <xf numFmtId="0" fontId="14" fillId="14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9" fontId="11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wrapText="1"/>
    </xf>
    <xf numFmtId="9" fontId="11" fillId="3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wrapText="1"/>
    </xf>
    <xf numFmtId="3" fontId="11" fillId="7" borderId="1" xfId="0" applyNumberFormat="1" applyFont="1" applyFill="1" applyBorder="1" applyAlignment="1">
      <alignment horizontal="center" vertical="center" wrapText="1"/>
    </xf>
    <xf numFmtId="0" fontId="13" fillId="7" borderId="0" xfId="0" applyFont="1" applyFill="1" applyAlignment="1">
      <alignment horizontal="center" vertical="center" wrapText="1"/>
    </xf>
    <xf numFmtId="0" fontId="11" fillId="7" borderId="14" xfId="0" applyFont="1" applyFill="1" applyBorder="1" applyAlignment="1">
      <alignment vertical="center" wrapText="1"/>
    </xf>
    <xf numFmtId="0" fontId="13" fillId="7" borderId="0" xfId="0" applyFont="1" applyFill="1" applyAlignment="1">
      <alignment horizont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165" fontId="12" fillId="12" borderId="2" xfId="0" applyNumberFormat="1" applyFont="1" applyFill="1" applyBorder="1" applyAlignment="1">
      <alignment horizontal="center" vertical="center" wrapText="1"/>
    </xf>
    <xf numFmtId="165" fontId="12" fillId="12" borderId="13" xfId="0" applyNumberFormat="1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13" borderId="2" xfId="0" applyFont="1" applyFill="1" applyBorder="1" applyAlignment="1">
      <alignment horizontal="center" vertical="center" wrapText="1"/>
    </xf>
    <xf numFmtId="0" fontId="12" fillId="13" borderId="13" xfId="0" applyFont="1" applyFill="1" applyBorder="1" applyAlignment="1">
      <alignment horizontal="center" vertical="center" wrapText="1"/>
    </xf>
    <xf numFmtId="0" fontId="14" fillId="14" borderId="2" xfId="0" applyFont="1" applyFill="1" applyBorder="1" applyAlignment="1">
      <alignment horizontal="center" vertical="center" wrapText="1"/>
    </xf>
    <xf numFmtId="0" fontId="14" fillId="14" borderId="13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4" fillId="14" borderId="8" xfId="0" applyFont="1" applyFill="1" applyBorder="1" applyAlignment="1">
      <alignment horizontal="center" vertical="center" wrapText="1"/>
    </xf>
    <xf numFmtId="0" fontId="14" fillId="14" borderId="10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14" fillId="14" borderId="3" xfId="0" applyFont="1" applyFill="1" applyBorder="1" applyAlignment="1">
      <alignment horizontal="center" vertical="center" wrapText="1"/>
    </xf>
    <xf numFmtId="165" fontId="14" fillId="14" borderId="1" xfId="0" applyNumberFormat="1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textRotation="90"/>
    </xf>
    <xf numFmtId="0" fontId="14" fillId="6" borderId="13" xfId="0" applyFont="1" applyFill="1" applyBorder="1" applyAlignment="1">
      <alignment horizontal="center" vertical="center" textRotation="90"/>
    </xf>
    <xf numFmtId="0" fontId="12" fillId="11" borderId="2" xfId="0" applyFont="1" applyFill="1" applyBorder="1" applyAlignment="1">
      <alignment horizontal="center" vertical="center" wrapText="1"/>
    </xf>
    <xf numFmtId="0" fontId="12" fillId="11" borderId="13" xfId="0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center" vertical="center" wrapText="1"/>
    </xf>
    <xf numFmtId="0" fontId="12" fillId="11" borderId="9" xfId="0" applyFont="1" applyFill="1" applyBorder="1" applyAlignment="1">
      <alignment horizontal="center" vertical="center" wrapText="1"/>
    </xf>
    <xf numFmtId="14" fontId="12" fillId="12" borderId="2" xfId="0" applyNumberFormat="1" applyFont="1" applyFill="1" applyBorder="1" applyAlignment="1">
      <alignment horizontal="center" vertical="center" wrapText="1"/>
    </xf>
    <xf numFmtId="14" fontId="12" fillId="12" borderId="3" xfId="0" applyNumberFormat="1" applyFont="1" applyFill="1" applyBorder="1" applyAlignment="1">
      <alignment horizontal="center" vertical="center" wrapText="1"/>
    </xf>
    <xf numFmtId="165" fontId="14" fillId="13" borderId="2" xfId="0" applyNumberFormat="1" applyFont="1" applyFill="1" applyBorder="1" applyAlignment="1">
      <alignment horizontal="center" vertical="center" wrapText="1"/>
    </xf>
    <xf numFmtId="165" fontId="14" fillId="13" borderId="13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center" vertical="center" wrapText="1"/>
    </xf>
    <xf numFmtId="0" fontId="12" fillId="13" borderId="10" xfId="0" applyFont="1" applyFill="1" applyBorder="1" applyAlignment="1">
      <alignment horizontal="center" vertical="center" wrapText="1"/>
    </xf>
    <xf numFmtId="0" fontId="12" fillId="13" borderId="9" xfId="0" applyFont="1" applyFill="1" applyBorder="1" applyAlignment="1">
      <alignment horizontal="center" vertical="center" wrapText="1"/>
    </xf>
    <xf numFmtId="0" fontId="14" fillId="14" borderId="14" xfId="0" applyFont="1" applyFill="1" applyBorder="1" applyAlignment="1">
      <alignment horizontal="center" vertical="center" wrapText="1"/>
    </xf>
    <xf numFmtId="0" fontId="14" fillId="14" borderId="4" xfId="0" applyFont="1" applyFill="1" applyBorder="1" applyAlignment="1">
      <alignment horizontal="center" vertical="center" wrapText="1"/>
    </xf>
    <xf numFmtId="0" fontId="12" fillId="10" borderId="12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12" fillId="12" borderId="8" xfId="0" applyFont="1" applyFill="1" applyBorder="1" applyAlignment="1">
      <alignment horizontal="center" vertical="center" wrapText="1"/>
    </xf>
    <xf numFmtId="0" fontId="12" fillId="12" borderId="10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165" fontId="12" fillId="10" borderId="2" xfId="0" applyNumberFormat="1" applyFont="1" applyFill="1" applyBorder="1" applyAlignment="1">
      <alignment horizontal="center" vertical="center" wrapText="1"/>
    </xf>
    <xf numFmtId="165" fontId="12" fillId="10" borderId="13" xfId="0" applyNumberFormat="1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0" fontId="13" fillId="11" borderId="13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0" fontId="12" fillId="10" borderId="9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1" fontId="1" fillId="6" borderId="2" xfId="0" applyNumberFormat="1" applyFont="1" applyFill="1" applyBorder="1" applyAlignment="1">
      <alignment horizontal="center" vertical="center" wrapText="1"/>
    </xf>
    <xf numFmtId="1" fontId="1" fillId="6" borderId="13" xfId="0" applyNumberFormat="1" applyFont="1" applyFill="1" applyBorder="1" applyAlignment="1">
      <alignment horizontal="center" vertical="center" wrapText="1"/>
    </xf>
    <xf numFmtId="1" fontId="1" fillId="6" borderId="3" xfId="0" applyNumberFormat="1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textRotation="90"/>
    </xf>
    <xf numFmtId="0" fontId="8" fillId="6" borderId="13" xfId="0" applyFont="1" applyFill="1" applyBorder="1" applyAlignment="1">
      <alignment horizontal="center" vertical="center" textRotation="90"/>
    </xf>
    <xf numFmtId="0" fontId="8" fillId="6" borderId="3" xfId="0" applyFont="1" applyFill="1" applyBorder="1" applyAlignment="1">
      <alignment horizontal="center" vertical="center" textRotation="90"/>
    </xf>
    <xf numFmtId="0" fontId="1" fillId="6" borderId="16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9" fontId="6" fillId="6" borderId="2" xfId="1" applyFont="1" applyFill="1" applyBorder="1" applyAlignment="1">
      <alignment horizontal="center" vertical="center" wrapText="1"/>
    </xf>
    <xf numFmtId="9" fontId="6" fillId="6" borderId="3" xfId="1" applyFont="1" applyFill="1" applyBorder="1" applyAlignment="1">
      <alignment horizontal="center" vertical="center" wrapText="1"/>
    </xf>
  </cellXfs>
  <cellStyles count="5">
    <cellStyle name="Millares 2" xfId="3" xr:uid="{A0683041-FEA0-46D8-A7F2-9A736CBB2947}"/>
    <cellStyle name="Moneda [0] 2" xfId="4" xr:uid="{705D135B-E736-47AD-9C3C-7A3798D801B0}"/>
    <cellStyle name="Normal" xfId="0" builtinId="0"/>
    <cellStyle name="Normal 2" xfId="2" xr:uid="{00000000-0005-0000-0000-000004000000}"/>
    <cellStyle name="Porcentaje" xfId="1" builtinId="5"/>
  </cellStyles>
  <dxfs count="112"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0000"/>
      </font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0000"/>
      </font>
    </dxf>
    <dxf>
      <font>
        <color rgb="FFFF0000"/>
      </font>
      <fill>
        <patternFill>
          <bgColor theme="5" tint="0.3999450666829432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92D050"/>
        </patternFill>
      </fill>
    </dxf>
    <dxf>
      <fill>
        <patternFill>
          <bgColor rgb="FFFF7D7D"/>
        </patternFill>
      </fill>
    </dxf>
    <dxf>
      <fill>
        <patternFill>
          <bgColor rgb="FFE1EBFA"/>
        </patternFill>
      </fill>
    </dxf>
    <dxf>
      <fill>
        <patternFill patternType="none">
          <bgColor auto="1"/>
        </patternFill>
      </fill>
    </dxf>
    <dxf>
      <fill>
        <patternFill>
          <bgColor rgb="FF50B4C8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RESUMENJURIDICO" pivot="0" count="4" xr9:uid="{00000000-0011-0000-FFFF-FFFF00000000}">
      <tableStyleElement type="wholeTable" dxfId="111"/>
      <tableStyleElement type="headerRow" dxfId="110"/>
      <tableStyleElement type="firstRowStripe" dxfId="109"/>
      <tableStyleElement type="secondRowStripe" dxfId="108"/>
    </tableStyle>
  </tableStyles>
  <colors>
    <mruColors>
      <color rgb="FFFF7D7D"/>
      <color rgb="FF57D3FF"/>
      <color rgb="FFF66764"/>
      <color rgb="FF95CDF3"/>
      <color rgb="FFFFCDFF"/>
      <color rgb="FFFFCCFF"/>
      <color rgb="FFCCCCFF"/>
      <color rgb="FF50B4C8"/>
      <color rgb="FF0033CC"/>
      <color rgb="FFEA88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personal/jehernandezg_invias_gov_co/Documents/Escritorio/CMA-DEO-SMFF-009-2025/SITUACION%20DE%20CONTROL/Matriz%20Evaluaci&#243;n%20CMA-DEO-SVR-003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CAPACIDAD  (2)"/>
      <sheetName val="PROPONENTES"/>
      <sheetName val="DATOS"/>
      <sheetName val="RESUMEN"/>
      <sheetName val="SITUA CTRL"/>
      <sheetName val="EVALUACION"/>
      <sheetName val="no aplica MIPYME (R)"/>
      <sheetName val="INDUSTRIA NNAL"/>
      <sheetName val="EMPREND. MUJERES"/>
      <sheetName val="DISCAPACIDAD "/>
      <sheetName val="SOSTENIBILIDAD"/>
      <sheetName val="MULTAS"/>
      <sheetName val="OBRAS INCONCLUSAS"/>
    </sheetNames>
    <sheetDataSet>
      <sheetData sheetId="0"/>
      <sheetData sheetId="1"/>
      <sheetData sheetId="2"/>
      <sheetData sheetId="3"/>
      <sheetData sheetId="4"/>
      <sheetData sheetId="5">
        <row r="5">
          <cell r="AF5" t="str">
            <v>CUMPLE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E9"/>
  <sheetViews>
    <sheetView workbookViewId="0">
      <selection activeCell="G11" sqref="G11"/>
    </sheetView>
  </sheetViews>
  <sheetFormatPr baseColWidth="10" defaultRowHeight="15" x14ac:dyDescent="0.2"/>
  <cols>
    <col min="3" max="3" width="17.33203125" customWidth="1"/>
    <col min="4" max="4" width="15.5" customWidth="1"/>
    <col min="5" max="5" width="24.33203125" customWidth="1"/>
  </cols>
  <sheetData>
    <row r="2" spans="3:5" x14ac:dyDescent="0.2">
      <c r="C2" s="2" t="s">
        <v>32</v>
      </c>
      <c r="D2" s="3" t="s">
        <v>33</v>
      </c>
      <c r="E2" s="3" t="s">
        <v>35</v>
      </c>
    </row>
    <row r="3" spans="3:5" x14ac:dyDescent="0.2">
      <c r="C3" s="1" t="s">
        <v>22</v>
      </c>
      <c r="D3" s="4" t="s">
        <v>34</v>
      </c>
      <c r="E3" s="4" t="s">
        <v>36</v>
      </c>
    </row>
    <row r="4" spans="3:5" x14ac:dyDescent="0.2">
      <c r="C4" s="1" t="s">
        <v>23</v>
      </c>
      <c r="D4" s="4" t="s">
        <v>25</v>
      </c>
      <c r="E4" s="4" t="s">
        <v>38</v>
      </c>
    </row>
    <row r="5" spans="3:5" x14ac:dyDescent="0.2">
      <c r="C5" s="1" t="s">
        <v>24</v>
      </c>
      <c r="D5" s="4"/>
      <c r="E5" s="4" t="s">
        <v>37</v>
      </c>
    </row>
    <row r="6" spans="3:5" x14ac:dyDescent="0.2">
      <c r="C6" s="1"/>
      <c r="D6" s="4"/>
      <c r="E6" s="4" t="s">
        <v>39</v>
      </c>
    </row>
    <row r="7" spans="3:5" x14ac:dyDescent="0.2">
      <c r="D7" s="5"/>
    </row>
    <row r="8" spans="3:5" x14ac:dyDescent="0.2">
      <c r="D8" s="5"/>
    </row>
    <row r="9" spans="3:5" x14ac:dyDescent="0.2">
      <c r="D9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BFCD1-BBA0-4340-BC59-726DEA1D0DAD}">
  <dimension ref="A1:F49"/>
  <sheetViews>
    <sheetView workbookViewId="0">
      <selection activeCell="B39" sqref="B39:B40"/>
    </sheetView>
  </sheetViews>
  <sheetFormatPr baseColWidth="10" defaultRowHeight="15" x14ac:dyDescent="0.2"/>
  <sheetData>
    <row r="1" spans="1:6" x14ac:dyDescent="0.2">
      <c r="A1" s="206" t="s">
        <v>19</v>
      </c>
      <c r="B1" s="203" t="s">
        <v>0</v>
      </c>
      <c r="C1" s="203"/>
      <c r="D1" s="203" t="s">
        <v>3</v>
      </c>
      <c r="E1" s="203" t="s">
        <v>1</v>
      </c>
      <c r="F1" s="187" t="s">
        <v>184</v>
      </c>
    </row>
    <row r="2" spans="1:6" x14ac:dyDescent="0.2">
      <c r="A2" s="206"/>
      <c r="B2" s="203"/>
      <c r="C2" s="203"/>
      <c r="D2" s="203"/>
      <c r="E2" s="203"/>
      <c r="F2" s="187"/>
    </row>
    <row r="3" spans="1:6" ht="15" customHeight="1" x14ac:dyDescent="0.2">
      <c r="A3" s="206"/>
      <c r="B3" s="203" t="s">
        <v>4</v>
      </c>
      <c r="C3" s="203" t="s">
        <v>5</v>
      </c>
      <c r="D3" s="203"/>
      <c r="E3" s="203"/>
      <c r="F3" s="187"/>
    </row>
    <row r="4" spans="1:6" x14ac:dyDescent="0.2">
      <c r="A4" s="206"/>
      <c r="B4" s="203"/>
      <c r="C4" s="203"/>
      <c r="D4" s="203"/>
      <c r="E4" s="203"/>
      <c r="F4" s="187"/>
    </row>
    <row r="5" spans="1:6" x14ac:dyDescent="0.2">
      <c r="A5" s="192">
        <v>1</v>
      </c>
      <c r="B5" s="192" t="s">
        <v>79</v>
      </c>
      <c r="C5" s="59" t="s">
        <v>80</v>
      </c>
      <c r="D5" s="36">
        <v>0.9</v>
      </c>
      <c r="E5" s="42" t="s">
        <v>136</v>
      </c>
      <c r="F5" s="45"/>
    </row>
    <row r="6" spans="1:6" x14ac:dyDescent="0.2">
      <c r="A6" s="193"/>
      <c r="B6" s="193"/>
      <c r="C6" s="59" t="s">
        <v>81</v>
      </c>
      <c r="D6" s="36">
        <v>0.1</v>
      </c>
      <c r="E6" s="42" t="s">
        <v>135</v>
      </c>
      <c r="F6" s="45"/>
    </row>
    <row r="7" spans="1:6" x14ac:dyDescent="0.2">
      <c r="A7" s="69">
        <v>2</v>
      </c>
      <c r="B7" s="188" t="s">
        <v>82</v>
      </c>
      <c r="C7" s="189"/>
      <c r="D7" s="64">
        <v>1</v>
      </c>
      <c r="E7" s="65" t="s">
        <v>138</v>
      </c>
      <c r="F7" s="45"/>
    </row>
    <row r="8" spans="1:6" x14ac:dyDescent="0.2">
      <c r="A8" s="23">
        <v>3</v>
      </c>
      <c r="B8" s="190" t="s">
        <v>83</v>
      </c>
      <c r="C8" s="191"/>
      <c r="D8" s="36">
        <v>1</v>
      </c>
      <c r="E8" s="42" t="s">
        <v>139</v>
      </c>
      <c r="F8" s="45"/>
    </row>
    <row r="9" spans="1:6" ht="24" x14ac:dyDescent="0.2">
      <c r="A9" s="198">
        <v>4</v>
      </c>
      <c r="B9" s="198" t="s">
        <v>84</v>
      </c>
      <c r="C9" s="70" t="s">
        <v>71</v>
      </c>
      <c r="D9" s="64">
        <v>0.5</v>
      </c>
      <c r="E9" s="65" t="s">
        <v>140</v>
      </c>
      <c r="F9" s="45"/>
    </row>
    <row r="10" spans="1:6" ht="24" x14ac:dyDescent="0.2">
      <c r="A10" s="199"/>
      <c r="B10" s="199"/>
      <c r="C10" s="70" t="s">
        <v>85</v>
      </c>
      <c r="D10" s="64">
        <v>0.5</v>
      </c>
      <c r="E10" s="65" t="s">
        <v>141</v>
      </c>
      <c r="F10" s="45"/>
    </row>
    <row r="11" spans="1:6" x14ac:dyDescent="0.2">
      <c r="A11" s="23">
        <v>5</v>
      </c>
      <c r="B11" s="190" t="s">
        <v>86</v>
      </c>
      <c r="C11" s="191"/>
      <c r="D11" s="36">
        <v>1</v>
      </c>
      <c r="E11" s="42" t="s">
        <v>142</v>
      </c>
      <c r="F11" s="45"/>
    </row>
    <row r="12" spans="1:6" x14ac:dyDescent="0.2">
      <c r="A12" s="69">
        <v>6</v>
      </c>
      <c r="B12" s="188" t="s">
        <v>87</v>
      </c>
      <c r="C12" s="189"/>
      <c r="D12" s="64">
        <v>1</v>
      </c>
      <c r="E12" s="65" t="s">
        <v>143</v>
      </c>
      <c r="F12" s="45"/>
    </row>
    <row r="13" spans="1:6" ht="24" x14ac:dyDescent="0.2">
      <c r="A13" s="204">
        <v>7</v>
      </c>
      <c r="B13" s="204" t="s">
        <v>88</v>
      </c>
      <c r="C13" s="79" t="s">
        <v>89</v>
      </c>
      <c r="D13" s="36">
        <v>0.5</v>
      </c>
      <c r="E13" s="42">
        <v>19301997</v>
      </c>
      <c r="F13" s="45"/>
    </row>
    <row r="14" spans="1:6" ht="36" x14ac:dyDescent="0.2">
      <c r="A14" s="205"/>
      <c r="B14" s="205"/>
      <c r="C14" s="79" t="s">
        <v>90</v>
      </c>
      <c r="D14" s="36">
        <v>0.5</v>
      </c>
      <c r="E14" s="42">
        <v>38900527</v>
      </c>
      <c r="F14" s="45"/>
    </row>
    <row r="15" spans="1:6" x14ac:dyDescent="0.2">
      <c r="A15" s="69">
        <v>8</v>
      </c>
      <c r="B15" s="188" t="s">
        <v>91</v>
      </c>
      <c r="C15" s="189"/>
      <c r="D15" s="64">
        <v>1</v>
      </c>
      <c r="E15" s="65" t="s">
        <v>146</v>
      </c>
      <c r="F15" s="45"/>
    </row>
    <row r="16" spans="1:6" x14ac:dyDescent="0.2">
      <c r="A16" s="81">
        <v>9</v>
      </c>
      <c r="B16" s="190" t="s">
        <v>92</v>
      </c>
      <c r="C16" s="191"/>
      <c r="D16" s="36">
        <v>1</v>
      </c>
      <c r="E16" s="42" t="s">
        <v>147</v>
      </c>
      <c r="F16" s="45"/>
    </row>
    <row r="17" spans="1:6" ht="48" x14ac:dyDescent="0.2">
      <c r="A17" s="198">
        <v>10</v>
      </c>
      <c r="B17" s="198" t="s">
        <v>93</v>
      </c>
      <c r="C17" s="63" t="s">
        <v>94</v>
      </c>
      <c r="D17" s="64">
        <v>0.9</v>
      </c>
      <c r="E17" s="65" t="s">
        <v>151</v>
      </c>
      <c r="F17" s="45"/>
    </row>
    <row r="18" spans="1:6" ht="24" x14ac:dyDescent="0.2">
      <c r="A18" s="199"/>
      <c r="B18" s="199"/>
      <c r="C18" s="63" t="s">
        <v>95</v>
      </c>
      <c r="D18" s="64">
        <v>0.1</v>
      </c>
      <c r="E18" s="65" t="s">
        <v>150</v>
      </c>
      <c r="F18" s="45"/>
    </row>
    <row r="19" spans="1:6" ht="24" x14ac:dyDescent="0.2">
      <c r="A19" s="192">
        <v>11</v>
      </c>
      <c r="B19" s="192" t="s">
        <v>96</v>
      </c>
      <c r="C19" s="79" t="s">
        <v>98</v>
      </c>
      <c r="D19" s="36">
        <v>0.9</v>
      </c>
      <c r="E19" s="42">
        <v>88141364</v>
      </c>
      <c r="F19" s="45"/>
    </row>
    <row r="20" spans="1:6" ht="24" x14ac:dyDescent="0.2">
      <c r="A20" s="193"/>
      <c r="B20" s="193"/>
      <c r="C20" s="59" t="s">
        <v>97</v>
      </c>
      <c r="D20" s="36">
        <v>0.1</v>
      </c>
      <c r="E20" s="42" t="s">
        <v>157</v>
      </c>
      <c r="F20" s="45"/>
    </row>
    <row r="21" spans="1:6" x14ac:dyDescent="0.2">
      <c r="A21" s="69">
        <v>12</v>
      </c>
      <c r="B21" s="188" t="s">
        <v>99</v>
      </c>
      <c r="C21" s="189"/>
      <c r="D21" s="64">
        <v>1</v>
      </c>
      <c r="E21" s="65" t="s">
        <v>158</v>
      </c>
      <c r="F21" s="45"/>
    </row>
    <row r="22" spans="1:6" x14ac:dyDescent="0.2">
      <c r="A22" s="23">
        <v>13</v>
      </c>
      <c r="B22" s="190" t="s">
        <v>100</v>
      </c>
      <c r="C22" s="191"/>
      <c r="D22" s="36">
        <v>1</v>
      </c>
      <c r="E22" s="42" t="s">
        <v>149</v>
      </c>
      <c r="F22" s="45"/>
    </row>
    <row r="23" spans="1:6" x14ac:dyDescent="0.2">
      <c r="A23" s="198">
        <v>14</v>
      </c>
      <c r="B23" s="198" t="s">
        <v>101</v>
      </c>
      <c r="C23" s="63" t="s">
        <v>102</v>
      </c>
      <c r="D23" s="64">
        <v>0.6</v>
      </c>
      <c r="E23" s="65" t="s">
        <v>160</v>
      </c>
      <c r="F23" s="45"/>
    </row>
    <row r="24" spans="1:6" ht="36" x14ac:dyDescent="0.2">
      <c r="A24" s="199"/>
      <c r="B24" s="199"/>
      <c r="C24" s="63" t="s">
        <v>103</v>
      </c>
      <c r="D24" s="64">
        <v>0.4</v>
      </c>
      <c r="E24" s="65" t="s">
        <v>159</v>
      </c>
      <c r="F24" s="45"/>
    </row>
    <row r="25" spans="1:6" x14ac:dyDescent="0.2">
      <c r="A25" s="192">
        <v>15</v>
      </c>
      <c r="B25" s="192" t="s">
        <v>104</v>
      </c>
      <c r="C25" s="59" t="s">
        <v>105</v>
      </c>
      <c r="D25" s="36">
        <v>0.5</v>
      </c>
      <c r="E25" s="42" t="s">
        <v>155</v>
      </c>
      <c r="F25" s="45"/>
    </row>
    <row r="26" spans="1:6" ht="24" x14ac:dyDescent="0.2">
      <c r="A26" s="193"/>
      <c r="B26" s="193"/>
      <c r="C26" s="59" t="s">
        <v>106</v>
      </c>
      <c r="D26" s="36">
        <v>0.5</v>
      </c>
      <c r="E26" s="42" t="s">
        <v>156</v>
      </c>
      <c r="F26" s="45"/>
    </row>
    <row r="27" spans="1:6" x14ac:dyDescent="0.2">
      <c r="A27" s="87">
        <v>16</v>
      </c>
      <c r="B27" s="194" t="s">
        <v>107</v>
      </c>
      <c r="C27" s="195"/>
      <c r="D27" s="64">
        <v>1</v>
      </c>
      <c r="E27" s="65">
        <v>79590192</v>
      </c>
      <c r="F27" s="45"/>
    </row>
    <row r="28" spans="1:6" x14ac:dyDescent="0.2">
      <c r="A28" s="23">
        <v>17</v>
      </c>
      <c r="B28" s="196" t="s">
        <v>108</v>
      </c>
      <c r="C28" s="197"/>
      <c r="D28" s="36">
        <v>1</v>
      </c>
      <c r="E28" s="42" t="s">
        <v>148</v>
      </c>
      <c r="F28" s="45"/>
    </row>
    <row r="29" spans="1:6" x14ac:dyDescent="0.2">
      <c r="A29" s="80">
        <v>18</v>
      </c>
      <c r="B29" s="188" t="s">
        <v>69</v>
      </c>
      <c r="C29" s="189"/>
      <c r="D29" s="64">
        <v>1</v>
      </c>
      <c r="E29" s="65" t="s">
        <v>70</v>
      </c>
      <c r="F29" s="45"/>
    </row>
    <row r="30" spans="1:6" ht="36" x14ac:dyDescent="0.2">
      <c r="A30" s="192">
        <v>19</v>
      </c>
      <c r="B30" s="192" t="s">
        <v>109</v>
      </c>
      <c r="C30" s="59" t="s">
        <v>110</v>
      </c>
      <c r="D30" s="36">
        <v>0.4</v>
      </c>
      <c r="E30" s="42" t="s">
        <v>165</v>
      </c>
      <c r="F30" s="45"/>
    </row>
    <row r="31" spans="1:6" ht="36" x14ac:dyDescent="0.2">
      <c r="A31" s="202"/>
      <c r="B31" s="202"/>
      <c r="C31" s="59" t="s">
        <v>111</v>
      </c>
      <c r="D31" s="36">
        <v>0.3</v>
      </c>
      <c r="E31" s="42" t="s">
        <v>166</v>
      </c>
      <c r="F31" s="45"/>
    </row>
    <row r="32" spans="1:6" ht="24" x14ac:dyDescent="0.2">
      <c r="A32" s="193"/>
      <c r="B32" s="193"/>
      <c r="C32" s="59" t="s">
        <v>112</v>
      </c>
      <c r="D32" s="36">
        <v>0.3</v>
      </c>
      <c r="E32" s="42" t="s">
        <v>167</v>
      </c>
      <c r="F32" s="45"/>
    </row>
    <row r="33" spans="1:6" ht="36" x14ac:dyDescent="0.2">
      <c r="A33" s="198">
        <v>20</v>
      </c>
      <c r="B33" s="198" t="s">
        <v>113</v>
      </c>
      <c r="C33" s="63" t="s">
        <v>114</v>
      </c>
      <c r="D33" s="64">
        <v>0.8</v>
      </c>
      <c r="E33" s="65" t="s">
        <v>168</v>
      </c>
      <c r="F33" s="45"/>
    </row>
    <row r="34" spans="1:6" ht="48" x14ac:dyDescent="0.2">
      <c r="A34" s="199"/>
      <c r="B34" s="199"/>
      <c r="C34" s="63" t="s">
        <v>115</v>
      </c>
      <c r="D34" s="64">
        <v>0.2</v>
      </c>
      <c r="E34" s="65" t="s">
        <v>169</v>
      </c>
      <c r="F34" s="45"/>
    </row>
    <row r="35" spans="1:6" x14ac:dyDescent="0.2">
      <c r="A35" s="23">
        <v>21</v>
      </c>
      <c r="B35" s="190" t="s">
        <v>171</v>
      </c>
      <c r="C35" s="191"/>
      <c r="D35" s="36">
        <v>1</v>
      </c>
      <c r="E35" s="42" t="s">
        <v>172</v>
      </c>
      <c r="F35" s="45"/>
    </row>
    <row r="36" spans="1:6" ht="24" x14ac:dyDescent="0.2">
      <c r="A36" s="198">
        <v>22</v>
      </c>
      <c r="B36" s="198" t="s">
        <v>116</v>
      </c>
      <c r="C36" s="63" t="s">
        <v>117</v>
      </c>
      <c r="D36" s="64">
        <v>0.5</v>
      </c>
      <c r="E36" s="65" t="s">
        <v>173</v>
      </c>
      <c r="F36" s="45"/>
    </row>
    <row r="37" spans="1:6" ht="48" x14ac:dyDescent="0.2">
      <c r="A37" s="199"/>
      <c r="B37" s="199"/>
      <c r="C37" s="63" t="s">
        <v>118</v>
      </c>
      <c r="D37" s="64">
        <v>0.5</v>
      </c>
      <c r="E37" s="65" t="s">
        <v>174</v>
      </c>
      <c r="F37" s="45"/>
    </row>
    <row r="38" spans="1:6" x14ac:dyDescent="0.2">
      <c r="A38" s="85">
        <v>23</v>
      </c>
      <c r="B38" s="190" t="s">
        <v>119</v>
      </c>
      <c r="C38" s="191"/>
      <c r="D38" s="36">
        <v>1</v>
      </c>
      <c r="E38" s="42" t="s">
        <v>154</v>
      </c>
      <c r="F38" s="45"/>
    </row>
    <row r="39" spans="1:6" ht="72" x14ac:dyDescent="0.2">
      <c r="A39" s="198">
        <v>24</v>
      </c>
      <c r="B39" s="198" t="s">
        <v>120</v>
      </c>
      <c r="C39" s="63" t="s">
        <v>121</v>
      </c>
      <c r="D39" s="64">
        <v>0.9</v>
      </c>
      <c r="E39" s="65" t="s">
        <v>175</v>
      </c>
      <c r="F39" s="45"/>
    </row>
    <row r="40" spans="1:6" ht="48" x14ac:dyDescent="0.2">
      <c r="A40" s="199"/>
      <c r="B40" s="199"/>
      <c r="C40" s="63" t="s">
        <v>122</v>
      </c>
      <c r="D40" s="64">
        <v>0.1</v>
      </c>
      <c r="E40" s="65" t="s">
        <v>176</v>
      </c>
      <c r="F40" s="45"/>
    </row>
    <row r="41" spans="1:6" ht="48" x14ac:dyDescent="0.2">
      <c r="A41" s="192">
        <v>25</v>
      </c>
      <c r="B41" s="192" t="s">
        <v>123</v>
      </c>
      <c r="C41" s="59" t="s">
        <v>124</v>
      </c>
      <c r="D41" s="36">
        <v>0.9</v>
      </c>
      <c r="E41" s="42" t="s">
        <v>153</v>
      </c>
      <c r="F41" s="45"/>
    </row>
    <row r="42" spans="1:6" ht="24" x14ac:dyDescent="0.2">
      <c r="A42" s="193"/>
      <c r="B42" s="193"/>
      <c r="C42" s="59" t="s">
        <v>125</v>
      </c>
      <c r="D42" s="36">
        <v>0.1</v>
      </c>
      <c r="E42" s="42" t="s">
        <v>152</v>
      </c>
      <c r="F42" s="45"/>
    </row>
    <row r="43" spans="1:6" x14ac:dyDescent="0.2">
      <c r="A43" s="87">
        <v>26</v>
      </c>
      <c r="B43" s="200" t="s">
        <v>126</v>
      </c>
      <c r="C43" s="201"/>
      <c r="D43" s="64">
        <v>1</v>
      </c>
      <c r="E43" s="65">
        <v>13497039</v>
      </c>
      <c r="F43" s="45"/>
    </row>
    <row r="44" spans="1:6" x14ac:dyDescent="0.2">
      <c r="A44" s="23">
        <v>27</v>
      </c>
      <c r="B44" s="190" t="s">
        <v>127</v>
      </c>
      <c r="C44" s="191"/>
      <c r="D44" s="36">
        <v>1</v>
      </c>
      <c r="E44" s="42" t="s">
        <v>178</v>
      </c>
      <c r="F44" s="45"/>
    </row>
    <row r="45" spans="1:6" x14ac:dyDescent="0.2">
      <c r="A45" s="87">
        <v>28</v>
      </c>
      <c r="B45" s="200" t="s">
        <v>128</v>
      </c>
      <c r="C45" s="201"/>
      <c r="D45" s="64">
        <v>1</v>
      </c>
      <c r="E45" s="65">
        <v>84034968</v>
      </c>
      <c r="F45" s="45"/>
    </row>
    <row r="46" spans="1:6" ht="24" x14ac:dyDescent="0.2">
      <c r="A46" s="192">
        <v>29</v>
      </c>
      <c r="B46" s="192" t="s">
        <v>129</v>
      </c>
      <c r="C46" s="59" t="s">
        <v>130</v>
      </c>
      <c r="D46" s="36">
        <v>0.9</v>
      </c>
      <c r="E46" s="42" t="s">
        <v>180</v>
      </c>
      <c r="F46" s="45"/>
    </row>
    <row r="47" spans="1:6" ht="48" x14ac:dyDescent="0.2">
      <c r="A47" s="193"/>
      <c r="B47" s="193"/>
      <c r="C47" s="59" t="s">
        <v>131</v>
      </c>
      <c r="D47" s="36">
        <v>0.1</v>
      </c>
      <c r="E47" s="42" t="s">
        <v>179</v>
      </c>
      <c r="F47" s="45"/>
    </row>
    <row r="48" spans="1:6" x14ac:dyDescent="0.2">
      <c r="A48" s="198">
        <v>30</v>
      </c>
      <c r="B48" s="198" t="s">
        <v>132</v>
      </c>
      <c r="C48" s="63" t="s">
        <v>133</v>
      </c>
      <c r="D48" s="64">
        <v>0.9</v>
      </c>
      <c r="E48" s="65" t="s">
        <v>182</v>
      </c>
      <c r="F48" s="45"/>
    </row>
    <row r="49" spans="1:6" ht="24" x14ac:dyDescent="0.2">
      <c r="A49" s="199"/>
      <c r="B49" s="199"/>
      <c r="C49" s="63" t="s">
        <v>134</v>
      </c>
      <c r="D49" s="64">
        <v>0.1</v>
      </c>
      <c r="E49" s="65" t="s">
        <v>181</v>
      </c>
      <c r="F49" s="45"/>
    </row>
  </sheetData>
  <mergeCells count="51">
    <mergeCell ref="B21:C21"/>
    <mergeCell ref="B9:B10"/>
    <mergeCell ref="B13:B14"/>
    <mergeCell ref="B17:B18"/>
    <mergeCell ref="A23:A24"/>
    <mergeCell ref="B23:B24"/>
    <mergeCell ref="A25:A26"/>
    <mergeCell ref="B25:B26"/>
    <mergeCell ref="E1:E4"/>
    <mergeCell ref="B1:C2"/>
    <mergeCell ref="A19:A20"/>
    <mergeCell ref="B19:B20"/>
    <mergeCell ref="A17:A18"/>
    <mergeCell ref="D1:D4"/>
    <mergeCell ref="B3:B4"/>
    <mergeCell ref="C3:C4"/>
    <mergeCell ref="A13:A14"/>
    <mergeCell ref="A9:A10"/>
    <mergeCell ref="B11:C11"/>
    <mergeCell ref="B12:C12"/>
    <mergeCell ref="B22:C22"/>
    <mergeCell ref="A1:A4"/>
    <mergeCell ref="A36:A37"/>
    <mergeCell ref="B36:B37"/>
    <mergeCell ref="A30:A32"/>
    <mergeCell ref="B30:B32"/>
    <mergeCell ref="A33:A34"/>
    <mergeCell ref="B33:B34"/>
    <mergeCell ref="B44:C44"/>
    <mergeCell ref="A41:A42"/>
    <mergeCell ref="B41:B42"/>
    <mergeCell ref="A39:A40"/>
    <mergeCell ref="B39:B40"/>
    <mergeCell ref="B43:C43"/>
    <mergeCell ref="B48:B49"/>
    <mergeCell ref="A48:A49"/>
    <mergeCell ref="B45:C45"/>
    <mergeCell ref="B46:B47"/>
    <mergeCell ref="A46:A47"/>
    <mergeCell ref="B27:C27"/>
    <mergeCell ref="B28:C28"/>
    <mergeCell ref="B29:C29"/>
    <mergeCell ref="B38:C38"/>
    <mergeCell ref="B35:C35"/>
    <mergeCell ref="F1:F4"/>
    <mergeCell ref="B7:C7"/>
    <mergeCell ref="B15:C15"/>
    <mergeCell ref="B16:C16"/>
    <mergeCell ref="A5:A6"/>
    <mergeCell ref="B8:C8"/>
    <mergeCell ref="B5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I281"/>
  <sheetViews>
    <sheetView tabSelected="1" topLeftCell="A2" zoomScale="177" zoomScaleNormal="120" workbookViewId="0">
      <pane xSplit="7" ySplit="4" topLeftCell="AA6" activePane="bottomRight" state="frozen"/>
      <selection activeCell="A2" sqref="A2"/>
      <selection pane="topRight" activeCell="T2" sqref="T2"/>
      <selection pane="bottomLeft" activeCell="A6" sqref="A6"/>
      <selection pane="bottomRight" activeCell="X4" sqref="X4:X5"/>
    </sheetView>
  </sheetViews>
  <sheetFormatPr baseColWidth="10" defaultColWidth="11.5" defaultRowHeight="10" x14ac:dyDescent="0.15"/>
  <cols>
    <col min="1" max="1" width="4.33203125" style="92" customWidth="1"/>
    <col min="2" max="2" width="12.5" style="93" customWidth="1"/>
    <col min="3" max="3" width="11.5" style="93" customWidth="1"/>
    <col min="4" max="4" width="4.5" style="93" customWidth="1"/>
    <col min="5" max="5" width="10.5" style="93" customWidth="1"/>
    <col min="6" max="6" width="8.5" style="94" customWidth="1"/>
    <col min="7" max="7" width="9.5" style="94" customWidth="1"/>
    <col min="8" max="8" width="7.5" style="95" customWidth="1"/>
    <col min="9" max="9" width="7.33203125" style="95" customWidth="1"/>
    <col min="10" max="13" width="6.83203125" style="95" customWidth="1"/>
    <col min="14" max="14" width="7.33203125" style="95" customWidth="1"/>
    <col min="15" max="15" width="9.1640625" style="96" customWidth="1"/>
    <col min="16" max="16" width="6.83203125" style="95" customWidth="1"/>
    <col min="17" max="17" width="8.5" style="96" customWidth="1"/>
    <col min="18" max="18" width="6.5" style="95" customWidth="1"/>
    <col min="19" max="19" width="7.6640625" style="95" customWidth="1"/>
    <col min="20" max="20" width="8.5" style="95" customWidth="1"/>
    <col min="21" max="21" width="8.6640625" style="95" customWidth="1"/>
    <col min="22" max="23" width="7.5" style="95" customWidth="1"/>
    <col min="24" max="24" width="6.83203125" style="95" customWidth="1"/>
    <col min="25" max="25" width="7.5" style="95" customWidth="1"/>
    <col min="26" max="26" width="15.6640625" style="95" customWidth="1"/>
    <col min="27" max="27" width="7.33203125" style="95" customWidth="1"/>
    <col min="28" max="28" width="7.5" style="95" customWidth="1"/>
    <col min="29" max="29" width="8.83203125" style="95" customWidth="1"/>
    <col min="30" max="30" width="8.5" style="95" customWidth="1"/>
    <col min="31" max="32" width="8.1640625" style="95" customWidth="1"/>
    <col min="33" max="33" width="9.83203125" style="95" customWidth="1"/>
    <col min="34" max="35" width="11.5" style="95"/>
    <col min="36" max="16384" width="11.5" style="97"/>
  </cols>
  <sheetData>
    <row r="1" spans="1:35" ht="11" hidden="1" thickBot="1" x14ac:dyDescent="0.2">
      <c r="B1" s="93">
        <v>2</v>
      </c>
      <c r="C1" s="93">
        <v>3</v>
      </c>
      <c r="D1" s="93">
        <v>4</v>
      </c>
      <c r="E1" s="93">
        <v>12</v>
      </c>
      <c r="F1" s="94">
        <v>16</v>
      </c>
      <c r="G1" s="94">
        <v>17</v>
      </c>
      <c r="H1" s="95">
        <v>20</v>
      </c>
      <c r="I1" s="95">
        <v>21</v>
      </c>
      <c r="J1" s="95">
        <v>22</v>
      </c>
      <c r="K1" s="95">
        <v>23</v>
      </c>
      <c r="L1" s="95">
        <v>33</v>
      </c>
      <c r="M1" s="95">
        <v>34</v>
      </c>
      <c r="N1" s="95">
        <v>35</v>
      </c>
      <c r="O1" s="96">
        <v>36</v>
      </c>
      <c r="P1" s="95">
        <v>38</v>
      </c>
      <c r="Q1" s="95">
        <v>39</v>
      </c>
      <c r="R1" s="95">
        <v>40</v>
      </c>
      <c r="S1" s="95">
        <v>41</v>
      </c>
      <c r="T1" s="95">
        <v>42</v>
      </c>
      <c r="U1" s="95">
        <v>43</v>
      </c>
      <c r="V1" s="95">
        <v>48</v>
      </c>
      <c r="W1" s="95">
        <v>49</v>
      </c>
      <c r="X1" s="95">
        <v>50</v>
      </c>
      <c r="Y1" s="95">
        <v>51</v>
      </c>
      <c r="Z1" s="95">
        <v>52</v>
      </c>
      <c r="AA1" s="95">
        <v>53</v>
      </c>
      <c r="AB1" s="95">
        <v>54</v>
      </c>
      <c r="AC1" s="95">
        <v>55</v>
      </c>
      <c r="AD1" s="95">
        <v>56</v>
      </c>
      <c r="AE1" s="95">
        <v>57</v>
      </c>
      <c r="AG1" s="95">
        <v>58</v>
      </c>
    </row>
    <row r="2" spans="1:35" s="100" customFormat="1" ht="35.25" customHeight="1" x14ac:dyDescent="0.15">
      <c r="A2" s="152" t="s">
        <v>40</v>
      </c>
      <c r="B2" s="177" t="s">
        <v>0</v>
      </c>
      <c r="C2" s="178"/>
      <c r="D2" s="150" t="s">
        <v>3</v>
      </c>
      <c r="E2" s="98"/>
      <c r="F2" s="150" t="s">
        <v>14</v>
      </c>
      <c r="G2" s="183" t="s">
        <v>2</v>
      </c>
      <c r="H2" s="167" t="s">
        <v>64</v>
      </c>
      <c r="I2" s="185" t="s">
        <v>6</v>
      </c>
      <c r="J2" s="186"/>
      <c r="K2" s="167" t="s">
        <v>60</v>
      </c>
      <c r="L2" s="156" t="s">
        <v>61</v>
      </c>
      <c r="M2" s="157"/>
      <c r="N2" s="169" t="s">
        <v>58</v>
      </c>
      <c r="O2" s="170"/>
      <c r="P2" s="170"/>
      <c r="Q2" s="170"/>
      <c r="R2" s="170"/>
      <c r="S2" s="170"/>
      <c r="T2" s="170"/>
      <c r="U2" s="171"/>
      <c r="V2" s="162" t="s">
        <v>62</v>
      </c>
      <c r="W2" s="163"/>
      <c r="X2" s="164"/>
      <c r="Y2" s="145" t="s">
        <v>189</v>
      </c>
      <c r="Z2" s="146"/>
      <c r="AA2" s="146"/>
      <c r="AB2" s="146"/>
      <c r="AC2" s="146"/>
      <c r="AD2" s="146"/>
      <c r="AE2" s="147"/>
      <c r="AF2" s="138" t="s">
        <v>186</v>
      </c>
      <c r="AG2" s="138" t="s">
        <v>11</v>
      </c>
      <c r="AH2" s="99"/>
      <c r="AI2" s="99"/>
    </row>
    <row r="3" spans="1:35" s="100" customFormat="1" ht="16.75" hidden="1" customHeight="1" x14ac:dyDescent="0.15">
      <c r="A3" s="153"/>
      <c r="B3" s="179"/>
      <c r="C3" s="180"/>
      <c r="D3" s="139"/>
      <c r="E3" s="98"/>
      <c r="F3" s="139"/>
      <c r="G3" s="184"/>
      <c r="H3" s="168"/>
      <c r="I3" s="174" t="s">
        <v>50</v>
      </c>
      <c r="J3" s="112"/>
      <c r="K3" s="168"/>
      <c r="L3" s="113" t="s">
        <v>7</v>
      </c>
      <c r="M3" s="113" t="s">
        <v>20</v>
      </c>
      <c r="N3" s="114" t="s">
        <v>15</v>
      </c>
      <c r="O3" s="115" t="s">
        <v>28</v>
      </c>
      <c r="P3" s="114" t="s">
        <v>8</v>
      </c>
      <c r="Q3" s="116" t="s">
        <v>29</v>
      </c>
      <c r="R3" s="114" t="s">
        <v>30</v>
      </c>
      <c r="S3" s="114" t="s">
        <v>31</v>
      </c>
      <c r="T3" s="114" t="s">
        <v>9</v>
      </c>
      <c r="U3" s="114" t="s">
        <v>10</v>
      </c>
      <c r="V3" s="117" t="s">
        <v>9</v>
      </c>
      <c r="W3" s="117" t="s">
        <v>18</v>
      </c>
      <c r="X3" s="117" t="s">
        <v>17</v>
      </c>
      <c r="Y3" s="142" t="s">
        <v>12</v>
      </c>
      <c r="Z3" s="118" t="s">
        <v>26</v>
      </c>
      <c r="AA3" s="142" t="s">
        <v>13</v>
      </c>
      <c r="AB3" s="165" t="s">
        <v>27</v>
      </c>
      <c r="AC3" s="166"/>
      <c r="AD3" s="142" t="s">
        <v>47</v>
      </c>
      <c r="AE3" s="142" t="s">
        <v>21</v>
      </c>
      <c r="AF3" s="139"/>
      <c r="AG3" s="139"/>
      <c r="AH3" s="99"/>
      <c r="AI3" s="99"/>
    </row>
    <row r="4" spans="1:35" s="100" customFormat="1" ht="49" customHeight="1" x14ac:dyDescent="0.15">
      <c r="A4" s="153"/>
      <c r="B4" s="150" t="s">
        <v>4</v>
      </c>
      <c r="C4" s="150" t="s">
        <v>5</v>
      </c>
      <c r="D4" s="139"/>
      <c r="E4" s="151" t="s">
        <v>1</v>
      </c>
      <c r="F4" s="139"/>
      <c r="G4" s="184"/>
      <c r="H4" s="168"/>
      <c r="I4" s="168"/>
      <c r="J4" s="175" t="s">
        <v>42</v>
      </c>
      <c r="K4" s="168"/>
      <c r="L4" s="154" t="s">
        <v>7</v>
      </c>
      <c r="M4" s="181" t="s">
        <v>187</v>
      </c>
      <c r="N4" s="136" t="s">
        <v>43</v>
      </c>
      <c r="O4" s="158" t="s">
        <v>51</v>
      </c>
      <c r="P4" s="136" t="s">
        <v>8</v>
      </c>
      <c r="Q4" s="134" t="s">
        <v>188</v>
      </c>
      <c r="R4" s="136" t="s">
        <v>44</v>
      </c>
      <c r="S4" s="136" t="s">
        <v>195</v>
      </c>
      <c r="T4" s="136" t="s">
        <v>45</v>
      </c>
      <c r="U4" s="136" t="s">
        <v>10</v>
      </c>
      <c r="V4" s="140" t="s">
        <v>9</v>
      </c>
      <c r="W4" s="140" t="s">
        <v>46</v>
      </c>
      <c r="X4" s="160" t="s">
        <v>185</v>
      </c>
      <c r="Y4" s="143"/>
      <c r="Z4" s="142" t="s">
        <v>65</v>
      </c>
      <c r="AA4" s="143"/>
      <c r="AB4" s="149" t="s">
        <v>27</v>
      </c>
      <c r="AC4" s="149"/>
      <c r="AD4" s="143"/>
      <c r="AE4" s="143"/>
      <c r="AF4" s="139"/>
      <c r="AG4" s="139"/>
      <c r="AH4" s="99"/>
      <c r="AI4" s="99"/>
    </row>
    <row r="5" spans="1:35" s="100" customFormat="1" ht="73.5" customHeight="1" x14ac:dyDescent="0.15">
      <c r="A5" s="153"/>
      <c r="B5" s="139"/>
      <c r="C5" s="139"/>
      <c r="D5" s="139"/>
      <c r="E5" s="150"/>
      <c r="F5" s="139"/>
      <c r="G5" s="184"/>
      <c r="H5" s="168"/>
      <c r="I5" s="168"/>
      <c r="J5" s="176"/>
      <c r="K5" s="168"/>
      <c r="L5" s="155"/>
      <c r="M5" s="182"/>
      <c r="N5" s="137"/>
      <c r="O5" s="159"/>
      <c r="P5" s="137"/>
      <c r="Q5" s="135"/>
      <c r="R5" s="137"/>
      <c r="S5" s="137"/>
      <c r="T5" s="137"/>
      <c r="U5" s="137"/>
      <c r="V5" s="141"/>
      <c r="W5" s="141"/>
      <c r="X5" s="161"/>
      <c r="Y5" s="143"/>
      <c r="Z5" s="148"/>
      <c r="AA5" s="143"/>
      <c r="AB5" s="149"/>
      <c r="AC5" s="149"/>
      <c r="AD5" s="143"/>
      <c r="AE5" s="143"/>
      <c r="AF5" s="144"/>
      <c r="AG5" s="139"/>
      <c r="AH5" s="99"/>
      <c r="AI5" s="99"/>
    </row>
    <row r="6" spans="1:35" s="131" customFormat="1" ht="50" customHeight="1" x14ac:dyDescent="0.15">
      <c r="A6" s="102" t="s">
        <v>22</v>
      </c>
      <c r="B6" s="172" t="s">
        <v>190</v>
      </c>
      <c r="C6" s="173"/>
      <c r="D6" s="109">
        <v>1</v>
      </c>
      <c r="E6" s="128" t="s">
        <v>191</v>
      </c>
      <c r="F6" s="102" t="s">
        <v>67</v>
      </c>
      <c r="G6" s="102" t="s">
        <v>194</v>
      </c>
      <c r="H6" s="102" t="s">
        <v>22</v>
      </c>
      <c r="I6" s="102" t="s">
        <v>22</v>
      </c>
      <c r="J6" s="102" t="s">
        <v>22</v>
      </c>
      <c r="K6" s="102" t="s">
        <v>22</v>
      </c>
      <c r="L6" s="102" t="s">
        <v>192</v>
      </c>
      <c r="M6" s="102" t="s">
        <v>192</v>
      </c>
      <c r="N6" s="102" t="s">
        <v>22</v>
      </c>
      <c r="O6" s="110">
        <v>46294</v>
      </c>
      <c r="P6" s="102" t="s">
        <v>22</v>
      </c>
      <c r="Q6" s="102" t="s">
        <v>193</v>
      </c>
      <c r="R6" s="102" t="s">
        <v>22</v>
      </c>
      <c r="S6" s="102" t="s">
        <v>22</v>
      </c>
      <c r="T6" s="102" t="s">
        <v>192</v>
      </c>
      <c r="U6" s="102" t="s">
        <v>192</v>
      </c>
      <c r="V6" s="102" t="s">
        <v>192</v>
      </c>
      <c r="W6" s="102" t="s">
        <v>22</v>
      </c>
      <c r="X6" s="102" t="s">
        <v>192</v>
      </c>
      <c r="Y6" s="102" t="s">
        <v>22</v>
      </c>
      <c r="Z6" s="102" t="s">
        <v>22</v>
      </c>
      <c r="AA6" s="102" t="s">
        <v>22</v>
      </c>
      <c r="AB6" s="110">
        <v>46301</v>
      </c>
      <c r="AC6" s="110">
        <v>46393</v>
      </c>
      <c r="AD6" s="102" t="s">
        <v>192</v>
      </c>
      <c r="AE6" s="102" t="s">
        <v>22</v>
      </c>
      <c r="AF6" s="102" t="s">
        <v>22</v>
      </c>
      <c r="AG6" s="102" t="s">
        <v>22</v>
      </c>
      <c r="AH6" s="129"/>
      <c r="AI6" s="129"/>
    </row>
    <row r="7" spans="1:35" s="119" customFormat="1" ht="41.25" customHeight="1" x14ac:dyDescent="0.15">
      <c r="A7" s="102"/>
      <c r="B7" s="132"/>
      <c r="C7" s="133"/>
      <c r="D7" s="109"/>
      <c r="E7" s="102"/>
      <c r="F7" s="102"/>
      <c r="G7" s="102"/>
      <c r="H7" s="102"/>
      <c r="I7" s="101"/>
      <c r="J7" s="101"/>
      <c r="K7" s="101"/>
      <c r="L7" s="102"/>
      <c r="M7" s="102"/>
      <c r="N7" s="101"/>
      <c r="O7" s="110"/>
      <c r="P7" s="101"/>
      <c r="Q7" s="101"/>
      <c r="R7" s="101"/>
      <c r="S7" s="101"/>
      <c r="T7" s="101"/>
      <c r="U7" s="102"/>
      <c r="V7" s="101"/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4"/>
      <c r="AI7" s="104"/>
    </row>
    <row r="8" spans="1:35" s="119" customFormat="1" ht="41.25" customHeight="1" x14ac:dyDescent="0.15">
      <c r="A8" s="102"/>
      <c r="B8" s="130"/>
      <c r="C8" s="101"/>
      <c r="D8" s="109"/>
      <c r="E8" s="102"/>
      <c r="F8" s="102"/>
      <c r="G8" s="102"/>
      <c r="H8" s="102"/>
      <c r="I8" s="101"/>
      <c r="J8" s="101"/>
      <c r="K8" s="101"/>
      <c r="L8" s="102"/>
      <c r="M8" s="102"/>
      <c r="N8" s="101"/>
      <c r="O8" s="110"/>
      <c r="P8" s="101"/>
      <c r="Q8" s="101"/>
      <c r="R8" s="101"/>
      <c r="S8" s="101"/>
      <c r="T8" s="101"/>
      <c r="U8" s="102"/>
      <c r="V8" s="101"/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4"/>
      <c r="AI8" s="104"/>
    </row>
    <row r="9" spans="1:35" s="119" customFormat="1" ht="41.25" customHeight="1" x14ac:dyDescent="0.15">
      <c r="A9" s="102"/>
      <c r="B9" s="130"/>
      <c r="C9" s="101"/>
      <c r="D9" s="109"/>
      <c r="E9" s="102"/>
      <c r="F9" s="102"/>
      <c r="G9" s="102"/>
      <c r="H9" s="102"/>
      <c r="I9" s="101"/>
      <c r="J9" s="101"/>
      <c r="K9" s="101"/>
      <c r="L9" s="102"/>
      <c r="M9" s="102"/>
      <c r="N9" s="101"/>
      <c r="O9" s="110"/>
      <c r="P9" s="101"/>
      <c r="Q9" s="101"/>
      <c r="R9" s="101"/>
      <c r="S9" s="101"/>
      <c r="T9" s="101"/>
      <c r="U9" s="102"/>
      <c r="V9" s="101"/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4"/>
      <c r="AI9" s="104"/>
    </row>
    <row r="10" spans="1:35" s="105" customFormat="1" ht="45.5" customHeight="1" x14ac:dyDescent="0.15">
      <c r="A10" s="101"/>
      <c r="B10" s="132"/>
      <c r="C10" s="133"/>
      <c r="D10" s="109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1"/>
      <c r="W10" s="102"/>
      <c r="X10" s="102"/>
      <c r="Y10" s="101"/>
      <c r="Z10" s="101"/>
      <c r="AA10" s="101"/>
      <c r="AB10" s="101"/>
      <c r="AC10" s="101"/>
      <c r="AD10" s="101"/>
      <c r="AE10" s="101"/>
      <c r="AF10" s="101"/>
      <c r="AG10" s="101"/>
      <c r="AH10" s="94"/>
      <c r="AI10" s="94"/>
    </row>
    <row r="11" spans="1:35" s="105" customFormat="1" ht="43.25" customHeight="1" x14ac:dyDescent="0.15">
      <c r="A11" s="101"/>
      <c r="B11" s="102"/>
      <c r="C11" s="102"/>
      <c r="D11" s="109"/>
      <c r="E11" s="102"/>
      <c r="F11" s="102"/>
      <c r="G11" s="102"/>
      <c r="H11" s="102"/>
      <c r="I11" s="102"/>
      <c r="J11" s="102"/>
      <c r="K11" s="102"/>
      <c r="L11" s="102"/>
      <c r="M11" s="102"/>
      <c r="N11" s="102"/>
      <c r="O11" s="110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94"/>
      <c r="AI11" s="94"/>
    </row>
    <row r="12" spans="1:35" s="105" customFormat="1" ht="40.75" customHeight="1" x14ac:dyDescent="0.15">
      <c r="A12" s="101"/>
      <c r="B12" s="102"/>
      <c r="C12" s="102"/>
      <c r="D12" s="109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10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94"/>
      <c r="AI12" s="94"/>
    </row>
    <row r="13" spans="1:35" s="105" customFormat="1" ht="30.5" customHeight="1" x14ac:dyDescent="0.15">
      <c r="A13" s="101"/>
      <c r="B13" s="102"/>
      <c r="C13" s="102"/>
      <c r="D13" s="109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10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1"/>
      <c r="AF13" s="101"/>
      <c r="AG13" s="101"/>
      <c r="AH13" s="94"/>
      <c r="AI13" s="94"/>
    </row>
    <row r="14" spans="1:35" s="105" customFormat="1" ht="30.5" customHeight="1" x14ac:dyDescent="0.15">
      <c r="A14" s="101"/>
      <c r="B14" s="102"/>
      <c r="C14" s="102"/>
      <c r="D14" s="109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10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94"/>
      <c r="AI14" s="94"/>
    </row>
    <row r="15" spans="1:35" s="105" customFormat="1" ht="45" customHeight="1" x14ac:dyDescent="0.15">
      <c r="A15" s="101"/>
      <c r="B15" s="102"/>
      <c r="C15" s="102"/>
      <c r="D15" s="109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1"/>
      <c r="Q15" s="101"/>
      <c r="R15" s="101"/>
      <c r="S15" s="101"/>
      <c r="T15" s="101"/>
      <c r="U15" s="101"/>
      <c r="V15" s="101"/>
      <c r="W15" s="101"/>
      <c r="X15" s="102"/>
      <c r="Y15" s="101"/>
      <c r="Z15" s="101"/>
      <c r="AA15" s="101"/>
      <c r="AB15" s="101"/>
      <c r="AC15" s="101"/>
      <c r="AD15" s="101"/>
      <c r="AE15" s="101"/>
      <c r="AF15" s="101"/>
      <c r="AG15" s="101"/>
      <c r="AH15" s="94"/>
      <c r="AI15" s="94"/>
    </row>
    <row r="16" spans="1:35" s="105" customFormat="1" ht="38.25" customHeight="1" x14ac:dyDescent="0.15">
      <c r="A16" s="101"/>
      <c r="B16" s="102"/>
      <c r="C16" s="102"/>
      <c r="D16" s="109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1"/>
      <c r="Q16" s="101"/>
      <c r="R16" s="101"/>
      <c r="S16" s="101"/>
      <c r="T16" s="101"/>
      <c r="U16" s="101"/>
      <c r="V16" s="101"/>
      <c r="W16" s="101"/>
      <c r="X16" s="102"/>
      <c r="Y16" s="101"/>
      <c r="Z16" s="101"/>
      <c r="AA16" s="101"/>
      <c r="AB16" s="101"/>
      <c r="AC16" s="101"/>
      <c r="AD16" s="101"/>
      <c r="AE16" s="101"/>
      <c r="AF16" s="101"/>
      <c r="AG16" s="101"/>
      <c r="AH16" s="94"/>
      <c r="AI16" s="94"/>
    </row>
    <row r="17" spans="1:35" s="105" customFormat="1" ht="33.75" customHeight="1" x14ac:dyDescent="0.15">
      <c r="A17" s="101"/>
      <c r="B17" s="102"/>
      <c r="C17" s="102"/>
      <c r="D17" s="109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94"/>
      <c r="AI17" s="94"/>
    </row>
    <row r="18" spans="1:35" s="105" customFormat="1" ht="42.75" customHeight="1" x14ac:dyDescent="0.15">
      <c r="A18" s="101"/>
      <c r="B18" s="102"/>
      <c r="C18" s="102"/>
      <c r="D18" s="109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  <c r="AB18" s="101"/>
      <c r="AC18" s="101"/>
      <c r="AD18" s="101"/>
      <c r="AE18" s="101"/>
      <c r="AF18" s="101"/>
      <c r="AG18" s="101"/>
      <c r="AH18" s="94"/>
      <c r="AI18" s="94"/>
    </row>
    <row r="19" spans="1:35" s="105" customFormat="1" ht="42.75" customHeight="1" x14ac:dyDescent="0.15">
      <c r="A19" s="101"/>
      <c r="B19" s="102"/>
      <c r="C19" s="102"/>
      <c r="D19" s="109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94"/>
      <c r="AI19" s="94"/>
    </row>
    <row r="20" spans="1:35" s="127" customFormat="1" ht="42.75" customHeight="1" x14ac:dyDescent="0.15">
      <c r="A20" s="120"/>
      <c r="B20" s="121"/>
      <c r="C20" s="121"/>
      <c r="D20" s="126"/>
      <c r="E20" s="121"/>
      <c r="F20" s="121"/>
      <c r="G20" s="121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3"/>
      <c r="AI20" s="123"/>
    </row>
    <row r="21" spans="1:35" s="105" customFormat="1" ht="42.75" customHeight="1" x14ac:dyDescent="0.15">
      <c r="A21" s="101"/>
      <c r="B21" s="102"/>
      <c r="C21" s="102"/>
      <c r="D21" s="109"/>
      <c r="E21" s="102"/>
      <c r="F21" s="102"/>
      <c r="G21" s="102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94"/>
      <c r="AI21" s="94"/>
    </row>
    <row r="22" spans="1:35" ht="37.5" customHeight="1" x14ac:dyDescent="0.15">
      <c r="A22" s="101"/>
      <c r="B22" s="102"/>
      <c r="C22" s="102"/>
      <c r="D22" s="109"/>
      <c r="E22" s="102"/>
      <c r="F22" s="102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</row>
    <row r="23" spans="1:35" ht="37.5" customHeight="1" x14ac:dyDescent="0.15">
      <c r="A23" s="101"/>
      <c r="B23" s="102"/>
      <c r="C23" s="102"/>
      <c r="D23" s="109"/>
      <c r="E23" s="102"/>
      <c r="F23" s="102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</row>
    <row r="24" spans="1:35" ht="37.5" customHeight="1" x14ac:dyDescent="0.15">
      <c r="A24" s="101"/>
      <c r="B24" s="102"/>
      <c r="C24" s="101"/>
      <c r="D24" s="111"/>
      <c r="E24" s="102"/>
      <c r="F24" s="102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</row>
    <row r="25" spans="1:35" ht="37.5" customHeight="1" x14ac:dyDescent="0.15">
      <c r="A25" s="101"/>
      <c r="B25" s="102"/>
      <c r="C25" s="102"/>
      <c r="D25" s="111"/>
      <c r="E25" s="102"/>
      <c r="F25" s="102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</row>
    <row r="26" spans="1:35" ht="36.75" customHeight="1" x14ac:dyDescent="0.15">
      <c r="A26" s="101"/>
      <c r="B26" s="102"/>
      <c r="C26" s="102"/>
      <c r="D26" s="111"/>
      <c r="E26" s="102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</row>
    <row r="27" spans="1:35" s="125" customFormat="1" ht="34.5" customHeight="1" x14ac:dyDescent="0.15">
      <c r="A27" s="120"/>
      <c r="B27" s="121"/>
      <c r="C27" s="121"/>
      <c r="D27" s="122"/>
      <c r="E27" s="121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4"/>
      <c r="AI27" s="124"/>
    </row>
    <row r="28" spans="1:35" ht="34.5" customHeight="1" x14ac:dyDescent="0.15">
      <c r="A28" s="101"/>
      <c r="B28" s="102"/>
      <c r="C28" s="102"/>
      <c r="D28" s="111"/>
      <c r="E28" s="102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</row>
    <row r="29" spans="1:35" ht="50.25" customHeight="1" x14ac:dyDescent="0.15">
      <c r="A29" s="101"/>
      <c r="B29" s="102"/>
      <c r="C29" s="102"/>
      <c r="D29" s="111"/>
      <c r="E29" s="102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</row>
    <row r="30" spans="1:35" ht="33.75" customHeight="1" x14ac:dyDescent="0.15">
      <c r="A30" s="101"/>
      <c r="B30" s="102"/>
      <c r="C30" s="102"/>
      <c r="D30" s="111"/>
      <c r="E30" s="102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</row>
    <row r="31" spans="1:35" ht="33.75" customHeight="1" x14ac:dyDescent="0.15">
      <c r="A31" s="101"/>
      <c r="B31" s="102"/>
      <c r="C31" s="102"/>
      <c r="D31" s="111"/>
      <c r="E31" s="102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</row>
    <row r="32" spans="1:35" ht="42.75" customHeight="1" x14ac:dyDescent="0.15">
      <c r="A32" s="101"/>
      <c r="B32" s="102"/>
      <c r="C32" s="101"/>
      <c r="D32" s="111"/>
      <c r="E32" s="102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</row>
    <row r="33" spans="1:33" ht="42.75" customHeight="1" x14ac:dyDescent="0.15">
      <c r="A33" s="101"/>
      <c r="B33" s="102"/>
      <c r="C33" s="102"/>
      <c r="D33" s="111"/>
      <c r="E33" s="102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</row>
    <row r="34" spans="1:33" ht="33.75" customHeight="1" x14ac:dyDescent="0.15">
      <c r="A34" s="101"/>
      <c r="B34" s="102"/>
      <c r="C34" s="102"/>
      <c r="D34" s="111"/>
      <c r="E34" s="102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</row>
    <row r="35" spans="1:33" ht="33.75" customHeight="1" x14ac:dyDescent="0.15">
      <c r="A35" s="101"/>
      <c r="B35" s="102"/>
      <c r="C35" s="102"/>
      <c r="D35" s="111"/>
      <c r="E35" s="102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</row>
    <row r="36" spans="1:33" ht="45" customHeight="1" x14ac:dyDescent="0.15">
      <c r="A36" s="101"/>
      <c r="B36" s="102"/>
      <c r="C36" s="101"/>
      <c r="D36" s="111"/>
      <c r="E36" s="102"/>
      <c r="F36" s="101"/>
      <c r="G36" s="101"/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</row>
    <row r="37" spans="1:33" ht="39.75" customHeight="1" x14ac:dyDescent="0.15">
      <c r="A37" s="101"/>
      <c r="B37" s="102"/>
      <c r="C37" s="102"/>
      <c r="D37" s="111"/>
      <c r="E37" s="102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</row>
    <row r="38" spans="1:33" ht="41.25" customHeight="1" x14ac:dyDescent="0.15">
      <c r="A38" s="101"/>
      <c r="B38" s="102"/>
      <c r="C38" s="102"/>
      <c r="D38" s="111"/>
      <c r="E38" s="102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</row>
    <row r="39" spans="1:33" ht="41.25" customHeight="1" x14ac:dyDescent="0.15">
      <c r="A39" s="101"/>
      <c r="B39" s="102"/>
      <c r="C39" s="102"/>
      <c r="D39" s="111"/>
      <c r="E39" s="102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</row>
    <row r="40" spans="1:33" ht="48" customHeight="1" x14ac:dyDescent="0.15">
      <c r="A40" s="101"/>
      <c r="B40" s="102"/>
      <c r="C40" s="101"/>
      <c r="D40" s="111"/>
      <c r="E40" s="102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</row>
    <row r="41" spans="1:33" ht="51" customHeight="1" x14ac:dyDescent="0.15">
      <c r="A41" s="101"/>
      <c r="B41" s="102"/>
      <c r="C41" s="101"/>
      <c r="D41" s="102"/>
      <c r="E41" s="102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</row>
    <row r="42" spans="1:33" ht="38.25" customHeight="1" x14ac:dyDescent="0.15">
      <c r="A42" s="101"/>
      <c r="B42" s="102"/>
      <c r="C42" s="101"/>
      <c r="D42" s="102"/>
      <c r="E42" s="102"/>
      <c r="F42" s="101"/>
      <c r="G42" s="101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</row>
    <row r="43" spans="1:33" ht="36.75" customHeight="1" x14ac:dyDescent="0.15">
      <c r="A43" s="101"/>
      <c r="B43" s="102"/>
      <c r="C43" s="101"/>
      <c r="D43" s="102"/>
      <c r="E43" s="102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</row>
    <row r="44" spans="1:33" ht="30" customHeight="1" x14ac:dyDescent="0.15">
      <c r="A44" s="103"/>
      <c r="B44" s="92"/>
      <c r="C44" s="103"/>
      <c r="D44" s="92"/>
      <c r="E44" s="92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</row>
    <row r="45" spans="1:33" ht="30.75" customHeight="1" x14ac:dyDescent="0.15">
      <c r="A45" s="103"/>
      <c r="B45" s="92"/>
      <c r="C45" s="103"/>
      <c r="D45" s="92"/>
      <c r="E45" s="92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3"/>
      <c r="AE45" s="103"/>
      <c r="AF45" s="103"/>
      <c r="AG45" s="103"/>
    </row>
    <row r="46" spans="1:33" ht="39.75" customHeight="1" x14ac:dyDescent="0.15">
      <c r="A46" s="103"/>
      <c r="B46" s="92"/>
      <c r="C46" s="103"/>
      <c r="D46" s="92"/>
      <c r="E46" s="92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</row>
    <row r="47" spans="1:33" ht="30" customHeight="1" x14ac:dyDescent="0.15">
      <c r="A47" s="103"/>
      <c r="B47" s="92"/>
      <c r="C47" s="103"/>
      <c r="D47" s="92"/>
      <c r="E47" s="92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3"/>
      <c r="AE47" s="103"/>
      <c r="AF47" s="103"/>
      <c r="AG47" s="103"/>
    </row>
    <row r="48" spans="1:33" ht="35.25" customHeight="1" x14ac:dyDescent="0.15">
      <c r="A48" s="103"/>
      <c r="B48" s="92"/>
      <c r="C48" s="103"/>
      <c r="D48" s="92"/>
      <c r="E48" s="92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3"/>
      <c r="AE48" s="103"/>
      <c r="AF48" s="103"/>
      <c r="AG48" s="103"/>
    </row>
    <row r="49" spans="1:33" ht="39" customHeight="1" x14ac:dyDescent="0.15">
      <c r="A49" s="103"/>
      <c r="B49" s="92"/>
      <c r="C49" s="103"/>
      <c r="D49" s="92"/>
      <c r="E49" s="92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</row>
    <row r="50" spans="1:33" ht="33.75" customHeight="1" x14ac:dyDescent="0.15">
      <c r="A50" s="103"/>
      <c r="B50" s="92"/>
      <c r="C50" s="103"/>
      <c r="D50" s="92"/>
      <c r="E50" s="92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  <c r="AA50" s="103"/>
      <c r="AB50" s="103"/>
      <c r="AC50" s="103"/>
      <c r="AD50" s="103"/>
      <c r="AE50" s="103"/>
      <c r="AF50" s="103"/>
      <c r="AG50" s="103"/>
    </row>
    <row r="51" spans="1:33" ht="30" customHeight="1" x14ac:dyDescent="0.15">
      <c r="A51" s="103"/>
      <c r="B51" s="92"/>
      <c r="C51" s="103"/>
      <c r="D51" s="92"/>
      <c r="E51" s="92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3"/>
      <c r="AE51" s="103"/>
      <c r="AF51" s="103"/>
      <c r="AG51" s="103"/>
    </row>
    <row r="52" spans="1:33" ht="31.5" customHeight="1" x14ac:dyDescent="0.15">
      <c r="A52" s="103"/>
      <c r="B52" s="92"/>
      <c r="C52" s="103"/>
      <c r="D52" s="92"/>
      <c r="E52" s="92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3"/>
      <c r="AE52" s="103"/>
      <c r="AF52" s="103"/>
      <c r="AG52" s="103"/>
    </row>
    <row r="53" spans="1:33" ht="47.25" customHeight="1" x14ac:dyDescent="0.15">
      <c r="A53" s="103"/>
      <c r="B53" s="92"/>
      <c r="C53" s="103"/>
      <c r="D53" s="92"/>
      <c r="E53" s="92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3"/>
      <c r="AE53" s="103"/>
      <c r="AF53" s="103"/>
      <c r="AG53" s="103"/>
    </row>
    <row r="54" spans="1:33" ht="36" customHeight="1" x14ac:dyDescent="0.15">
      <c r="A54" s="103"/>
      <c r="B54" s="92"/>
      <c r="C54" s="103"/>
      <c r="D54" s="92"/>
      <c r="E54" s="92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3"/>
      <c r="AE54" s="103"/>
      <c r="AF54" s="103"/>
      <c r="AG54" s="103"/>
    </row>
    <row r="55" spans="1:33" ht="43.5" customHeight="1" x14ac:dyDescent="0.15">
      <c r="A55" s="103"/>
      <c r="B55" s="92"/>
      <c r="C55" s="103"/>
      <c r="D55" s="92"/>
      <c r="E55" s="92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3"/>
      <c r="AE55" s="103"/>
      <c r="AF55" s="103"/>
      <c r="AG55" s="103"/>
    </row>
    <row r="56" spans="1:33" ht="32.25" customHeight="1" x14ac:dyDescent="0.15">
      <c r="A56" s="103"/>
      <c r="B56" s="92"/>
      <c r="C56" s="103"/>
      <c r="D56" s="92"/>
      <c r="E56" s="92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3"/>
      <c r="AE56" s="103"/>
      <c r="AF56" s="103"/>
      <c r="AG56" s="103"/>
    </row>
    <row r="57" spans="1:33" ht="29.25" customHeight="1" x14ac:dyDescent="0.15">
      <c r="A57" s="103"/>
      <c r="B57" s="92"/>
      <c r="C57" s="103"/>
      <c r="D57" s="92"/>
      <c r="E57" s="92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3"/>
      <c r="AE57" s="103"/>
      <c r="AF57" s="103"/>
      <c r="AG57" s="103"/>
    </row>
    <row r="58" spans="1:33" ht="38.25" customHeight="1" x14ac:dyDescent="0.15">
      <c r="A58" s="103"/>
      <c r="B58" s="92"/>
      <c r="C58" s="103"/>
      <c r="D58" s="92"/>
      <c r="E58" s="92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</row>
    <row r="59" spans="1:33" ht="39" customHeight="1" x14ac:dyDescent="0.15">
      <c r="A59" s="103"/>
      <c r="B59" s="92"/>
      <c r="C59" s="103"/>
      <c r="D59" s="92"/>
      <c r="E59" s="92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3"/>
      <c r="AE59" s="103"/>
      <c r="AF59" s="103"/>
      <c r="AG59" s="103"/>
    </row>
    <row r="60" spans="1:33" ht="36" customHeight="1" x14ac:dyDescent="0.15">
      <c r="A60" s="103"/>
      <c r="B60" s="92"/>
      <c r="C60" s="103"/>
      <c r="D60" s="92"/>
      <c r="E60" s="92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3"/>
      <c r="AE60" s="103"/>
      <c r="AF60" s="103"/>
      <c r="AG60" s="103"/>
    </row>
    <row r="61" spans="1:33" ht="38.25" customHeight="1" x14ac:dyDescent="0.15">
      <c r="A61" s="103"/>
      <c r="B61" s="92"/>
      <c r="C61" s="103"/>
      <c r="D61" s="92"/>
      <c r="E61" s="92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</row>
    <row r="62" spans="1:33" ht="29.25" customHeight="1" x14ac:dyDescent="0.15">
      <c r="A62" s="103"/>
      <c r="B62" s="92"/>
      <c r="C62" s="103"/>
      <c r="D62" s="92"/>
      <c r="E62" s="92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  <c r="AA62" s="103"/>
      <c r="AB62" s="103"/>
      <c r="AC62" s="103"/>
      <c r="AD62" s="103"/>
      <c r="AE62" s="103"/>
      <c r="AF62" s="103"/>
      <c r="AG62" s="103"/>
    </row>
    <row r="63" spans="1:33" ht="46.5" customHeight="1" x14ac:dyDescent="0.15">
      <c r="A63" s="103"/>
      <c r="B63" s="92"/>
      <c r="C63" s="103"/>
      <c r="D63" s="92"/>
      <c r="E63" s="92"/>
      <c r="F63" s="103"/>
      <c r="G63" s="103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103"/>
      <c r="AD63" s="103"/>
      <c r="AE63" s="103"/>
      <c r="AF63" s="103"/>
      <c r="AG63" s="103"/>
    </row>
    <row r="64" spans="1:33" ht="30" customHeight="1" x14ac:dyDescent="0.15">
      <c r="A64" s="103"/>
      <c r="B64" s="92"/>
      <c r="C64" s="103"/>
      <c r="D64" s="92"/>
      <c r="E64" s="92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</row>
    <row r="65" spans="1:33" ht="45.75" customHeight="1" x14ac:dyDescent="0.15">
      <c r="A65" s="103"/>
      <c r="B65" s="92"/>
      <c r="C65" s="103"/>
      <c r="D65" s="92"/>
      <c r="E65" s="92"/>
      <c r="F65" s="103"/>
      <c r="G65" s="103"/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  <c r="AA65" s="103"/>
      <c r="AB65" s="103"/>
      <c r="AC65" s="103"/>
      <c r="AD65" s="103"/>
      <c r="AE65" s="103"/>
      <c r="AF65" s="103"/>
      <c r="AG65" s="103"/>
    </row>
    <row r="66" spans="1:33" ht="34.5" customHeight="1" x14ac:dyDescent="0.15">
      <c r="A66" s="103"/>
      <c r="B66" s="92"/>
      <c r="C66" s="103"/>
      <c r="D66" s="92"/>
      <c r="E66" s="92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103"/>
      <c r="AC66" s="103"/>
      <c r="AD66" s="103"/>
      <c r="AE66" s="103"/>
      <c r="AF66" s="103"/>
      <c r="AG66" s="103"/>
    </row>
    <row r="67" spans="1:33" ht="41.25" customHeight="1" x14ac:dyDescent="0.15">
      <c r="A67" s="103"/>
      <c r="B67" s="92"/>
      <c r="C67" s="103"/>
      <c r="D67" s="92"/>
      <c r="E67" s="92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  <c r="AB67" s="103"/>
      <c r="AC67" s="103"/>
      <c r="AD67" s="103"/>
      <c r="AE67" s="103"/>
      <c r="AF67" s="103"/>
      <c r="AG67" s="103"/>
    </row>
    <row r="68" spans="1:33" ht="41.25" customHeight="1" x14ac:dyDescent="0.15">
      <c r="A68" s="103"/>
      <c r="B68" s="92"/>
      <c r="C68" s="103"/>
      <c r="D68" s="92"/>
      <c r="E68" s="92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  <c r="AB68" s="103"/>
      <c r="AC68" s="103"/>
      <c r="AD68" s="103"/>
      <c r="AE68" s="103"/>
      <c r="AF68" s="103"/>
      <c r="AG68" s="103"/>
    </row>
    <row r="69" spans="1:33" ht="41.25" customHeight="1" x14ac:dyDescent="0.15">
      <c r="A69" s="103"/>
      <c r="B69" s="92"/>
      <c r="C69" s="103"/>
      <c r="D69" s="92"/>
      <c r="E69" s="92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  <c r="AB69" s="103"/>
      <c r="AC69" s="103"/>
      <c r="AD69" s="103"/>
      <c r="AE69" s="103"/>
      <c r="AF69" s="103"/>
      <c r="AG69" s="103"/>
    </row>
    <row r="70" spans="1:33" ht="33.75" customHeight="1" x14ac:dyDescent="0.15">
      <c r="A70" s="103"/>
      <c r="B70" s="92"/>
      <c r="C70" s="103"/>
      <c r="D70" s="92"/>
      <c r="E70" s="92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  <c r="AB70" s="103"/>
      <c r="AC70" s="103"/>
      <c r="AD70" s="103"/>
      <c r="AE70" s="103"/>
      <c r="AF70" s="103"/>
      <c r="AG70" s="103"/>
    </row>
    <row r="71" spans="1:33" ht="33.75" customHeight="1" x14ac:dyDescent="0.15">
      <c r="A71" s="103"/>
      <c r="B71" s="92"/>
      <c r="C71" s="103"/>
      <c r="D71" s="92"/>
      <c r="E71" s="92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3"/>
      <c r="AE71" s="103"/>
      <c r="AF71" s="103"/>
      <c r="AG71" s="103"/>
    </row>
    <row r="72" spans="1:33" ht="45.75" customHeight="1" x14ac:dyDescent="0.15">
      <c r="A72" s="103"/>
      <c r="B72" s="92"/>
      <c r="C72" s="103"/>
      <c r="D72" s="92"/>
      <c r="E72" s="92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3"/>
      <c r="AE72" s="103"/>
      <c r="AF72" s="103"/>
      <c r="AG72" s="103"/>
    </row>
    <row r="73" spans="1:33" ht="25.5" customHeight="1" x14ac:dyDescent="0.15">
      <c r="A73" s="103"/>
      <c r="B73" s="92"/>
      <c r="C73" s="103"/>
      <c r="D73" s="92"/>
      <c r="E73" s="92"/>
      <c r="F73" s="103"/>
      <c r="G73" s="103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3"/>
      <c r="AE73" s="103"/>
      <c r="AF73" s="103"/>
      <c r="AG73" s="103"/>
    </row>
    <row r="74" spans="1:33" ht="33.75" customHeight="1" x14ac:dyDescent="0.15">
      <c r="A74" s="103"/>
      <c r="B74" s="92"/>
      <c r="C74" s="103"/>
      <c r="D74" s="92"/>
      <c r="E74" s="92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  <c r="AB74" s="103"/>
      <c r="AC74" s="103"/>
      <c r="AD74" s="103"/>
      <c r="AE74" s="103"/>
      <c r="AF74" s="103"/>
      <c r="AG74" s="103"/>
    </row>
    <row r="75" spans="1:33" x14ac:dyDescent="0.15">
      <c r="A75" s="103"/>
      <c r="B75" s="92"/>
      <c r="C75" s="103"/>
      <c r="D75" s="92"/>
      <c r="E75" s="92"/>
      <c r="F75" s="103"/>
      <c r="G75" s="103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  <c r="AB75" s="103"/>
      <c r="AC75" s="103"/>
      <c r="AD75" s="103"/>
      <c r="AE75" s="103"/>
      <c r="AF75" s="103"/>
      <c r="AG75" s="103"/>
    </row>
    <row r="76" spans="1:33" x14ac:dyDescent="0.15">
      <c r="A76" s="103"/>
      <c r="B76" s="92"/>
      <c r="C76" s="103"/>
      <c r="D76" s="92"/>
      <c r="E76" s="92"/>
      <c r="F76" s="103"/>
      <c r="G76" s="103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3"/>
      <c r="AE76" s="103"/>
      <c r="AF76" s="103"/>
      <c r="AG76" s="103"/>
    </row>
    <row r="77" spans="1:33" x14ac:dyDescent="0.15">
      <c r="A77" s="103"/>
      <c r="B77" s="92"/>
      <c r="C77" s="103"/>
      <c r="D77" s="92"/>
      <c r="E77" s="92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  <c r="AA77" s="103"/>
      <c r="AB77" s="103"/>
      <c r="AC77" s="103"/>
      <c r="AD77" s="103"/>
      <c r="AE77" s="103"/>
      <c r="AF77" s="103"/>
      <c r="AG77" s="103"/>
    </row>
    <row r="78" spans="1:33" x14ac:dyDescent="0.15">
      <c r="A78" s="103"/>
      <c r="B78" s="92"/>
      <c r="C78" s="103"/>
      <c r="D78" s="92"/>
      <c r="E78" s="92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  <c r="AB78" s="103"/>
      <c r="AC78" s="103"/>
      <c r="AD78" s="103"/>
      <c r="AE78" s="103"/>
      <c r="AF78" s="103"/>
      <c r="AG78" s="103"/>
    </row>
    <row r="79" spans="1:33" x14ac:dyDescent="0.15">
      <c r="A79" s="103"/>
      <c r="B79" s="92"/>
      <c r="C79" s="103"/>
      <c r="D79" s="92"/>
      <c r="E79" s="92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  <c r="AB79" s="103"/>
      <c r="AC79" s="103"/>
      <c r="AD79" s="103"/>
      <c r="AE79" s="103"/>
      <c r="AF79" s="103"/>
      <c r="AG79" s="103"/>
    </row>
    <row r="80" spans="1:33" ht="45" customHeight="1" x14ac:dyDescent="0.15">
      <c r="A80" s="103"/>
      <c r="B80" s="92"/>
      <c r="C80" s="103"/>
      <c r="D80" s="92"/>
      <c r="E80" s="92"/>
      <c r="F80" s="103"/>
      <c r="G80" s="103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  <c r="AB80" s="103"/>
      <c r="AC80" s="103"/>
      <c r="AD80" s="103"/>
      <c r="AE80" s="103"/>
      <c r="AF80" s="103"/>
      <c r="AG80" s="103"/>
    </row>
    <row r="81" spans="1:33" ht="30.75" customHeight="1" x14ac:dyDescent="0.15">
      <c r="A81" s="103"/>
      <c r="B81" s="92"/>
      <c r="C81" s="103"/>
      <c r="D81" s="92"/>
      <c r="E81" s="92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3"/>
      <c r="AE81" s="103"/>
      <c r="AF81" s="103"/>
      <c r="AG81" s="103"/>
    </row>
    <row r="82" spans="1:33" ht="35.25" customHeight="1" x14ac:dyDescent="0.15">
      <c r="A82" s="103"/>
      <c r="B82" s="92"/>
      <c r="C82" s="103"/>
      <c r="D82" s="92"/>
      <c r="E82" s="92"/>
      <c r="F82" s="103"/>
      <c r="G82" s="103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3"/>
      <c r="AE82" s="103"/>
      <c r="AF82" s="103"/>
      <c r="AG82" s="103"/>
    </row>
    <row r="83" spans="1:33" ht="42.75" customHeight="1" x14ac:dyDescent="0.15">
      <c r="A83" s="103"/>
      <c r="B83" s="92"/>
      <c r="C83" s="103"/>
      <c r="D83" s="92"/>
      <c r="E83" s="92"/>
      <c r="F83" s="103"/>
      <c r="G83" s="103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3"/>
      <c r="AE83" s="103"/>
      <c r="AF83" s="103"/>
      <c r="AG83" s="103"/>
    </row>
    <row r="84" spans="1:33" ht="36" customHeight="1" x14ac:dyDescent="0.15">
      <c r="A84" s="103"/>
      <c r="B84" s="92"/>
      <c r="C84" s="103"/>
      <c r="D84" s="92"/>
      <c r="E84" s="92"/>
      <c r="F84" s="103"/>
      <c r="G84" s="103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  <c r="AA84" s="103"/>
      <c r="AB84" s="103"/>
      <c r="AC84" s="103"/>
      <c r="AD84" s="103"/>
      <c r="AE84" s="103"/>
      <c r="AF84" s="103"/>
      <c r="AG84" s="103"/>
    </row>
    <row r="85" spans="1:33" ht="38.25" customHeight="1" x14ac:dyDescent="0.15">
      <c r="A85" s="103"/>
      <c r="B85" s="92"/>
      <c r="C85" s="103"/>
      <c r="D85" s="92"/>
      <c r="E85" s="92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</row>
    <row r="86" spans="1:33" x14ac:dyDescent="0.15">
      <c r="A86" s="103"/>
      <c r="B86" s="92"/>
      <c r="C86" s="103"/>
      <c r="D86" s="92"/>
      <c r="E86" s="92"/>
      <c r="F86" s="103"/>
      <c r="G86" s="103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3"/>
      <c r="AE86" s="103"/>
      <c r="AF86" s="103"/>
      <c r="AG86" s="103"/>
    </row>
    <row r="87" spans="1:33" x14ac:dyDescent="0.15">
      <c r="A87" s="103"/>
      <c r="B87" s="92"/>
      <c r="C87" s="103"/>
      <c r="D87" s="92"/>
      <c r="E87" s="92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3"/>
    </row>
    <row r="88" spans="1:33" x14ac:dyDescent="0.15">
      <c r="A88" s="103"/>
      <c r="B88" s="92"/>
      <c r="C88" s="103"/>
      <c r="D88" s="92"/>
      <c r="E88" s="92"/>
      <c r="F88" s="103"/>
      <c r="G88" s="103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3"/>
      <c r="AE88" s="103"/>
      <c r="AF88" s="103"/>
      <c r="AG88" s="103"/>
    </row>
    <row r="89" spans="1:33" x14ac:dyDescent="0.15">
      <c r="A89" s="103"/>
      <c r="B89" s="92"/>
      <c r="C89" s="103"/>
      <c r="D89" s="92"/>
      <c r="E89" s="92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3"/>
      <c r="AE89" s="103"/>
      <c r="AF89" s="103"/>
      <c r="AG89" s="103"/>
    </row>
    <row r="90" spans="1:33" x14ac:dyDescent="0.15">
      <c r="A90" s="103"/>
      <c r="B90" s="92"/>
      <c r="C90" s="103"/>
      <c r="D90" s="92"/>
      <c r="E90" s="92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</row>
    <row r="91" spans="1:33" x14ac:dyDescent="0.15">
      <c r="A91" s="103"/>
      <c r="B91" s="92"/>
      <c r="C91" s="103"/>
      <c r="D91" s="92"/>
      <c r="E91" s="92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3"/>
      <c r="AE91" s="103"/>
      <c r="AF91" s="103"/>
      <c r="AG91" s="103"/>
    </row>
    <row r="92" spans="1:33" x14ac:dyDescent="0.15">
      <c r="A92" s="103"/>
      <c r="B92" s="92"/>
      <c r="C92" s="103"/>
      <c r="D92" s="92"/>
      <c r="E92" s="92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3"/>
      <c r="AE92" s="103"/>
      <c r="AF92" s="103"/>
      <c r="AG92" s="103"/>
    </row>
    <row r="93" spans="1:33" x14ac:dyDescent="0.15">
      <c r="A93" s="103"/>
      <c r="B93" s="92"/>
      <c r="C93" s="103"/>
      <c r="D93" s="92"/>
      <c r="E93" s="92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  <c r="AB93" s="103"/>
      <c r="AC93" s="103"/>
      <c r="AD93" s="103"/>
      <c r="AE93" s="103"/>
      <c r="AF93" s="103"/>
      <c r="AG93" s="103"/>
    </row>
    <row r="94" spans="1:33" x14ac:dyDescent="0.15">
      <c r="A94" s="103"/>
      <c r="B94" s="92"/>
      <c r="C94" s="103"/>
      <c r="D94" s="92"/>
      <c r="E94" s="92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3"/>
      <c r="AE94" s="103"/>
      <c r="AF94" s="103"/>
      <c r="AG94" s="103"/>
    </row>
    <row r="95" spans="1:33" x14ac:dyDescent="0.15">
      <c r="A95" s="103"/>
      <c r="B95" s="92"/>
      <c r="C95" s="103"/>
      <c r="D95" s="92"/>
      <c r="E95" s="92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3"/>
    </row>
    <row r="96" spans="1:33" x14ac:dyDescent="0.15">
      <c r="A96" s="103"/>
      <c r="B96" s="92"/>
      <c r="C96" s="103"/>
      <c r="D96" s="92"/>
      <c r="E96" s="92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3"/>
      <c r="AE96" s="103"/>
      <c r="AF96" s="103"/>
      <c r="AG96" s="103"/>
    </row>
    <row r="97" spans="1:33" x14ac:dyDescent="0.15">
      <c r="A97" s="103"/>
      <c r="B97" s="92"/>
      <c r="C97" s="103"/>
      <c r="D97" s="92"/>
      <c r="E97" s="92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3"/>
      <c r="AE97" s="103"/>
      <c r="AF97" s="103"/>
      <c r="AG97" s="103"/>
    </row>
    <row r="98" spans="1:33" x14ac:dyDescent="0.15">
      <c r="A98" s="103"/>
      <c r="B98" s="92"/>
      <c r="C98" s="103"/>
      <c r="D98" s="92"/>
      <c r="E98" s="92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3"/>
      <c r="AE98" s="103"/>
      <c r="AF98" s="103"/>
      <c r="AG98" s="103"/>
    </row>
    <row r="99" spans="1:33" x14ac:dyDescent="0.15">
      <c r="A99" s="103"/>
      <c r="B99" s="92"/>
      <c r="C99" s="103"/>
      <c r="D99" s="92"/>
      <c r="E99" s="92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3"/>
      <c r="AE99" s="103"/>
      <c r="AF99" s="103"/>
      <c r="AG99" s="103"/>
    </row>
    <row r="100" spans="1:33" x14ac:dyDescent="0.15">
      <c r="A100" s="103"/>
      <c r="B100" s="92"/>
      <c r="C100" s="103"/>
      <c r="D100" s="92"/>
      <c r="E100" s="92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3"/>
      <c r="AE100" s="103"/>
      <c r="AF100" s="103"/>
      <c r="AG100" s="103"/>
    </row>
    <row r="101" spans="1:33" x14ac:dyDescent="0.15">
      <c r="A101" s="103"/>
      <c r="B101" s="92"/>
      <c r="C101" s="103"/>
      <c r="D101" s="92"/>
      <c r="E101" s="92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3"/>
      <c r="AE101" s="103"/>
      <c r="AF101" s="103"/>
      <c r="AG101" s="103"/>
    </row>
    <row r="102" spans="1:33" x14ac:dyDescent="0.15">
      <c r="A102" s="103"/>
      <c r="B102" s="92"/>
      <c r="C102" s="103"/>
      <c r="D102" s="92"/>
      <c r="E102" s="92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  <c r="AA102" s="103"/>
      <c r="AB102" s="103"/>
      <c r="AC102" s="103"/>
      <c r="AD102" s="103"/>
      <c r="AE102" s="103"/>
      <c r="AF102" s="103"/>
      <c r="AG102" s="103"/>
    </row>
    <row r="103" spans="1:33" x14ac:dyDescent="0.15">
      <c r="A103" s="103"/>
      <c r="B103" s="92"/>
      <c r="C103" s="103"/>
      <c r="D103" s="92"/>
      <c r="E103" s="92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  <c r="AA103" s="103"/>
      <c r="AB103" s="103"/>
      <c r="AC103" s="103"/>
      <c r="AD103" s="103"/>
      <c r="AE103" s="103"/>
      <c r="AF103" s="103"/>
      <c r="AG103" s="103"/>
    </row>
    <row r="104" spans="1:33" x14ac:dyDescent="0.15">
      <c r="A104" s="103"/>
      <c r="B104" s="92"/>
      <c r="C104" s="103"/>
      <c r="D104" s="92"/>
      <c r="E104" s="92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  <c r="AA104" s="103"/>
      <c r="AB104" s="103"/>
      <c r="AC104" s="103"/>
      <c r="AD104" s="103"/>
      <c r="AE104" s="103"/>
      <c r="AF104" s="103"/>
      <c r="AG104" s="103"/>
    </row>
    <row r="105" spans="1:33" x14ac:dyDescent="0.15">
      <c r="A105" s="103"/>
      <c r="B105" s="92"/>
      <c r="C105" s="103"/>
      <c r="D105" s="92"/>
      <c r="E105" s="92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3"/>
      <c r="Z105" s="103"/>
      <c r="AA105" s="103"/>
      <c r="AB105" s="103"/>
      <c r="AC105" s="103"/>
      <c r="AD105" s="103"/>
      <c r="AE105" s="103"/>
      <c r="AF105" s="103"/>
      <c r="AG105" s="103"/>
    </row>
    <row r="106" spans="1:33" x14ac:dyDescent="0.15">
      <c r="A106" s="103"/>
      <c r="B106" s="92"/>
      <c r="C106" s="103"/>
      <c r="D106" s="92"/>
      <c r="E106" s="92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  <c r="AA106" s="103"/>
      <c r="AB106" s="103"/>
      <c r="AC106" s="103"/>
      <c r="AD106" s="103"/>
      <c r="AE106" s="103"/>
      <c r="AF106" s="103"/>
      <c r="AG106" s="103"/>
    </row>
    <row r="107" spans="1:33" x14ac:dyDescent="0.15">
      <c r="A107" s="103"/>
      <c r="B107" s="92"/>
      <c r="C107" s="103"/>
      <c r="D107" s="92"/>
      <c r="E107" s="92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3"/>
      <c r="Z107" s="103"/>
      <c r="AA107" s="103"/>
      <c r="AB107" s="103"/>
      <c r="AC107" s="103"/>
      <c r="AD107" s="103"/>
      <c r="AE107" s="103"/>
      <c r="AF107" s="103"/>
      <c r="AG107" s="103"/>
    </row>
    <row r="108" spans="1:33" x14ac:dyDescent="0.15">
      <c r="A108" s="103"/>
      <c r="B108" s="92"/>
      <c r="C108" s="103"/>
      <c r="D108" s="92"/>
      <c r="E108" s="92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  <c r="AA108" s="103"/>
      <c r="AB108" s="103"/>
      <c r="AC108" s="103"/>
      <c r="AD108" s="103"/>
      <c r="AE108" s="103"/>
      <c r="AF108" s="103"/>
      <c r="AG108" s="103"/>
    </row>
    <row r="109" spans="1:33" x14ac:dyDescent="0.15">
      <c r="A109" s="103"/>
      <c r="B109" s="92"/>
      <c r="C109" s="103"/>
      <c r="D109" s="92"/>
      <c r="E109" s="92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  <c r="AA109" s="103"/>
      <c r="AB109" s="103"/>
      <c r="AC109" s="103"/>
      <c r="AD109" s="103"/>
      <c r="AE109" s="103"/>
      <c r="AF109" s="103"/>
      <c r="AG109" s="103"/>
    </row>
    <row r="110" spans="1:33" x14ac:dyDescent="0.15">
      <c r="A110" s="103"/>
      <c r="B110" s="92"/>
      <c r="C110" s="103"/>
      <c r="D110" s="92"/>
      <c r="E110" s="92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3"/>
      <c r="Z110" s="103"/>
      <c r="AA110" s="103"/>
      <c r="AB110" s="103"/>
      <c r="AC110" s="103"/>
      <c r="AD110" s="103"/>
      <c r="AE110" s="103"/>
      <c r="AF110" s="103"/>
      <c r="AG110" s="103"/>
    </row>
    <row r="111" spans="1:33" x14ac:dyDescent="0.15">
      <c r="A111" s="103"/>
      <c r="B111" s="92"/>
      <c r="C111" s="103"/>
      <c r="D111" s="92"/>
      <c r="E111" s="92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103"/>
      <c r="S111" s="103"/>
      <c r="T111" s="103"/>
      <c r="U111" s="103"/>
      <c r="V111" s="103"/>
      <c r="W111" s="103"/>
      <c r="X111" s="103"/>
      <c r="Y111" s="103"/>
      <c r="Z111" s="103"/>
      <c r="AA111" s="103"/>
      <c r="AB111" s="103"/>
      <c r="AC111" s="103"/>
      <c r="AD111" s="103"/>
      <c r="AE111" s="103"/>
      <c r="AF111" s="103"/>
      <c r="AG111" s="103"/>
    </row>
    <row r="112" spans="1:33" x14ac:dyDescent="0.15">
      <c r="A112" s="103"/>
      <c r="B112" s="92"/>
      <c r="C112" s="103"/>
      <c r="D112" s="92"/>
      <c r="E112" s="92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103"/>
      <c r="W112" s="103"/>
      <c r="X112" s="103"/>
      <c r="Y112" s="103"/>
      <c r="Z112" s="103"/>
      <c r="AA112" s="103"/>
      <c r="AB112" s="103"/>
      <c r="AC112" s="103"/>
      <c r="AD112" s="103"/>
      <c r="AE112" s="103"/>
      <c r="AF112" s="103"/>
      <c r="AG112" s="103"/>
    </row>
    <row r="113" spans="1:33" x14ac:dyDescent="0.15">
      <c r="A113" s="103"/>
      <c r="B113" s="92"/>
      <c r="C113" s="103"/>
      <c r="D113" s="92"/>
      <c r="E113" s="92"/>
      <c r="F113" s="103"/>
      <c r="G113" s="103"/>
      <c r="H113" s="103"/>
      <c r="I113" s="103"/>
      <c r="J113" s="103"/>
      <c r="K113" s="103"/>
      <c r="L113" s="103"/>
      <c r="M113" s="103"/>
      <c r="N113" s="103"/>
      <c r="O113" s="103"/>
      <c r="P113" s="103"/>
      <c r="Q113" s="103"/>
      <c r="R113" s="103"/>
      <c r="S113" s="103"/>
      <c r="T113" s="103"/>
      <c r="U113" s="103"/>
      <c r="V113" s="103"/>
      <c r="W113" s="103"/>
      <c r="X113" s="103"/>
      <c r="Y113" s="103"/>
      <c r="Z113" s="103"/>
      <c r="AA113" s="103"/>
      <c r="AB113" s="103"/>
      <c r="AC113" s="103"/>
      <c r="AD113" s="103"/>
      <c r="AE113" s="103"/>
      <c r="AF113" s="103"/>
      <c r="AG113" s="103"/>
    </row>
    <row r="114" spans="1:33" x14ac:dyDescent="0.15">
      <c r="A114" s="103"/>
      <c r="B114" s="92"/>
      <c r="C114" s="103"/>
      <c r="D114" s="92"/>
      <c r="E114" s="92"/>
      <c r="F114" s="103"/>
      <c r="G114" s="103"/>
      <c r="H114" s="103"/>
      <c r="I114" s="103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3"/>
      <c r="V114" s="103"/>
      <c r="W114" s="103"/>
      <c r="X114" s="103"/>
      <c r="Y114" s="103"/>
      <c r="Z114" s="103"/>
      <c r="AA114" s="103"/>
      <c r="AB114" s="103"/>
      <c r="AC114" s="103"/>
      <c r="AD114" s="103"/>
      <c r="AE114" s="103"/>
      <c r="AF114" s="103"/>
      <c r="AG114" s="103"/>
    </row>
    <row r="115" spans="1:33" x14ac:dyDescent="0.15">
      <c r="A115" s="103"/>
      <c r="B115" s="92"/>
      <c r="C115" s="103"/>
      <c r="D115" s="92"/>
      <c r="E115" s="92"/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103"/>
      <c r="W115" s="103"/>
      <c r="X115" s="103"/>
      <c r="Y115" s="103"/>
      <c r="Z115" s="103"/>
      <c r="AA115" s="103"/>
      <c r="AB115" s="103"/>
      <c r="AC115" s="103"/>
      <c r="AD115" s="103"/>
      <c r="AE115" s="103"/>
      <c r="AF115" s="103"/>
      <c r="AG115" s="103"/>
    </row>
    <row r="116" spans="1:33" x14ac:dyDescent="0.15">
      <c r="A116" s="103"/>
      <c r="B116" s="92"/>
      <c r="C116" s="103"/>
      <c r="D116" s="92"/>
      <c r="E116" s="92"/>
      <c r="F116" s="103"/>
      <c r="G116" s="103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  <c r="U116" s="103"/>
      <c r="V116" s="103"/>
      <c r="W116" s="103"/>
      <c r="X116" s="103"/>
      <c r="Y116" s="103"/>
      <c r="Z116" s="103"/>
      <c r="AA116" s="103"/>
      <c r="AB116" s="103"/>
      <c r="AC116" s="103"/>
      <c r="AD116" s="103"/>
      <c r="AE116" s="103"/>
      <c r="AF116" s="103"/>
      <c r="AG116" s="103"/>
    </row>
    <row r="117" spans="1:33" x14ac:dyDescent="0.15">
      <c r="A117" s="103"/>
      <c r="B117" s="92"/>
      <c r="C117" s="103"/>
      <c r="D117" s="92"/>
      <c r="E117" s="92"/>
      <c r="F117" s="103"/>
      <c r="G117" s="103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  <c r="AA117" s="103"/>
      <c r="AB117" s="103"/>
      <c r="AC117" s="103"/>
      <c r="AD117" s="103"/>
      <c r="AE117" s="103"/>
      <c r="AF117" s="103"/>
      <c r="AG117" s="103"/>
    </row>
    <row r="118" spans="1:33" x14ac:dyDescent="0.15">
      <c r="A118" s="103"/>
      <c r="B118" s="92"/>
      <c r="C118" s="103"/>
      <c r="D118" s="92"/>
      <c r="E118" s="92"/>
      <c r="F118" s="103"/>
      <c r="G118" s="103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3"/>
      <c r="AA118" s="103"/>
      <c r="AB118" s="103"/>
      <c r="AC118" s="103"/>
      <c r="AD118" s="103"/>
      <c r="AE118" s="103"/>
      <c r="AF118" s="103"/>
      <c r="AG118" s="103"/>
    </row>
    <row r="119" spans="1:33" x14ac:dyDescent="0.15">
      <c r="A119" s="103"/>
      <c r="B119" s="92"/>
      <c r="C119" s="103"/>
      <c r="D119" s="92"/>
      <c r="E119" s="92"/>
      <c r="F119" s="103"/>
      <c r="G119" s="103"/>
      <c r="H119" s="103"/>
      <c r="I119" s="103"/>
      <c r="J119" s="103"/>
      <c r="K119" s="103"/>
      <c r="L119" s="103"/>
      <c r="M119" s="103"/>
      <c r="N119" s="103"/>
      <c r="O119" s="103"/>
      <c r="P119" s="103"/>
      <c r="Q119" s="103"/>
      <c r="R119" s="103"/>
      <c r="S119" s="103"/>
      <c r="T119" s="103"/>
      <c r="U119" s="103"/>
      <c r="V119" s="103"/>
      <c r="W119" s="103"/>
      <c r="X119" s="103"/>
      <c r="Y119" s="103"/>
      <c r="Z119" s="103"/>
      <c r="AA119" s="103"/>
      <c r="AB119" s="103"/>
      <c r="AC119" s="103"/>
      <c r="AD119" s="103"/>
      <c r="AE119" s="103"/>
      <c r="AF119" s="103"/>
      <c r="AG119" s="103"/>
    </row>
    <row r="120" spans="1:33" x14ac:dyDescent="0.15">
      <c r="A120" s="103"/>
      <c r="B120" s="92"/>
      <c r="C120" s="103"/>
      <c r="D120" s="92"/>
      <c r="E120" s="92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</row>
    <row r="121" spans="1:33" x14ac:dyDescent="0.15">
      <c r="A121" s="103"/>
      <c r="B121" s="92"/>
      <c r="C121" s="103"/>
      <c r="D121" s="92"/>
      <c r="E121" s="92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  <c r="AA121" s="103"/>
      <c r="AB121" s="103"/>
      <c r="AC121" s="103"/>
      <c r="AD121" s="103"/>
      <c r="AE121" s="103"/>
      <c r="AF121" s="103"/>
      <c r="AG121" s="103"/>
    </row>
    <row r="122" spans="1:33" x14ac:dyDescent="0.15">
      <c r="A122" s="103"/>
      <c r="B122" s="92"/>
      <c r="C122" s="103"/>
      <c r="D122" s="92"/>
      <c r="E122" s="92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  <c r="AA122" s="103"/>
      <c r="AB122" s="103"/>
      <c r="AC122" s="103"/>
      <c r="AD122" s="103"/>
      <c r="AE122" s="103"/>
      <c r="AF122" s="103"/>
      <c r="AG122" s="103"/>
    </row>
    <row r="123" spans="1:33" x14ac:dyDescent="0.15">
      <c r="A123" s="103"/>
      <c r="B123" s="92"/>
      <c r="C123" s="103"/>
      <c r="D123" s="92"/>
      <c r="E123" s="92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  <c r="AA123" s="103"/>
      <c r="AB123" s="103"/>
      <c r="AC123" s="103"/>
      <c r="AD123" s="103"/>
      <c r="AE123" s="103"/>
      <c r="AF123" s="103"/>
      <c r="AG123" s="103"/>
    </row>
    <row r="124" spans="1:33" x14ac:dyDescent="0.15">
      <c r="A124" s="103"/>
      <c r="B124" s="92"/>
      <c r="C124" s="103"/>
      <c r="D124" s="92"/>
      <c r="E124" s="92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  <c r="AA124" s="103"/>
      <c r="AB124" s="103"/>
      <c r="AC124" s="103"/>
      <c r="AD124" s="103"/>
      <c r="AE124" s="103"/>
      <c r="AF124" s="103"/>
      <c r="AG124" s="103"/>
    </row>
    <row r="125" spans="1:33" x14ac:dyDescent="0.15">
      <c r="A125" s="103"/>
      <c r="B125" s="92"/>
      <c r="C125" s="103"/>
      <c r="D125" s="92"/>
      <c r="E125" s="92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  <c r="AA125" s="103"/>
      <c r="AB125" s="103"/>
      <c r="AC125" s="103"/>
      <c r="AD125" s="103"/>
      <c r="AE125" s="103"/>
      <c r="AF125" s="103"/>
      <c r="AG125" s="103"/>
    </row>
    <row r="126" spans="1:33" x14ac:dyDescent="0.15">
      <c r="A126" s="103"/>
      <c r="B126" s="92"/>
      <c r="C126" s="103"/>
      <c r="D126" s="92"/>
      <c r="E126" s="92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 s="103"/>
      <c r="W126" s="103"/>
      <c r="X126" s="103"/>
      <c r="Y126" s="103"/>
      <c r="Z126" s="103"/>
      <c r="AA126" s="103"/>
      <c r="AB126" s="103"/>
      <c r="AC126" s="103"/>
      <c r="AD126" s="103"/>
      <c r="AE126" s="103"/>
      <c r="AF126" s="103"/>
      <c r="AG126" s="103"/>
    </row>
    <row r="127" spans="1:33" x14ac:dyDescent="0.15">
      <c r="A127" s="103"/>
      <c r="B127" s="92"/>
      <c r="C127" s="103"/>
      <c r="D127" s="92"/>
      <c r="E127" s="92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3"/>
      <c r="AG127" s="103"/>
    </row>
    <row r="128" spans="1:33" x14ac:dyDescent="0.15">
      <c r="A128" s="103"/>
      <c r="B128" s="92"/>
      <c r="C128" s="103"/>
      <c r="D128" s="92"/>
      <c r="E128" s="92"/>
      <c r="F128" s="103"/>
      <c r="G128" s="103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  <c r="W128" s="103"/>
      <c r="X128" s="103"/>
      <c r="Y128" s="103"/>
      <c r="Z128" s="103"/>
      <c r="AA128" s="103"/>
      <c r="AB128" s="103"/>
      <c r="AC128" s="103"/>
      <c r="AD128" s="103"/>
      <c r="AE128" s="103"/>
      <c r="AF128" s="103"/>
      <c r="AG128" s="103"/>
    </row>
    <row r="129" spans="1:33" x14ac:dyDescent="0.15">
      <c r="A129" s="103"/>
      <c r="B129" s="92"/>
      <c r="C129" s="103"/>
      <c r="D129" s="92"/>
      <c r="E129" s="92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3"/>
      <c r="Y129" s="103"/>
      <c r="Z129" s="103"/>
      <c r="AA129" s="103"/>
      <c r="AB129" s="103"/>
      <c r="AC129" s="103"/>
      <c r="AD129" s="103"/>
      <c r="AE129" s="103"/>
      <c r="AF129" s="103"/>
      <c r="AG129" s="103"/>
    </row>
    <row r="130" spans="1:33" x14ac:dyDescent="0.15">
      <c r="A130" s="103"/>
      <c r="B130" s="92"/>
      <c r="C130" s="103"/>
      <c r="D130" s="92"/>
      <c r="E130" s="92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  <c r="AA130" s="103"/>
      <c r="AB130" s="103"/>
      <c r="AC130" s="103"/>
      <c r="AD130" s="103"/>
      <c r="AE130" s="103"/>
      <c r="AF130" s="103"/>
      <c r="AG130" s="103"/>
    </row>
    <row r="131" spans="1:33" x14ac:dyDescent="0.15">
      <c r="A131" s="103"/>
      <c r="B131" s="92"/>
      <c r="C131" s="103"/>
      <c r="D131" s="92"/>
      <c r="E131" s="92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  <c r="AA131" s="103"/>
      <c r="AB131" s="103"/>
      <c r="AC131" s="103"/>
      <c r="AD131" s="103"/>
      <c r="AE131" s="103"/>
      <c r="AF131" s="103"/>
      <c r="AG131" s="103"/>
    </row>
    <row r="132" spans="1:33" x14ac:dyDescent="0.15">
      <c r="A132" s="103"/>
      <c r="B132" s="92"/>
      <c r="C132" s="103"/>
      <c r="D132" s="92"/>
      <c r="E132" s="92"/>
      <c r="F132" s="103"/>
      <c r="G132" s="103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  <c r="AA132" s="103"/>
      <c r="AB132" s="103"/>
      <c r="AC132" s="103"/>
      <c r="AD132" s="103"/>
      <c r="AE132" s="103"/>
      <c r="AF132" s="103"/>
      <c r="AG132" s="103"/>
    </row>
    <row r="133" spans="1:33" x14ac:dyDescent="0.15">
      <c r="A133" s="103"/>
      <c r="B133" s="92"/>
      <c r="C133" s="103"/>
      <c r="D133" s="92"/>
      <c r="E133" s="92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103"/>
      <c r="AF133" s="103"/>
      <c r="AG133" s="103"/>
    </row>
    <row r="134" spans="1:33" x14ac:dyDescent="0.15">
      <c r="A134" s="103"/>
      <c r="B134" s="92"/>
      <c r="C134" s="103"/>
      <c r="D134" s="92"/>
      <c r="E134" s="92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103"/>
      <c r="AF134" s="103"/>
      <c r="AG134" s="103"/>
    </row>
    <row r="135" spans="1:33" x14ac:dyDescent="0.15">
      <c r="A135" s="103"/>
      <c r="B135" s="92"/>
      <c r="C135" s="103"/>
      <c r="D135" s="92"/>
      <c r="E135" s="92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103"/>
      <c r="W135" s="103"/>
      <c r="X135" s="103"/>
      <c r="Y135" s="103"/>
      <c r="Z135" s="103"/>
      <c r="AA135" s="103"/>
      <c r="AB135" s="103"/>
      <c r="AC135" s="103"/>
      <c r="AD135" s="103"/>
      <c r="AE135" s="103"/>
      <c r="AF135" s="103"/>
      <c r="AG135" s="103"/>
    </row>
    <row r="136" spans="1:33" x14ac:dyDescent="0.15">
      <c r="A136" s="103"/>
      <c r="B136" s="92"/>
      <c r="C136" s="103"/>
      <c r="D136" s="92"/>
      <c r="E136" s="92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03"/>
      <c r="AE136" s="103"/>
      <c r="AF136" s="103"/>
      <c r="AG136" s="103"/>
    </row>
    <row r="137" spans="1:33" x14ac:dyDescent="0.15">
      <c r="A137" s="103"/>
      <c r="B137" s="92"/>
      <c r="C137" s="103"/>
      <c r="D137" s="92"/>
      <c r="E137" s="92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103"/>
      <c r="AF137" s="103"/>
      <c r="AG137" s="103"/>
    </row>
    <row r="138" spans="1:33" x14ac:dyDescent="0.15">
      <c r="A138" s="103"/>
      <c r="B138" s="92"/>
      <c r="C138" s="103"/>
      <c r="D138" s="92"/>
      <c r="E138" s="92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103"/>
      <c r="W138" s="103"/>
      <c r="X138" s="103"/>
      <c r="Y138" s="103"/>
      <c r="Z138" s="103"/>
      <c r="AA138" s="103"/>
      <c r="AB138" s="103"/>
      <c r="AC138" s="103"/>
      <c r="AD138" s="103"/>
      <c r="AE138" s="103"/>
      <c r="AF138" s="103"/>
      <c r="AG138" s="103"/>
    </row>
    <row r="139" spans="1:33" x14ac:dyDescent="0.15">
      <c r="A139" s="103"/>
      <c r="B139" s="92"/>
      <c r="C139" s="103"/>
      <c r="D139" s="92"/>
      <c r="E139" s="92"/>
      <c r="F139" s="103"/>
      <c r="G139" s="103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103"/>
      <c r="W139" s="103"/>
      <c r="X139" s="103"/>
      <c r="Y139" s="103"/>
      <c r="Z139" s="103"/>
      <c r="AA139" s="103"/>
      <c r="AB139" s="103"/>
      <c r="AC139" s="103"/>
      <c r="AD139" s="103"/>
      <c r="AE139" s="103"/>
      <c r="AF139" s="103"/>
      <c r="AG139" s="103"/>
    </row>
    <row r="140" spans="1:33" x14ac:dyDescent="0.15">
      <c r="A140" s="103"/>
      <c r="B140" s="92"/>
      <c r="C140" s="103"/>
      <c r="D140" s="92"/>
      <c r="E140" s="92"/>
      <c r="F140" s="103"/>
      <c r="G140" s="103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103"/>
      <c r="W140" s="103"/>
      <c r="X140" s="103"/>
      <c r="Y140" s="103"/>
      <c r="Z140" s="103"/>
      <c r="AA140" s="103"/>
      <c r="AB140" s="103"/>
      <c r="AC140" s="103"/>
      <c r="AD140" s="103"/>
      <c r="AE140" s="103"/>
      <c r="AF140" s="103"/>
      <c r="AG140" s="103"/>
    </row>
    <row r="141" spans="1:33" x14ac:dyDescent="0.15">
      <c r="A141" s="103"/>
      <c r="B141" s="92"/>
      <c r="C141" s="103"/>
      <c r="D141" s="92"/>
      <c r="E141" s="92"/>
      <c r="F141" s="103"/>
      <c r="G141" s="103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3"/>
      <c r="V141" s="103"/>
      <c r="W141" s="103"/>
      <c r="X141" s="103"/>
      <c r="Y141" s="103"/>
      <c r="Z141" s="103"/>
      <c r="AA141" s="103"/>
      <c r="AB141" s="103"/>
      <c r="AC141" s="103"/>
      <c r="AD141" s="103"/>
      <c r="AE141" s="103"/>
      <c r="AF141" s="103"/>
      <c r="AG141" s="103"/>
    </row>
    <row r="142" spans="1:33" x14ac:dyDescent="0.15">
      <c r="A142" s="103"/>
      <c r="B142" s="92"/>
      <c r="C142" s="103"/>
      <c r="D142" s="92"/>
      <c r="E142" s="92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103"/>
      <c r="W142" s="103"/>
      <c r="X142" s="103"/>
      <c r="Y142" s="103"/>
      <c r="Z142" s="103"/>
      <c r="AA142" s="103"/>
      <c r="AB142" s="103"/>
      <c r="AC142" s="103"/>
      <c r="AD142" s="103"/>
      <c r="AE142" s="103"/>
      <c r="AF142" s="103"/>
      <c r="AG142" s="103"/>
    </row>
    <row r="143" spans="1:33" x14ac:dyDescent="0.15">
      <c r="A143" s="103"/>
      <c r="B143" s="92"/>
      <c r="C143" s="103"/>
      <c r="D143" s="92"/>
      <c r="E143" s="92"/>
      <c r="F143" s="103"/>
      <c r="G143" s="103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3"/>
      <c r="V143" s="103"/>
      <c r="W143" s="103"/>
      <c r="X143" s="103"/>
      <c r="Y143" s="103"/>
      <c r="Z143" s="103"/>
      <c r="AA143" s="103"/>
      <c r="AB143" s="103"/>
      <c r="AC143" s="103"/>
      <c r="AD143" s="103"/>
      <c r="AE143" s="103"/>
      <c r="AF143" s="103"/>
      <c r="AG143" s="103"/>
    </row>
    <row r="144" spans="1:33" x14ac:dyDescent="0.15">
      <c r="A144" s="103"/>
      <c r="B144" s="92"/>
      <c r="C144" s="103"/>
      <c r="D144" s="92"/>
      <c r="E144" s="92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103"/>
      <c r="W144" s="103"/>
      <c r="X144" s="103"/>
      <c r="Y144" s="103"/>
      <c r="Z144" s="103"/>
      <c r="AA144" s="103"/>
      <c r="AB144" s="103"/>
      <c r="AC144" s="103"/>
      <c r="AD144" s="103"/>
      <c r="AE144" s="103"/>
      <c r="AF144" s="103"/>
      <c r="AG144" s="103"/>
    </row>
    <row r="145" spans="1:33" x14ac:dyDescent="0.15">
      <c r="A145" s="103"/>
      <c r="B145" s="92"/>
      <c r="C145" s="103"/>
      <c r="D145" s="92"/>
      <c r="E145" s="92"/>
      <c r="F145" s="103"/>
      <c r="G145" s="103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103"/>
      <c r="Z145" s="103"/>
      <c r="AA145" s="103"/>
      <c r="AB145" s="103"/>
      <c r="AC145" s="103"/>
      <c r="AD145" s="103"/>
      <c r="AE145" s="103"/>
      <c r="AF145" s="103"/>
      <c r="AG145" s="103"/>
    </row>
    <row r="146" spans="1:33" x14ac:dyDescent="0.15">
      <c r="A146" s="103"/>
      <c r="B146" s="92"/>
      <c r="C146" s="103"/>
      <c r="D146" s="92"/>
      <c r="E146" s="92"/>
      <c r="F146" s="103"/>
      <c r="G146" s="103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103"/>
      <c r="Z146" s="103"/>
      <c r="AA146" s="103"/>
      <c r="AB146" s="103"/>
      <c r="AC146" s="103"/>
      <c r="AD146" s="103"/>
      <c r="AE146" s="103"/>
      <c r="AF146" s="103"/>
      <c r="AG146" s="103"/>
    </row>
    <row r="147" spans="1:33" x14ac:dyDescent="0.15">
      <c r="A147" s="103"/>
      <c r="B147" s="92"/>
      <c r="C147" s="103"/>
      <c r="D147" s="92"/>
      <c r="E147" s="92"/>
      <c r="F147" s="103"/>
      <c r="G147" s="103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103"/>
      <c r="Z147" s="103"/>
      <c r="AA147" s="103"/>
      <c r="AB147" s="103"/>
      <c r="AC147" s="103"/>
      <c r="AD147" s="103"/>
      <c r="AE147" s="103"/>
      <c r="AF147" s="103"/>
      <c r="AG147" s="103"/>
    </row>
    <row r="148" spans="1:33" x14ac:dyDescent="0.15">
      <c r="A148" s="103"/>
      <c r="B148" s="92"/>
      <c r="C148" s="103"/>
      <c r="D148" s="92"/>
      <c r="E148" s="92"/>
      <c r="F148" s="103"/>
      <c r="G148" s="103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103"/>
      <c r="Z148" s="103"/>
      <c r="AA148" s="103"/>
      <c r="AB148" s="103"/>
      <c r="AC148" s="103"/>
      <c r="AD148" s="103"/>
      <c r="AE148" s="103"/>
      <c r="AF148" s="103"/>
      <c r="AG148" s="103"/>
    </row>
    <row r="149" spans="1:33" x14ac:dyDescent="0.15">
      <c r="A149" s="103"/>
      <c r="B149" s="92"/>
      <c r="C149" s="103"/>
      <c r="D149" s="92"/>
      <c r="E149" s="92"/>
      <c r="F149" s="103"/>
      <c r="G149" s="103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  <c r="V149" s="103"/>
      <c r="W149" s="103"/>
      <c r="X149" s="103"/>
      <c r="Y149" s="103"/>
      <c r="Z149" s="103"/>
      <c r="AA149" s="103"/>
      <c r="AB149" s="103"/>
      <c r="AC149" s="103"/>
      <c r="AD149" s="103"/>
      <c r="AE149" s="103"/>
      <c r="AF149" s="103"/>
      <c r="AG149" s="103"/>
    </row>
    <row r="150" spans="1:33" x14ac:dyDescent="0.15">
      <c r="A150" s="103"/>
      <c r="B150" s="92"/>
      <c r="C150" s="103"/>
      <c r="D150" s="92"/>
      <c r="E150" s="92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3"/>
      <c r="Y150" s="103"/>
      <c r="Z150" s="103"/>
      <c r="AA150" s="103"/>
      <c r="AB150" s="103"/>
      <c r="AC150" s="103"/>
      <c r="AD150" s="103"/>
      <c r="AE150" s="103"/>
      <c r="AF150" s="103"/>
      <c r="AG150" s="103"/>
    </row>
    <row r="151" spans="1:33" x14ac:dyDescent="0.15">
      <c r="A151" s="103"/>
      <c r="B151" s="92"/>
      <c r="C151" s="103"/>
      <c r="D151" s="92"/>
      <c r="E151" s="92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3"/>
      <c r="V151" s="103"/>
      <c r="W151" s="103"/>
      <c r="X151" s="103"/>
      <c r="Y151" s="103"/>
      <c r="Z151" s="103"/>
      <c r="AA151" s="103"/>
      <c r="AB151" s="103"/>
      <c r="AC151" s="103"/>
      <c r="AD151" s="103"/>
      <c r="AE151" s="103"/>
      <c r="AF151" s="103"/>
      <c r="AG151" s="103"/>
    </row>
    <row r="152" spans="1:33" x14ac:dyDescent="0.15">
      <c r="A152" s="103"/>
      <c r="B152" s="92"/>
      <c r="C152" s="103"/>
      <c r="D152" s="92"/>
      <c r="E152" s="92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103"/>
      <c r="W152" s="103"/>
      <c r="X152" s="103"/>
      <c r="Y152" s="103"/>
      <c r="Z152" s="103"/>
      <c r="AA152" s="103"/>
      <c r="AB152" s="103"/>
      <c r="AC152" s="103"/>
      <c r="AD152" s="103"/>
      <c r="AE152" s="103"/>
      <c r="AF152" s="103"/>
      <c r="AG152" s="103"/>
    </row>
    <row r="153" spans="1:33" x14ac:dyDescent="0.15">
      <c r="A153" s="103"/>
      <c r="B153" s="92"/>
      <c r="C153" s="103"/>
      <c r="D153" s="92"/>
      <c r="E153" s="92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  <c r="V153" s="103"/>
      <c r="W153" s="103"/>
      <c r="X153" s="103"/>
      <c r="Y153" s="103"/>
      <c r="Z153" s="103"/>
      <c r="AA153" s="103"/>
      <c r="AB153" s="103"/>
      <c r="AC153" s="103"/>
      <c r="AD153" s="103"/>
      <c r="AE153" s="103"/>
      <c r="AF153" s="103"/>
      <c r="AG153" s="103"/>
    </row>
    <row r="154" spans="1:33" x14ac:dyDescent="0.15">
      <c r="A154" s="103"/>
      <c r="B154" s="92"/>
      <c r="C154" s="103"/>
      <c r="D154" s="92"/>
      <c r="E154" s="92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  <c r="AA154" s="103"/>
      <c r="AB154" s="103"/>
      <c r="AC154" s="103"/>
      <c r="AD154" s="103"/>
      <c r="AE154" s="103"/>
      <c r="AF154" s="103"/>
      <c r="AG154" s="103"/>
    </row>
    <row r="155" spans="1:33" x14ac:dyDescent="0.15">
      <c r="A155" s="103"/>
      <c r="B155" s="92"/>
      <c r="C155" s="103"/>
      <c r="D155" s="92"/>
      <c r="E155" s="92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3"/>
      <c r="S155" s="103"/>
      <c r="T155" s="103"/>
      <c r="U155" s="103"/>
      <c r="V155" s="103"/>
      <c r="W155" s="103"/>
      <c r="X155" s="103"/>
      <c r="Y155" s="103"/>
      <c r="Z155" s="103"/>
      <c r="AA155" s="103"/>
      <c r="AB155" s="103"/>
      <c r="AC155" s="103"/>
      <c r="AD155" s="103"/>
      <c r="AE155" s="103"/>
      <c r="AF155" s="103"/>
      <c r="AG155" s="103"/>
    </row>
    <row r="156" spans="1:33" x14ac:dyDescent="0.15">
      <c r="A156" s="103"/>
      <c r="B156" s="92"/>
      <c r="C156" s="103"/>
      <c r="D156" s="92"/>
      <c r="E156" s="92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  <c r="AA156" s="103"/>
      <c r="AB156" s="103"/>
      <c r="AC156" s="103"/>
      <c r="AD156" s="103"/>
      <c r="AE156" s="103"/>
      <c r="AF156" s="103"/>
      <c r="AG156" s="103"/>
    </row>
    <row r="157" spans="1:33" x14ac:dyDescent="0.15">
      <c r="A157" s="103"/>
      <c r="B157" s="92"/>
      <c r="C157" s="103"/>
      <c r="D157" s="92"/>
      <c r="E157" s="92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3"/>
      <c r="V157" s="103"/>
      <c r="W157" s="103"/>
      <c r="X157" s="103"/>
      <c r="Y157" s="103"/>
      <c r="Z157" s="103"/>
      <c r="AA157" s="103"/>
      <c r="AB157" s="103"/>
      <c r="AC157" s="103"/>
      <c r="AD157" s="103"/>
      <c r="AE157" s="103"/>
      <c r="AF157" s="103"/>
      <c r="AG157" s="103"/>
    </row>
    <row r="158" spans="1:33" x14ac:dyDescent="0.15">
      <c r="A158" s="103"/>
      <c r="B158" s="92"/>
      <c r="C158" s="103"/>
      <c r="D158" s="92"/>
      <c r="E158" s="92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  <c r="V158" s="103"/>
      <c r="W158" s="103"/>
      <c r="X158" s="103"/>
      <c r="Y158" s="103"/>
      <c r="Z158" s="103"/>
      <c r="AA158" s="103"/>
      <c r="AB158" s="103"/>
      <c r="AC158" s="103"/>
      <c r="AD158" s="103"/>
      <c r="AE158" s="103"/>
      <c r="AF158" s="103"/>
      <c r="AG158" s="103"/>
    </row>
    <row r="159" spans="1:33" x14ac:dyDescent="0.15">
      <c r="A159" s="103"/>
      <c r="B159" s="92"/>
      <c r="C159" s="103"/>
      <c r="D159" s="92"/>
      <c r="E159" s="92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  <c r="V159" s="103"/>
      <c r="W159" s="103"/>
      <c r="X159" s="103"/>
      <c r="Y159" s="103"/>
      <c r="Z159" s="103"/>
      <c r="AA159" s="103"/>
      <c r="AB159" s="103"/>
      <c r="AC159" s="103"/>
      <c r="AD159" s="103"/>
      <c r="AE159" s="103"/>
      <c r="AF159" s="103"/>
      <c r="AG159" s="103"/>
    </row>
    <row r="160" spans="1:33" x14ac:dyDescent="0.15">
      <c r="A160" s="103"/>
      <c r="B160" s="92"/>
      <c r="C160" s="103"/>
      <c r="D160" s="92"/>
      <c r="E160" s="92"/>
      <c r="F160" s="103"/>
      <c r="G160" s="103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  <c r="W160" s="103"/>
      <c r="X160" s="103"/>
      <c r="Y160" s="103"/>
      <c r="Z160" s="103"/>
      <c r="AA160" s="103"/>
      <c r="AB160" s="103"/>
      <c r="AC160" s="103"/>
      <c r="AD160" s="103"/>
      <c r="AE160" s="103"/>
      <c r="AF160" s="103"/>
      <c r="AG160" s="103"/>
    </row>
    <row r="161" spans="1:33" x14ac:dyDescent="0.15">
      <c r="A161" s="103"/>
      <c r="B161" s="92"/>
      <c r="C161" s="103"/>
      <c r="D161" s="92"/>
      <c r="E161" s="92"/>
      <c r="F161" s="103"/>
      <c r="G161" s="103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  <c r="V161" s="103"/>
      <c r="W161" s="103"/>
      <c r="X161" s="103"/>
      <c r="Y161" s="103"/>
      <c r="Z161" s="103"/>
      <c r="AA161" s="103"/>
      <c r="AB161" s="103"/>
      <c r="AC161" s="103"/>
      <c r="AD161" s="103"/>
      <c r="AE161" s="103"/>
      <c r="AF161" s="103"/>
      <c r="AG161" s="103"/>
    </row>
    <row r="162" spans="1:33" x14ac:dyDescent="0.15">
      <c r="A162" s="103"/>
      <c r="B162" s="92"/>
      <c r="C162" s="103"/>
      <c r="D162" s="92"/>
      <c r="E162" s="92"/>
      <c r="F162" s="103"/>
      <c r="G162" s="103"/>
      <c r="H162" s="103"/>
      <c r="I162" s="103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3"/>
      <c r="V162" s="103"/>
      <c r="W162" s="103"/>
      <c r="X162" s="103"/>
      <c r="Y162" s="103"/>
      <c r="Z162" s="103"/>
      <c r="AA162" s="103"/>
      <c r="AB162" s="103"/>
      <c r="AC162" s="103"/>
      <c r="AD162" s="103"/>
      <c r="AE162" s="103"/>
      <c r="AF162" s="103"/>
      <c r="AG162" s="103"/>
    </row>
    <row r="163" spans="1:33" x14ac:dyDescent="0.15">
      <c r="A163" s="103"/>
      <c r="B163" s="92"/>
      <c r="C163" s="103"/>
      <c r="D163" s="92"/>
      <c r="E163" s="92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3"/>
      <c r="V163" s="103"/>
      <c r="W163" s="103"/>
      <c r="X163" s="103"/>
      <c r="Y163" s="103"/>
      <c r="Z163" s="103"/>
      <c r="AA163" s="103"/>
      <c r="AB163" s="103"/>
      <c r="AC163" s="103"/>
      <c r="AD163" s="103"/>
      <c r="AE163" s="103"/>
      <c r="AF163" s="103"/>
      <c r="AG163" s="103"/>
    </row>
    <row r="164" spans="1:33" x14ac:dyDescent="0.15">
      <c r="A164" s="103"/>
      <c r="B164" s="92"/>
      <c r="C164" s="103"/>
      <c r="D164" s="92"/>
      <c r="E164" s="92"/>
      <c r="F164" s="103"/>
      <c r="G164" s="103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03"/>
      <c r="W164" s="103"/>
      <c r="X164" s="103"/>
      <c r="Y164" s="103"/>
      <c r="Z164" s="103"/>
      <c r="AA164" s="103"/>
      <c r="AB164" s="103"/>
      <c r="AC164" s="103"/>
      <c r="AD164" s="103"/>
      <c r="AE164" s="103"/>
      <c r="AF164" s="103"/>
      <c r="AG164" s="103"/>
    </row>
    <row r="165" spans="1:33" x14ac:dyDescent="0.15">
      <c r="A165" s="103"/>
      <c r="B165" s="92"/>
      <c r="C165" s="103"/>
      <c r="D165" s="92"/>
      <c r="E165" s="92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103"/>
      <c r="Y165" s="103"/>
      <c r="Z165" s="103"/>
      <c r="AA165" s="103"/>
      <c r="AB165" s="103"/>
      <c r="AC165" s="103"/>
      <c r="AD165" s="103"/>
      <c r="AE165" s="103"/>
      <c r="AF165" s="103"/>
      <c r="AG165" s="103"/>
    </row>
    <row r="166" spans="1:33" x14ac:dyDescent="0.15">
      <c r="A166" s="103"/>
      <c r="B166" s="92"/>
      <c r="C166" s="103"/>
      <c r="D166" s="92"/>
      <c r="E166" s="92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103"/>
      <c r="W166" s="103"/>
      <c r="X166" s="103"/>
      <c r="Y166" s="103"/>
      <c r="Z166" s="103"/>
      <c r="AA166" s="103"/>
      <c r="AB166" s="103"/>
      <c r="AC166" s="103"/>
      <c r="AD166" s="103"/>
      <c r="AE166" s="103"/>
      <c r="AF166" s="103"/>
      <c r="AG166" s="103"/>
    </row>
    <row r="167" spans="1:33" x14ac:dyDescent="0.15">
      <c r="A167" s="103"/>
      <c r="B167" s="92"/>
      <c r="C167" s="103"/>
      <c r="D167" s="92"/>
      <c r="E167" s="92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103"/>
      <c r="W167" s="103"/>
      <c r="X167" s="103"/>
      <c r="Y167" s="103"/>
      <c r="Z167" s="103"/>
      <c r="AA167" s="103"/>
      <c r="AB167" s="103"/>
      <c r="AC167" s="103"/>
      <c r="AD167" s="103"/>
      <c r="AE167" s="103"/>
      <c r="AF167" s="103"/>
      <c r="AG167" s="103"/>
    </row>
    <row r="168" spans="1:33" x14ac:dyDescent="0.15">
      <c r="A168" s="103"/>
      <c r="B168" s="92"/>
      <c r="C168" s="103"/>
      <c r="D168" s="92"/>
      <c r="E168" s="92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103"/>
      <c r="W168" s="103"/>
      <c r="X168" s="103"/>
      <c r="Y168" s="103"/>
      <c r="Z168" s="103"/>
      <c r="AA168" s="103"/>
      <c r="AB168" s="103"/>
      <c r="AC168" s="103"/>
      <c r="AD168" s="103"/>
      <c r="AE168" s="103"/>
      <c r="AF168" s="103"/>
      <c r="AG168" s="103"/>
    </row>
    <row r="169" spans="1:33" x14ac:dyDescent="0.15">
      <c r="A169" s="103"/>
      <c r="B169" s="92"/>
      <c r="C169" s="103"/>
      <c r="D169" s="92"/>
      <c r="E169" s="92"/>
      <c r="F169" s="103"/>
      <c r="G169" s="103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103"/>
      <c r="V169" s="103"/>
      <c r="W169" s="103"/>
      <c r="X169" s="103"/>
      <c r="Y169" s="103"/>
      <c r="Z169" s="103"/>
      <c r="AA169" s="103"/>
      <c r="AB169" s="103"/>
      <c r="AC169" s="103"/>
      <c r="AD169" s="103"/>
      <c r="AE169" s="103"/>
      <c r="AF169" s="103"/>
      <c r="AG169" s="103"/>
    </row>
    <row r="170" spans="1:33" x14ac:dyDescent="0.15">
      <c r="A170" s="103"/>
      <c r="B170" s="92"/>
      <c r="C170" s="103"/>
      <c r="D170" s="92"/>
      <c r="E170" s="92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3"/>
      <c r="V170" s="103"/>
      <c r="W170" s="103"/>
      <c r="X170" s="103"/>
      <c r="Y170" s="103"/>
      <c r="Z170" s="103"/>
      <c r="AA170" s="103"/>
      <c r="AB170" s="103"/>
      <c r="AC170" s="103"/>
      <c r="AD170" s="103"/>
      <c r="AE170" s="103"/>
      <c r="AF170" s="103"/>
      <c r="AG170" s="103"/>
    </row>
    <row r="171" spans="1:33" x14ac:dyDescent="0.15">
      <c r="A171" s="103"/>
      <c r="B171" s="92"/>
      <c r="C171" s="103"/>
      <c r="D171" s="92"/>
      <c r="E171" s="92"/>
      <c r="F171" s="103"/>
      <c r="G171" s="103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3"/>
      <c r="V171" s="103"/>
      <c r="W171" s="103"/>
      <c r="X171" s="103"/>
      <c r="Y171" s="103"/>
      <c r="Z171" s="103"/>
      <c r="AA171" s="103"/>
      <c r="AB171" s="103"/>
      <c r="AC171" s="103"/>
      <c r="AD171" s="103"/>
      <c r="AE171" s="103"/>
      <c r="AF171" s="103"/>
      <c r="AG171" s="103"/>
    </row>
    <row r="172" spans="1:33" x14ac:dyDescent="0.15">
      <c r="A172" s="103"/>
      <c r="B172" s="92"/>
      <c r="C172" s="103"/>
      <c r="D172" s="92"/>
      <c r="E172" s="92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</row>
    <row r="173" spans="1:33" x14ac:dyDescent="0.15">
      <c r="A173" s="103"/>
      <c r="B173" s="92"/>
      <c r="C173" s="103"/>
      <c r="D173" s="92"/>
      <c r="E173" s="92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</row>
    <row r="174" spans="1:33" x14ac:dyDescent="0.15">
      <c r="A174" s="103"/>
      <c r="B174" s="92"/>
      <c r="C174" s="103"/>
      <c r="D174" s="92"/>
      <c r="E174" s="92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3"/>
      <c r="V174" s="103"/>
      <c r="W174" s="103"/>
      <c r="X174" s="103"/>
      <c r="Y174" s="103"/>
      <c r="Z174" s="103"/>
      <c r="AA174" s="103"/>
      <c r="AB174" s="103"/>
      <c r="AC174" s="103"/>
      <c r="AD174" s="103"/>
      <c r="AE174" s="103"/>
      <c r="AF174" s="103"/>
      <c r="AG174" s="103"/>
    </row>
    <row r="175" spans="1:33" x14ac:dyDescent="0.15">
      <c r="A175" s="103"/>
      <c r="B175" s="92"/>
      <c r="C175" s="103"/>
      <c r="D175" s="92"/>
      <c r="E175" s="92"/>
      <c r="F175" s="103"/>
      <c r="G175" s="103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103"/>
      <c r="Y175" s="103"/>
      <c r="Z175" s="103"/>
      <c r="AA175" s="103"/>
      <c r="AB175" s="103"/>
      <c r="AC175" s="103"/>
      <c r="AD175" s="103"/>
      <c r="AE175" s="103"/>
      <c r="AF175" s="103"/>
      <c r="AG175" s="103"/>
    </row>
    <row r="176" spans="1:33" x14ac:dyDescent="0.15">
      <c r="A176" s="103"/>
      <c r="B176" s="92"/>
      <c r="C176" s="103"/>
      <c r="D176" s="92"/>
      <c r="E176" s="92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  <c r="W176" s="103"/>
      <c r="X176" s="103"/>
      <c r="Y176" s="103"/>
      <c r="Z176" s="103"/>
      <c r="AA176" s="103"/>
      <c r="AB176" s="103"/>
      <c r="AC176" s="103"/>
      <c r="AD176" s="103"/>
      <c r="AE176" s="103"/>
      <c r="AF176" s="103"/>
      <c r="AG176" s="103"/>
    </row>
    <row r="177" spans="1:33" x14ac:dyDescent="0.15">
      <c r="A177" s="103"/>
      <c r="B177" s="92"/>
      <c r="C177" s="103"/>
      <c r="D177" s="92"/>
      <c r="E177" s="92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3"/>
      <c r="V177" s="103"/>
      <c r="W177" s="103"/>
      <c r="X177" s="103"/>
      <c r="Y177" s="103"/>
      <c r="Z177" s="103"/>
      <c r="AA177" s="103"/>
      <c r="AB177" s="103"/>
      <c r="AC177" s="103"/>
      <c r="AD177" s="103"/>
      <c r="AE177" s="103"/>
      <c r="AF177" s="103"/>
      <c r="AG177" s="103"/>
    </row>
    <row r="178" spans="1:33" x14ac:dyDescent="0.15">
      <c r="A178" s="103"/>
      <c r="B178" s="92"/>
      <c r="C178" s="103"/>
      <c r="D178" s="92"/>
      <c r="E178" s="92"/>
      <c r="F178" s="103"/>
      <c r="G178" s="103"/>
      <c r="H178" s="103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3"/>
      <c r="V178" s="103"/>
      <c r="W178" s="103"/>
      <c r="X178" s="103"/>
      <c r="Y178" s="103"/>
      <c r="Z178" s="103"/>
      <c r="AA178" s="103"/>
      <c r="AB178" s="103"/>
      <c r="AC178" s="103"/>
      <c r="AD178" s="103"/>
      <c r="AE178" s="103"/>
      <c r="AF178" s="103"/>
      <c r="AG178" s="103"/>
    </row>
    <row r="179" spans="1:33" x14ac:dyDescent="0.15">
      <c r="A179" s="103"/>
      <c r="B179" s="92"/>
      <c r="C179" s="103"/>
      <c r="D179" s="92"/>
      <c r="E179" s="92"/>
      <c r="F179" s="103"/>
      <c r="G179" s="103"/>
      <c r="H179" s="103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3"/>
      <c r="V179" s="103"/>
      <c r="W179" s="103"/>
      <c r="X179" s="103"/>
      <c r="Y179" s="103"/>
      <c r="Z179" s="103"/>
      <c r="AA179" s="103"/>
      <c r="AB179" s="103"/>
      <c r="AC179" s="103"/>
      <c r="AD179" s="103"/>
      <c r="AE179" s="103"/>
      <c r="AF179" s="103"/>
      <c r="AG179" s="103"/>
    </row>
    <row r="180" spans="1:33" x14ac:dyDescent="0.15">
      <c r="A180" s="103"/>
      <c r="B180" s="92"/>
      <c r="C180" s="103"/>
      <c r="D180" s="92"/>
      <c r="E180" s="92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3"/>
      <c r="V180" s="103"/>
      <c r="W180" s="103"/>
      <c r="X180" s="103"/>
      <c r="Y180" s="103"/>
      <c r="Z180" s="103"/>
      <c r="AA180" s="103"/>
      <c r="AB180" s="103"/>
      <c r="AC180" s="103"/>
      <c r="AD180" s="103"/>
      <c r="AE180" s="103"/>
      <c r="AF180" s="103"/>
      <c r="AG180" s="103"/>
    </row>
    <row r="181" spans="1:33" x14ac:dyDescent="0.15">
      <c r="A181" s="103"/>
      <c r="B181" s="92"/>
      <c r="C181" s="103"/>
      <c r="D181" s="92"/>
      <c r="E181" s="92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 s="103"/>
      <c r="W181" s="103"/>
      <c r="X181" s="103"/>
      <c r="Y181" s="103"/>
      <c r="Z181" s="103"/>
      <c r="AA181" s="103"/>
      <c r="AB181" s="103"/>
      <c r="AC181" s="103"/>
      <c r="AD181" s="103"/>
      <c r="AE181" s="103"/>
      <c r="AF181" s="103"/>
      <c r="AG181" s="103"/>
    </row>
    <row r="182" spans="1:33" x14ac:dyDescent="0.15">
      <c r="A182" s="103"/>
      <c r="B182" s="92"/>
      <c r="C182" s="103"/>
      <c r="D182" s="92"/>
      <c r="E182" s="92"/>
      <c r="F182" s="103"/>
      <c r="G182" s="103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 s="103"/>
      <c r="W182" s="103"/>
      <c r="X182" s="103"/>
      <c r="Y182" s="103"/>
      <c r="Z182" s="103"/>
      <c r="AA182" s="103"/>
      <c r="AB182" s="103"/>
      <c r="AC182" s="103"/>
      <c r="AD182" s="103"/>
      <c r="AE182" s="103"/>
      <c r="AF182" s="103"/>
      <c r="AG182" s="103"/>
    </row>
    <row r="183" spans="1:33" x14ac:dyDescent="0.15">
      <c r="A183" s="103"/>
      <c r="B183" s="92"/>
      <c r="C183" s="103"/>
      <c r="D183" s="92"/>
      <c r="E183" s="92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 s="103"/>
      <c r="W183" s="103"/>
      <c r="X183" s="103"/>
      <c r="Y183" s="103"/>
      <c r="Z183" s="103"/>
      <c r="AA183" s="103"/>
      <c r="AB183" s="103"/>
      <c r="AC183" s="103"/>
      <c r="AD183" s="103"/>
      <c r="AE183" s="103"/>
      <c r="AF183" s="103"/>
      <c r="AG183" s="103"/>
    </row>
    <row r="184" spans="1:33" x14ac:dyDescent="0.15">
      <c r="A184" s="103"/>
      <c r="B184" s="92"/>
      <c r="C184" s="103"/>
      <c r="D184" s="92"/>
      <c r="E184" s="92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103"/>
      <c r="Y184" s="103"/>
      <c r="Z184" s="103"/>
      <c r="AA184" s="103"/>
      <c r="AB184" s="103"/>
      <c r="AC184" s="103"/>
      <c r="AD184" s="103"/>
      <c r="AE184" s="103"/>
      <c r="AF184" s="103"/>
      <c r="AG184" s="103"/>
    </row>
    <row r="185" spans="1:33" x14ac:dyDescent="0.15">
      <c r="A185" s="103"/>
      <c r="B185" s="92"/>
      <c r="C185" s="103"/>
      <c r="D185" s="92"/>
      <c r="E185" s="92"/>
      <c r="F185" s="103"/>
      <c r="G185" s="103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 s="103"/>
      <c r="W185" s="103"/>
      <c r="X185" s="103"/>
      <c r="Y185" s="103"/>
      <c r="Z185" s="103"/>
      <c r="AA185" s="103"/>
      <c r="AB185" s="103"/>
      <c r="AC185" s="103"/>
      <c r="AD185" s="103"/>
      <c r="AE185" s="103"/>
      <c r="AF185" s="103"/>
      <c r="AG185" s="103"/>
    </row>
    <row r="186" spans="1:33" x14ac:dyDescent="0.15">
      <c r="A186" s="103"/>
      <c r="B186" s="92"/>
      <c r="C186" s="103"/>
      <c r="D186" s="92"/>
      <c r="E186" s="92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 s="103"/>
      <c r="W186" s="103"/>
      <c r="X186" s="103"/>
      <c r="Y186" s="103"/>
      <c r="Z186" s="103"/>
      <c r="AA186" s="103"/>
      <c r="AB186" s="103"/>
      <c r="AC186" s="103"/>
      <c r="AD186" s="103"/>
      <c r="AE186" s="103"/>
      <c r="AF186" s="103"/>
      <c r="AG186" s="103"/>
    </row>
    <row r="187" spans="1:33" x14ac:dyDescent="0.15">
      <c r="A187" s="103"/>
      <c r="B187" s="92"/>
      <c r="C187" s="103"/>
      <c r="D187" s="92"/>
      <c r="E187" s="92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 s="103"/>
      <c r="W187" s="103"/>
      <c r="X187" s="103"/>
      <c r="Y187" s="103"/>
      <c r="Z187" s="103"/>
      <c r="AA187" s="103"/>
      <c r="AB187" s="103"/>
      <c r="AC187" s="103"/>
      <c r="AD187" s="103"/>
      <c r="AE187" s="103"/>
      <c r="AF187" s="103"/>
      <c r="AG187" s="103"/>
    </row>
    <row r="188" spans="1:33" x14ac:dyDescent="0.15">
      <c r="A188" s="103"/>
      <c r="B188" s="92"/>
      <c r="C188" s="103"/>
      <c r="D188" s="92"/>
      <c r="E188" s="92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3"/>
      <c r="V188" s="103"/>
      <c r="W188" s="103"/>
      <c r="X188" s="103"/>
      <c r="Y188" s="103"/>
      <c r="Z188" s="103"/>
      <c r="AA188" s="103"/>
      <c r="AB188" s="103"/>
      <c r="AC188" s="103"/>
      <c r="AD188" s="103"/>
      <c r="AE188" s="103"/>
      <c r="AF188" s="103"/>
      <c r="AG188" s="103"/>
    </row>
    <row r="189" spans="1:33" x14ac:dyDescent="0.15">
      <c r="A189" s="103"/>
      <c r="B189" s="92"/>
      <c r="C189" s="103"/>
      <c r="D189" s="92"/>
      <c r="E189" s="92"/>
      <c r="F189" s="103"/>
      <c r="G189" s="103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3"/>
      <c r="V189" s="103"/>
      <c r="W189" s="103"/>
      <c r="X189" s="103"/>
      <c r="Y189" s="103"/>
      <c r="Z189" s="103"/>
      <c r="AA189" s="103"/>
      <c r="AB189" s="103"/>
      <c r="AC189" s="103"/>
      <c r="AD189" s="103"/>
      <c r="AE189" s="103"/>
      <c r="AF189" s="103"/>
      <c r="AG189" s="103"/>
    </row>
    <row r="190" spans="1:33" x14ac:dyDescent="0.15">
      <c r="A190" s="103"/>
      <c r="B190" s="92"/>
      <c r="C190" s="103"/>
      <c r="D190" s="92"/>
      <c r="E190" s="92"/>
      <c r="F190" s="103"/>
      <c r="G190" s="103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 s="103"/>
      <c r="W190" s="103"/>
      <c r="X190" s="103"/>
      <c r="Y190" s="103"/>
      <c r="Z190" s="103"/>
      <c r="AA190" s="103"/>
      <c r="AB190" s="103"/>
      <c r="AC190" s="103"/>
      <c r="AD190" s="103"/>
      <c r="AE190" s="103"/>
      <c r="AF190" s="103"/>
      <c r="AG190" s="103"/>
    </row>
    <row r="191" spans="1:33" x14ac:dyDescent="0.15">
      <c r="A191" s="103"/>
      <c r="B191" s="92"/>
      <c r="C191" s="103"/>
      <c r="D191" s="92"/>
      <c r="E191" s="92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103"/>
      <c r="Y191" s="103"/>
      <c r="Z191" s="103"/>
      <c r="AA191" s="103"/>
      <c r="AB191" s="103"/>
      <c r="AC191" s="103"/>
      <c r="AD191" s="103"/>
      <c r="AE191" s="103"/>
      <c r="AF191" s="103"/>
      <c r="AG191" s="103"/>
    </row>
    <row r="192" spans="1:33" x14ac:dyDescent="0.15">
      <c r="A192" s="103"/>
      <c r="B192" s="92"/>
      <c r="C192" s="103"/>
      <c r="D192" s="92"/>
      <c r="E192" s="92"/>
      <c r="F192" s="103"/>
      <c r="G192" s="103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  <c r="W192" s="103"/>
      <c r="X192" s="103"/>
      <c r="Y192" s="103"/>
      <c r="Z192" s="103"/>
      <c r="AA192" s="103"/>
      <c r="AB192" s="103"/>
      <c r="AC192" s="103"/>
      <c r="AD192" s="103"/>
      <c r="AE192" s="103"/>
      <c r="AF192" s="103"/>
      <c r="AG192" s="103"/>
    </row>
    <row r="193" spans="1:33" x14ac:dyDescent="0.15">
      <c r="A193" s="103"/>
      <c r="B193" s="92"/>
      <c r="C193" s="103"/>
      <c r="D193" s="92"/>
      <c r="E193" s="92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103"/>
      <c r="Y193" s="103"/>
      <c r="Z193" s="103"/>
      <c r="AA193" s="103"/>
      <c r="AB193" s="103"/>
      <c r="AC193" s="103"/>
      <c r="AD193" s="103"/>
      <c r="AE193" s="103"/>
      <c r="AF193" s="103"/>
      <c r="AG193" s="103"/>
    </row>
    <row r="194" spans="1:33" x14ac:dyDescent="0.15">
      <c r="A194" s="103"/>
      <c r="B194" s="92"/>
      <c r="C194" s="103"/>
      <c r="D194" s="92"/>
      <c r="E194" s="92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103"/>
      <c r="W194" s="103"/>
      <c r="X194" s="103"/>
      <c r="Y194" s="103"/>
      <c r="Z194" s="103"/>
      <c r="AA194" s="103"/>
      <c r="AB194" s="103"/>
      <c r="AC194" s="103"/>
      <c r="AD194" s="103"/>
      <c r="AE194" s="103"/>
      <c r="AF194" s="103"/>
      <c r="AG194" s="103"/>
    </row>
    <row r="195" spans="1:33" x14ac:dyDescent="0.15">
      <c r="A195" s="103"/>
      <c r="B195" s="92"/>
      <c r="C195" s="103"/>
      <c r="D195" s="92"/>
      <c r="E195" s="92"/>
      <c r="F195" s="103"/>
      <c r="G195" s="103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3"/>
      <c r="V195" s="103"/>
      <c r="W195" s="103"/>
      <c r="X195" s="103"/>
      <c r="Y195" s="103"/>
      <c r="Z195" s="103"/>
      <c r="AA195" s="103"/>
      <c r="AB195" s="103"/>
      <c r="AC195" s="103"/>
      <c r="AD195" s="103"/>
      <c r="AE195" s="103"/>
      <c r="AF195" s="103"/>
      <c r="AG195" s="103"/>
    </row>
    <row r="196" spans="1:33" x14ac:dyDescent="0.15">
      <c r="A196" s="103"/>
      <c r="B196" s="92"/>
      <c r="C196" s="103"/>
      <c r="D196" s="92"/>
      <c r="E196" s="92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3"/>
      <c r="V196" s="103"/>
      <c r="W196" s="103"/>
      <c r="X196" s="103"/>
      <c r="Y196" s="103"/>
      <c r="Z196" s="103"/>
      <c r="AA196" s="103"/>
      <c r="AB196" s="103"/>
      <c r="AC196" s="103"/>
      <c r="AD196" s="103"/>
      <c r="AE196" s="103"/>
      <c r="AF196" s="103"/>
      <c r="AG196" s="103"/>
    </row>
    <row r="197" spans="1:33" x14ac:dyDescent="0.15">
      <c r="A197" s="103"/>
      <c r="B197" s="92"/>
      <c r="C197" s="103"/>
      <c r="D197" s="92"/>
      <c r="E197" s="92"/>
      <c r="F197" s="103"/>
      <c r="G197" s="103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3"/>
      <c r="X197" s="103"/>
      <c r="Y197" s="103"/>
      <c r="Z197" s="103"/>
      <c r="AA197" s="103"/>
      <c r="AB197" s="103"/>
      <c r="AC197" s="103"/>
      <c r="AD197" s="103"/>
      <c r="AE197" s="103"/>
      <c r="AF197" s="103"/>
      <c r="AG197" s="103"/>
    </row>
    <row r="198" spans="1:33" x14ac:dyDescent="0.15">
      <c r="A198" s="103"/>
      <c r="B198" s="92"/>
      <c r="C198" s="103"/>
      <c r="D198" s="92"/>
      <c r="E198" s="92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3"/>
      <c r="V198" s="103"/>
      <c r="W198" s="103"/>
      <c r="X198" s="103"/>
      <c r="Y198" s="103"/>
      <c r="Z198" s="103"/>
      <c r="AA198" s="103"/>
      <c r="AB198" s="103"/>
      <c r="AC198" s="103"/>
      <c r="AD198" s="103"/>
      <c r="AE198" s="103"/>
      <c r="AF198" s="103"/>
      <c r="AG198" s="103"/>
    </row>
    <row r="199" spans="1:33" x14ac:dyDescent="0.15">
      <c r="A199" s="103"/>
      <c r="B199" s="92"/>
      <c r="C199" s="103"/>
      <c r="D199" s="92"/>
      <c r="E199" s="92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3"/>
      <c r="V199" s="103"/>
      <c r="W199" s="103"/>
      <c r="X199" s="103"/>
      <c r="Y199" s="103"/>
      <c r="Z199" s="103"/>
      <c r="AA199" s="103"/>
      <c r="AB199" s="103"/>
      <c r="AC199" s="103"/>
      <c r="AD199" s="103"/>
      <c r="AE199" s="103"/>
      <c r="AF199" s="103"/>
      <c r="AG199" s="103"/>
    </row>
    <row r="200" spans="1:33" x14ac:dyDescent="0.15">
      <c r="A200" s="103"/>
      <c r="B200" s="92"/>
      <c r="C200" s="103"/>
      <c r="D200" s="92"/>
      <c r="E200" s="92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  <c r="W200" s="103"/>
      <c r="X200" s="103"/>
      <c r="Y200" s="103"/>
      <c r="Z200" s="103"/>
      <c r="AA200" s="103"/>
      <c r="AB200" s="103"/>
      <c r="AC200" s="103"/>
      <c r="AD200" s="103"/>
      <c r="AE200" s="103"/>
      <c r="AF200" s="103"/>
      <c r="AG200" s="103"/>
    </row>
    <row r="201" spans="1:33" x14ac:dyDescent="0.15">
      <c r="A201" s="103"/>
      <c r="B201" s="92"/>
      <c r="C201" s="103"/>
      <c r="D201" s="92"/>
      <c r="E201" s="92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 s="103"/>
      <c r="W201" s="103"/>
      <c r="X201" s="103"/>
      <c r="Y201" s="103"/>
      <c r="Z201" s="103"/>
      <c r="AA201" s="103"/>
      <c r="AB201" s="103"/>
      <c r="AC201" s="103"/>
      <c r="AD201" s="103"/>
      <c r="AE201" s="103"/>
      <c r="AF201" s="103"/>
      <c r="AG201" s="103"/>
    </row>
    <row r="202" spans="1:33" x14ac:dyDescent="0.15">
      <c r="A202" s="103"/>
      <c r="B202" s="92"/>
      <c r="C202" s="103"/>
      <c r="D202" s="92"/>
      <c r="E202" s="92"/>
      <c r="F202" s="103"/>
      <c r="G202" s="103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 s="103"/>
      <c r="W202" s="103"/>
      <c r="X202" s="103"/>
      <c r="Y202" s="103"/>
      <c r="Z202" s="103"/>
      <c r="AA202" s="103"/>
      <c r="AB202" s="103"/>
      <c r="AC202" s="103"/>
      <c r="AD202" s="103"/>
      <c r="AE202" s="103"/>
      <c r="AF202" s="103"/>
      <c r="AG202" s="103"/>
    </row>
    <row r="203" spans="1:33" x14ac:dyDescent="0.15">
      <c r="A203" s="103"/>
      <c r="B203" s="92"/>
      <c r="C203" s="103"/>
      <c r="D203" s="92"/>
      <c r="E203" s="92"/>
      <c r="F203" s="103"/>
      <c r="G203" s="103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3"/>
      <c r="V203" s="103"/>
      <c r="W203" s="103"/>
      <c r="X203" s="103"/>
      <c r="Y203" s="103"/>
      <c r="Z203" s="103"/>
      <c r="AA203" s="103"/>
      <c r="AB203" s="103"/>
      <c r="AC203" s="103"/>
      <c r="AD203" s="103"/>
      <c r="AE203" s="103"/>
      <c r="AF203" s="103"/>
      <c r="AG203" s="103"/>
    </row>
    <row r="204" spans="1:33" x14ac:dyDescent="0.15">
      <c r="A204" s="103"/>
      <c r="B204" s="92"/>
      <c r="C204" s="103"/>
      <c r="D204" s="92"/>
      <c r="E204" s="92"/>
      <c r="F204" s="103"/>
      <c r="G204" s="103"/>
      <c r="H204" s="103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3"/>
      <c r="V204" s="103"/>
      <c r="W204" s="103"/>
      <c r="X204" s="103"/>
      <c r="Y204" s="103"/>
      <c r="Z204" s="103"/>
      <c r="AA204" s="103"/>
      <c r="AB204" s="103"/>
      <c r="AC204" s="103"/>
      <c r="AD204" s="103"/>
      <c r="AE204" s="103"/>
      <c r="AF204" s="103"/>
      <c r="AG204" s="103"/>
    </row>
    <row r="205" spans="1:33" x14ac:dyDescent="0.15">
      <c r="A205" s="103"/>
      <c r="B205" s="92"/>
      <c r="C205" s="103"/>
      <c r="D205" s="92"/>
      <c r="E205" s="92"/>
      <c r="F205" s="103"/>
      <c r="G205" s="103"/>
      <c r="H205" s="103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3"/>
      <c r="V205" s="103"/>
      <c r="W205" s="103"/>
      <c r="X205" s="103"/>
      <c r="Y205" s="103"/>
      <c r="Z205" s="103"/>
      <c r="AA205" s="103"/>
      <c r="AB205" s="103"/>
      <c r="AC205" s="103"/>
      <c r="AD205" s="103"/>
      <c r="AE205" s="103"/>
      <c r="AF205" s="103"/>
      <c r="AG205" s="103"/>
    </row>
    <row r="206" spans="1:33" x14ac:dyDescent="0.15">
      <c r="A206" s="103"/>
      <c r="B206" s="92"/>
      <c r="C206" s="103"/>
      <c r="D206" s="92"/>
      <c r="E206" s="92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3"/>
      <c r="V206" s="103"/>
      <c r="W206" s="103"/>
      <c r="X206" s="103"/>
      <c r="Y206" s="103"/>
      <c r="Z206" s="103"/>
      <c r="AA206" s="103"/>
      <c r="AB206" s="103"/>
      <c r="AC206" s="103"/>
      <c r="AD206" s="103"/>
      <c r="AE206" s="103"/>
      <c r="AF206" s="103"/>
      <c r="AG206" s="103"/>
    </row>
    <row r="207" spans="1:33" x14ac:dyDescent="0.15">
      <c r="A207" s="103"/>
      <c r="B207" s="92"/>
      <c r="C207" s="103"/>
      <c r="D207" s="92"/>
      <c r="E207" s="92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103"/>
      <c r="Y207" s="103"/>
      <c r="Z207" s="103"/>
      <c r="AA207" s="103"/>
      <c r="AB207" s="103"/>
      <c r="AC207" s="103"/>
      <c r="AD207" s="103"/>
      <c r="AE207" s="103"/>
      <c r="AF207" s="103"/>
      <c r="AG207" s="103"/>
    </row>
    <row r="208" spans="1:33" x14ac:dyDescent="0.15">
      <c r="A208" s="103"/>
      <c r="B208" s="92"/>
      <c r="C208" s="103"/>
      <c r="D208" s="92"/>
      <c r="E208" s="92"/>
      <c r="F208" s="103"/>
      <c r="G208" s="103"/>
      <c r="H208" s="103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3"/>
      <c r="V208" s="103"/>
      <c r="W208" s="103"/>
      <c r="X208" s="103"/>
      <c r="Y208" s="103"/>
      <c r="Z208" s="103"/>
      <c r="AA208" s="103"/>
      <c r="AB208" s="103"/>
      <c r="AC208" s="103"/>
      <c r="AD208" s="103"/>
      <c r="AE208" s="103"/>
      <c r="AF208" s="103"/>
      <c r="AG208" s="103"/>
    </row>
    <row r="209" spans="1:33" x14ac:dyDescent="0.15">
      <c r="A209" s="103"/>
      <c r="B209" s="92"/>
      <c r="C209" s="103"/>
      <c r="D209" s="92"/>
      <c r="E209" s="92"/>
      <c r="F209" s="103"/>
      <c r="G209" s="103"/>
      <c r="H209" s="103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3"/>
      <c r="V209" s="103"/>
      <c r="W209" s="103"/>
      <c r="X209" s="103"/>
      <c r="Y209" s="103"/>
      <c r="Z209" s="103"/>
      <c r="AA209" s="103"/>
      <c r="AB209" s="103"/>
      <c r="AC209" s="103"/>
      <c r="AD209" s="103"/>
      <c r="AE209" s="103"/>
      <c r="AF209" s="103"/>
      <c r="AG209" s="103"/>
    </row>
    <row r="210" spans="1:33" x14ac:dyDescent="0.15">
      <c r="A210" s="103"/>
      <c r="B210" s="92"/>
      <c r="C210" s="103"/>
      <c r="D210" s="92"/>
      <c r="E210" s="92"/>
      <c r="F210" s="103"/>
      <c r="G210" s="103"/>
      <c r="H210" s="103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  <c r="U210" s="103"/>
      <c r="V210" s="103"/>
      <c r="W210" s="103"/>
      <c r="X210" s="103"/>
      <c r="Y210" s="103"/>
      <c r="Z210" s="103"/>
      <c r="AA210" s="103"/>
      <c r="AB210" s="103"/>
      <c r="AC210" s="103"/>
      <c r="AD210" s="103"/>
      <c r="AE210" s="103"/>
      <c r="AF210" s="103"/>
      <c r="AG210" s="103"/>
    </row>
    <row r="211" spans="1:33" x14ac:dyDescent="0.15">
      <c r="A211" s="103"/>
      <c r="B211" s="92"/>
      <c r="C211" s="103"/>
      <c r="D211" s="92"/>
      <c r="E211" s="92"/>
      <c r="F211" s="103"/>
      <c r="G211" s="103"/>
      <c r="H211" s="103"/>
      <c r="I211" s="103"/>
      <c r="J211" s="103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3"/>
      <c r="V211" s="103"/>
      <c r="W211" s="103"/>
      <c r="X211" s="103"/>
      <c r="Y211" s="103"/>
      <c r="Z211" s="103"/>
      <c r="AA211" s="103"/>
      <c r="AB211" s="103"/>
      <c r="AC211" s="103"/>
      <c r="AD211" s="103"/>
      <c r="AE211" s="103"/>
      <c r="AF211" s="103"/>
      <c r="AG211" s="103"/>
    </row>
    <row r="212" spans="1:33" x14ac:dyDescent="0.15">
      <c r="A212" s="103"/>
      <c r="B212" s="92"/>
      <c r="C212" s="103"/>
      <c r="D212" s="92"/>
      <c r="E212" s="92"/>
      <c r="F212" s="103"/>
      <c r="G212" s="103"/>
      <c r="H212" s="103"/>
      <c r="I212" s="103"/>
      <c r="J212" s="103"/>
      <c r="K212" s="103"/>
      <c r="L212" s="103"/>
      <c r="M212" s="103"/>
      <c r="N212" s="103"/>
      <c r="O212" s="103"/>
      <c r="P212" s="103"/>
      <c r="Q212" s="103"/>
      <c r="R212" s="103"/>
      <c r="S212" s="103"/>
      <c r="T212" s="103"/>
      <c r="U212" s="103"/>
      <c r="V212" s="103"/>
      <c r="W212" s="103"/>
      <c r="X212" s="103"/>
      <c r="Y212" s="103"/>
      <c r="Z212" s="103"/>
      <c r="AA212" s="103"/>
      <c r="AB212" s="103"/>
      <c r="AC212" s="103"/>
      <c r="AD212" s="103"/>
      <c r="AE212" s="103"/>
      <c r="AF212" s="103"/>
      <c r="AG212" s="103"/>
    </row>
    <row r="213" spans="1:33" x14ac:dyDescent="0.15">
      <c r="A213" s="103"/>
      <c r="B213" s="92"/>
      <c r="C213" s="103"/>
      <c r="D213" s="92"/>
      <c r="E213" s="92"/>
      <c r="F213" s="103"/>
      <c r="G213" s="103"/>
      <c r="H213" s="103"/>
      <c r="I213" s="103"/>
      <c r="J213" s="103"/>
      <c r="K213" s="103"/>
      <c r="L213" s="103"/>
      <c r="M213" s="103"/>
      <c r="N213" s="103"/>
      <c r="O213" s="103"/>
      <c r="P213" s="103"/>
      <c r="Q213" s="103"/>
      <c r="R213" s="103"/>
      <c r="S213" s="103"/>
      <c r="T213" s="103"/>
      <c r="U213" s="103"/>
      <c r="V213" s="103"/>
      <c r="W213" s="103"/>
      <c r="X213" s="103"/>
      <c r="Y213" s="103"/>
      <c r="Z213" s="103"/>
      <c r="AA213" s="103"/>
      <c r="AB213" s="103"/>
      <c r="AC213" s="103"/>
      <c r="AD213" s="103"/>
      <c r="AE213" s="103"/>
      <c r="AF213" s="103"/>
      <c r="AG213" s="103"/>
    </row>
    <row r="214" spans="1:33" x14ac:dyDescent="0.15">
      <c r="A214" s="103"/>
      <c r="B214" s="92"/>
      <c r="C214" s="103"/>
      <c r="D214" s="92"/>
      <c r="E214" s="92"/>
      <c r="F214" s="103"/>
      <c r="G214" s="103"/>
      <c r="H214" s="103"/>
      <c r="I214" s="103"/>
      <c r="J214" s="103"/>
      <c r="K214" s="103"/>
      <c r="L214" s="103"/>
      <c r="M214" s="103"/>
      <c r="N214" s="103"/>
      <c r="O214" s="103"/>
      <c r="P214" s="103"/>
      <c r="Q214" s="103"/>
      <c r="R214" s="103"/>
      <c r="S214" s="103"/>
      <c r="T214" s="103"/>
      <c r="U214" s="103"/>
      <c r="V214" s="103"/>
      <c r="W214" s="103"/>
      <c r="X214" s="103"/>
      <c r="Y214" s="103"/>
      <c r="Z214" s="103"/>
      <c r="AA214" s="103"/>
      <c r="AB214" s="103"/>
      <c r="AC214" s="103"/>
      <c r="AD214" s="103"/>
      <c r="AE214" s="103"/>
      <c r="AF214" s="103"/>
      <c r="AG214" s="103"/>
    </row>
    <row r="215" spans="1:33" x14ac:dyDescent="0.15">
      <c r="A215" s="103"/>
      <c r="B215" s="92"/>
      <c r="C215" s="103"/>
      <c r="D215" s="92"/>
      <c r="E215" s="92"/>
      <c r="F215" s="103"/>
      <c r="G215" s="103"/>
      <c r="H215" s="103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3"/>
      <c r="V215" s="103"/>
      <c r="W215" s="103"/>
      <c r="X215" s="103"/>
      <c r="Y215" s="103"/>
      <c r="Z215" s="103"/>
      <c r="AA215" s="103"/>
      <c r="AB215" s="103"/>
      <c r="AC215" s="103"/>
      <c r="AD215" s="103"/>
      <c r="AE215" s="103"/>
      <c r="AF215" s="103"/>
      <c r="AG215" s="103"/>
    </row>
    <row r="216" spans="1:33" x14ac:dyDescent="0.15">
      <c r="A216" s="103"/>
      <c r="B216" s="92"/>
      <c r="C216" s="103"/>
      <c r="D216" s="92"/>
      <c r="E216" s="92"/>
      <c r="F216" s="103"/>
      <c r="G216" s="103"/>
      <c r="H216" s="103"/>
      <c r="I216" s="103"/>
      <c r="J216" s="103"/>
      <c r="K216" s="103"/>
      <c r="L216" s="103"/>
      <c r="M216" s="103"/>
      <c r="N216" s="103"/>
      <c r="O216" s="103"/>
      <c r="P216" s="103"/>
      <c r="Q216" s="103"/>
      <c r="R216" s="103"/>
      <c r="S216" s="103"/>
      <c r="T216" s="103"/>
      <c r="U216" s="103"/>
      <c r="V216" s="103"/>
      <c r="W216" s="103"/>
      <c r="X216" s="103"/>
      <c r="Y216" s="103"/>
      <c r="Z216" s="103"/>
      <c r="AA216" s="103"/>
      <c r="AB216" s="103"/>
      <c r="AC216" s="103"/>
      <c r="AD216" s="103"/>
      <c r="AE216" s="103"/>
      <c r="AF216" s="103"/>
      <c r="AG216" s="103"/>
    </row>
    <row r="217" spans="1:33" x14ac:dyDescent="0.15">
      <c r="A217" s="103"/>
      <c r="B217" s="92"/>
      <c r="C217" s="103"/>
      <c r="D217" s="92"/>
      <c r="E217" s="92"/>
      <c r="F217" s="103"/>
      <c r="G217" s="103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3"/>
      <c r="S217" s="103"/>
      <c r="T217" s="103"/>
      <c r="U217" s="103"/>
      <c r="V217" s="103"/>
      <c r="W217" s="103"/>
      <c r="X217" s="103"/>
      <c r="Y217" s="103"/>
      <c r="Z217" s="103"/>
      <c r="AA217" s="103"/>
      <c r="AB217" s="103"/>
      <c r="AC217" s="103"/>
      <c r="AD217" s="103"/>
      <c r="AE217" s="103"/>
      <c r="AF217" s="103"/>
      <c r="AG217" s="103"/>
    </row>
    <row r="218" spans="1:33" x14ac:dyDescent="0.15">
      <c r="A218" s="103"/>
      <c r="B218" s="92"/>
      <c r="C218" s="103"/>
      <c r="D218" s="92"/>
      <c r="E218" s="92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3"/>
      <c r="V218" s="103"/>
      <c r="W218" s="103"/>
      <c r="X218" s="103"/>
      <c r="Y218" s="103"/>
      <c r="Z218" s="103"/>
      <c r="AA218" s="103"/>
      <c r="AB218" s="103"/>
      <c r="AC218" s="103"/>
      <c r="AD218" s="103"/>
      <c r="AE218" s="103"/>
      <c r="AF218" s="103"/>
      <c r="AG218" s="103"/>
    </row>
    <row r="219" spans="1:33" x14ac:dyDescent="0.15">
      <c r="A219" s="103"/>
      <c r="B219" s="92"/>
      <c r="C219" s="103"/>
      <c r="D219" s="92"/>
      <c r="E219" s="92"/>
      <c r="F219" s="103"/>
      <c r="G219" s="103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3"/>
      <c r="S219" s="103"/>
      <c r="T219" s="103"/>
      <c r="U219" s="103"/>
      <c r="V219" s="103"/>
      <c r="W219" s="103"/>
      <c r="X219" s="103"/>
      <c r="Y219" s="103"/>
      <c r="Z219" s="103"/>
      <c r="AA219" s="103"/>
      <c r="AB219" s="103"/>
      <c r="AC219" s="103"/>
      <c r="AD219" s="103"/>
      <c r="AE219" s="103"/>
      <c r="AF219" s="103"/>
      <c r="AG219" s="103"/>
    </row>
    <row r="220" spans="1:33" x14ac:dyDescent="0.15">
      <c r="A220" s="103"/>
      <c r="B220" s="92"/>
      <c r="C220" s="103"/>
      <c r="D220" s="92"/>
      <c r="E220" s="92"/>
      <c r="F220" s="103"/>
      <c r="G220" s="103"/>
      <c r="H220" s="103"/>
      <c r="I220" s="103"/>
      <c r="J220" s="103"/>
      <c r="K220" s="103"/>
      <c r="L220" s="103"/>
      <c r="M220" s="103"/>
      <c r="N220" s="103"/>
      <c r="O220" s="103"/>
      <c r="P220" s="103"/>
      <c r="Q220" s="103"/>
      <c r="R220" s="103"/>
      <c r="S220" s="103"/>
      <c r="T220" s="103"/>
      <c r="U220" s="103"/>
      <c r="V220" s="103"/>
      <c r="W220" s="103"/>
      <c r="X220" s="103"/>
      <c r="Y220" s="103"/>
      <c r="Z220" s="103"/>
      <c r="AA220" s="103"/>
      <c r="AB220" s="103"/>
      <c r="AC220" s="103"/>
      <c r="AD220" s="103"/>
      <c r="AE220" s="103"/>
      <c r="AF220" s="103"/>
      <c r="AG220" s="103"/>
    </row>
    <row r="221" spans="1:33" x14ac:dyDescent="0.15">
      <c r="A221" s="103"/>
      <c r="B221" s="92"/>
      <c r="C221" s="103"/>
      <c r="D221" s="92"/>
      <c r="E221" s="92"/>
      <c r="F221" s="103"/>
      <c r="G221" s="103"/>
      <c r="H221" s="103"/>
      <c r="I221" s="103"/>
      <c r="J221" s="103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3"/>
      <c r="V221" s="103"/>
      <c r="W221" s="103"/>
      <c r="X221" s="103"/>
      <c r="Y221" s="103"/>
      <c r="Z221" s="103"/>
      <c r="AA221" s="103"/>
      <c r="AB221" s="103"/>
      <c r="AC221" s="103"/>
      <c r="AD221" s="103"/>
      <c r="AE221" s="103"/>
      <c r="AF221" s="103"/>
      <c r="AG221" s="103"/>
    </row>
    <row r="222" spans="1:33" x14ac:dyDescent="0.15">
      <c r="A222" s="103"/>
      <c r="B222" s="92"/>
      <c r="C222" s="103"/>
      <c r="D222" s="92"/>
      <c r="E222" s="92"/>
      <c r="F222" s="103"/>
      <c r="G222" s="103"/>
      <c r="H222" s="103"/>
      <c r="I222" s="103"/>
      <c r="J222" s="103"/>
      <c r="K222" s="103"/>
      <c r="L222" s="103"/>
      <c r="M222" s="103"/>
      <c r="N222" s="103"/>
      <c r="O222" s="103"/>
      <c r="P222" s="103"/>
      <c r="Q222" s="103"/>
      <c r="R222" s="103"/>
      <c r="S222" s="103"/>
      <c r="T222" s="103"/>
      <c r="U222" s="103"/>
      <c r="V222" s="103"/>
      <c r="W222" s="103"/>
      <c r="X222" s="103"/>
      <c r="Y222" s="103"/>
      <c r="Z222" s="103"/>
      <c r="AA222" s="103"/>
      <c r="AB222" s="103"/>
      <c r="AC222" s="103"/>
      <c r="AD222" s="103"/>
      <c r="AE222" s="103"/>
      <c r="AF222" s="103"/>
      <c r="AG222" s="103"/>
    </row>
    <row r="223" spans="1:33" x14ac:dyDescent="0.15">
      <c r="A223" s="103"/>
      <c r="B223" s="92"/>
      <c r="C223" s="103"/>
      <c r="D223" s="92"/>
      <c r="E223" s="92"/>
      <c r="F223" s="103"/>
      <c r="G223" s="103"/>
      <c r="H223" s="103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3"/>
      <c r="V223" s="103"/>
      <c r="W223" s="103"/>
      <c r="X223" s="103"/>
      <c r="Y223" s="103"/>
      <c r="Z223" s="103"/>
      <c r="AA223" s="103"/>
      <c r="AB223" s="103"/>
      <c r="AC223" s="103"/>
      <c r="AD223" s="103"/>
      <c r="AE223" s="103"/>
      <c r="AF223" s="103"/>
      <c r="AG223" s="103"/>
    </row>
    <row r="224" spans="1:33" x14ac:dyDescent="0.15">
      <c r="A224" s="103"/>
      <c r="B224" s="92"/>
      <c r="C224" s="103"/>
      <c r="D224" s="92"/>
      <c r="E224" s="92"/>
      <c r="F224" s="103"/>
      <c r="G224" s="103"/>
      <c r="H224" s="103"/>
      <c r="I224" s="103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3"/>
      <c r="V224" s="103"/>
      <c r="W224" s="103"/>
      <c r="X224" s="103"/>
      <c r="Y224" s="103"/>
      <c r="Z224" s="103"/>
      <c r="AA224" s="103"/>
      <c r="AB224" s="103"/>
      <c r="AC224" s="103"/>
      <c r="AD224" s="103"/>
      <c r="AE224" s="103"/>
      <c r="AF224" s="103"/>
      <c r="AG224" s="103"/>
    </row>
    <row r="225" spans="1:33" x14ac:dyDescent="0.15">
      <c r="A225" s="103"/>
      <c r="B225" s="92"/>
      <c r="C225" s="103"/>
      <c r="D225" s="92"/>
      <c r="E225" s="92"/>
      <c r="F225" s="103"/>
      <c r="G225" s="103"/>
      <c r="H225" s="103"/>
      <c r="I225" s="103"/>
      <c r="J225" s="103"/>
      <c r="K225" s="103"/>
      <c r="L225" s="103"/>
      <c r="M225" s="103"/>
      <c r="N225" s="103"/>
      <c r="O225" s="103"/>
      <c r="P225" s="103"/>
      <c r="Q225" s="103"/>
      <c r="R225" s="103"/>
      <c r="S225" s="103"/>
      <c r="T225" s="103"/>
      <c r="U225" s="103"/>
      <c r="V225" s="103"/>
      <c r="W225" s="103"/>
      <c r="X225" s="103"/>
      <c r="Y225" s="103"/>
      <c r="Z225" s="103"/>
      <c r="AA225" s="103"/>
      <c r="AB225" s="103"/>
      <c r="AC225" s="103"/>
      <c r="AD225" s="103"/>
      <c r="AE225" s="103"/>
      <c r="AF225" s="103"/>
      <c r="AG225" s="103"/>
    </row>
    <row r="226" spans="1:33" x14ac:dyDescent="0.15">
      <c r="A226" s="103"/>
      <c r="B226" s="92"/>
      <c r="C226" s="103"/>
      <c r="D226" s="92"/>
      <c r="E226" s="92"/>
      <c r="F226" s="103"/>
      <c r="G226" s="103"/>
      <c r="H226" s="103"/>
      <c r="I226" s="103"/>
      <c r="J226" s="103"/>
      <c r="K226" s="103"/>
      <c r="L226" s="103"/>
      <c r="M226" s="103"/>
      <c r="N226" s="103"/>
      <c r="O226" s="103"/>
      <c r="P226" s="103"/>
      <c r="Q226" s="103"/>
      <c r="R226" s="103"/>
      <c r="S226" s="103"/>
      <c r="T226" s="103"/>
      <c r="U226" s="103"/>
      <c r="V226" s="103"/>
      <c r="W226" s="103"/>
      <c r="X226" s="103"/>
      <c r="Y226" s="103"/>
      <c r="Z226" s="103"/>
      <c r="AA226" s="103"/>
      <c r="AB226" s="103"/>
      <c r="AC226" s="103"/>
      <c r="AD226" s="103"/>
      <c r="AE226" s="103"/>
      <c r="AF226" s="103"/>
      <c r="AG226" s="103"/>
    </row>
    <row r="227" spans="1:33" x14ac:dyDescent="0.15">
      <c r="A227" s="103"/>
      <c r="B227" s="92"/>
      <c r="C227" s="103"/>
      <c r="D227" s="92"/>
      <c r="E227" s="92"/>
      <c r="F227" s="103"/>
      <c r="G227" s="103"/>
      <c r="H227" s="103"/>
      <c r="I227" s="103"/>
      <c r="J227" s="103"/>
      <c r="K227" s="103"/>
      <c r="L227" s="103"/>
      <c r="M227" s="103"/>
      <c r="N227" s="103"/>
      <c r="O227" s="103"/>
      <c r="P227" s="103"/>
      <c r="Q227" s="103"/>
      <c r="R227" s="103"/>
      <c r="S227" s="103"/>
      <c r="T227" s="103"/>
      <c r="U227" s="103"/>
      <c r="V227" s="103"/>
      <c r="W227" s="103"/>
      <c r="X227" s="103"/>
      <c r="Y227" s="103"/>
      <c r="Z227" s="103"/>
      <c r="AA227" s="103"/>
      <c r="AB227" s="103"/>
      <c r="AC227" s="103"/>
      <c r="AD227" s="103"/>
      <c r="AE227" s="103"/>
      <c r="AF227" s="103"/>
      <c r="AG227" s="103"/>
    </row>
    <row r="228" spans="1:33" x14ac:dyDescent="0.15">
      <c r="A228" s="103"/>
      <c r="B228" s="92"/>
      <c r="C228" s="103"/>
      <c r="D228" s="92"/>
      <c r="E228" s="92"/>
      <c r="F228" s="103"/>
      <c r="G228" s="103"/>
      <c r="H228" s="103"/>
      <c r="I228" s="103"/>
      <c r="J228" s="103"/>
      <c r="K228" s="103"/>
      <c r="L228" s="103"/>
      <c r="M228" s="103"/>
      <c r="N228" s="103"/>
      <c r="O228" s="103"/>
      <c r="P228" s="103"/>
      <c r="Q228" s="103"/>
      <c r="R228" s="103"/>
      <c r="S228" s="103"/>
      <c r="T228" s="103"/>
      <c r="U228" s="103"/>
      <c r="V228" s="103"/>
      <c r="W228" s="103"/>
      <c r="X228" s="103"/>
      <c r="Y228" s="103"/>
      <c r="Z228" s="103"/>
      <c r="AA228" s="103"/>
      <c r="AB228" s="103"/>
      <c r="AC228" s="103"/>
      <c r="AD228" s="103"/>
      <c r="AE228" s="103"/>
      <c r="AF228" s="103"/>
      <c r="AG228" s="103"/>
    </row>
    <row r="229" spans="1:33" x14ac:dyDescent="0.15">
      <c r="A229" s="103"/>
      <c r="B229" s="92"/>
      <c r="C229" s="103"/>
      <c r="D229" s="92"/>
      <c r="E229" s="92"/>
      <c r="F229" s="103"/>
      <c r="G229" s="103"/>
      <c r="H229" s="103"/>
      <c r="I229" s="103"/>
      <c r="J229" s="103"/>
      <c r="K229" s="103"/>
      <c r="L229" s="103"/>
      <c r="M229" s="103"/>
      <c r="N229" s="103"/>
      <c r="O229" s="103"/>
      <c r="P229" s="103"/>
      <c r="Q229" s="103"/>
      <c r="R229" s="103"/>
      <c r="S229" s="103"/>
      <c r="T229" s="103"/>
      <c r="U229" s="103"/>
      <c r="V229" s="103"/>
      <c r="W229" s="103"/>
      <c r="X229" s="103"/>
      <c r="Y229" s="103"/>
      <c r="Z229" s="103"/>
      <c r="AA229" s="103"/>
      <c r="AB229" s="103"/>
      <c r="AC229" s="103"/>
      <c r="AD229" s="103"/>
      <c r="AE229" s="103"/>
      <c r="AF229" s="103"/>
      <c r="AG229" s="103"/>
    </row>
    <row r="230" spans="1:33" x14ac:dyDescent="0.15">
      <c r="A230" s="103"/>
      <c r="B230" s="92"/>
      <c r="C230" s="103"/>
      <c r="D230" s="92"/>
      <c r="E230" s="92"/>
      <c r="F230" s="103"/>
      <c r="G230" s="103"/>
      <c r="H230" s="103"/>
      <c r="I230" s="103"/>
      <c r="J230" s="103"/>
      <c r="K230" s="103"/>
      <c r="L230" s="103"/>
      <c r="M230" s="103"/>
      <c r="N230" s="103"/>
      <c r="O230" s="103"/>
      <c r="P230" s="103"/>
      <c r="Q230" s="103"/>
      <c r="R230" s="103"/>
      <c r="S230" s="103"/>
      <c r="T230" s="103"/>
      <c r="U230" s="103"/>
      <c r="V230" s="103"/>
      <c r="W230" s="103"/>
      <c r="X230" s="103"/>
      <c r="Y230" s="103"/>
      <c r="Z230" s="103"/>
      <c r="AA230" s="103"/>
      <c r="AB230" s="103"/>
      <c r="AC230" s="103"/>
      <c r="AD230" s="103"/>
      <c r="AE230" s="103"/>
      <c r="AF230" s="103"/>
      <c r="AG230" s="103"/>
    </row>
    <row r="231" spans="1:33" x14ac:dyDescent="0.15">
      <c r="A231" s="103"/>
      <c r="B231" s="92"/>
      <c r="C231" s="103"/>
      <c r="D231" s="92"/>
      <c r="E231" s="92"/>
      <c r="F231" s="103"/>
      <c r="G231" s="103"/>
      <c r="H231" s="103"/>
      <c r="I231" s="103"/>
      <c r="J231" s="103"/>
      <c r="K231" s="103"/>
      <c r="L231" s="103"/>
      <c r="M231" s="103"/>
      <c r="N231" s="103"/>
      <c r="O231" s="103"/>
      <c r="P231" s="103"/>
      <c r="Q231" s="103"/>
      <c r="R231" s="103"/>
      <c r="S231" s="103"/>
      <c r="T231" s="103"/>
      <c r="U231" s="103"/>
      <c r="V231" s="103"/>
      <c r="W231" s="103"/>
      <c r="X231" s="103"/>
      <c r="Y231" s="103"/>
      <c r="Z231" s="103"/>
      <c r="AA231" s="103"/>
      <c r="AB231" s="103"/>
      <c r="AC231" s="103"/>
      <c r="AD231" s="103"/>
      <c r="AE231" s="103"/>
      <c r="AF231" s="103"/>
      <c r="AG231" s="103"/>
    </row>
    <row r="232" spans="1:33" x14ac:dyDescent="0.15">
      <c r="A232" s="103"/>
      <c r="B232" s="92"/>
      <c r="C232" s="103"/>
      <c r="D232" s="92"/>
      <c r="E232" s="92"/>
      <c r="F232" s="103"/>
      <c r="G232" s="103"/>
      <c r="H232" s="103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3"/>
      <c r="V232" s="103"/>
      <c r="W232" s="103"/>
      <c r="X232" s="103"/>
      <c r="Y232" s="103"/>
      <c r="Z232" s="103"/>
      <c r="AA232" s="103"/>
      <c r="AB232" s="103"/>
      <c r="AC232" s="103"/>
      <c r="AD232" s="103"/>
      <c r="AE232" s="103"/>
      <c r="AF232" s="103"/>
      <c r="AG232" s="103"/>
    </row>
    <row r="233" spans="1:33" x14ac:dyDescent="0.15">
      <c r="A233" s="103"/>
      <c r="B233" s="92"/>
      <c r="C233" s="103"/>
      <c r="D233" s="92"/>
      <c r="E233" s="92"/>
      <c r="F233" s="103"/>
      <c r="G233" s="103"/>
      <c r="H233" s="103"/>
      <c r="I233" s="103"/>
      <c r="J233" s="103"/>
      <c r="K233" s="103"/>
      <c r="L233" s="103"/>
      <c r="M233" s="103"/>
      <c r="N233" s="103"/>
      <c r="O233" s="103"/>
      <c r="P233" s="103"/>
      <c r="Q233" s="103"/>
      <c r="R233" s="103"/>
      <c r="S233" s="103"/>
      <c r="T233" s="103"/>
      <c r="U233" s="103"/>
      <c r="V233" s="103"/>
      <c r="W233" s="103"/>
      <c r="X233" s="103"/>
      <c r="Y233" s="103"/>
      <c r="Z233" s="103"/>
      <c r="AA233" s="103"/>
      <c r="AB233" s="103"/>
      <c r="AC233" s="103"/>
      <c r="AD233" s="103"/>
      <c r="AE233" s="103"/>
      <c r="AF233" s="103"/>
      <c r="AG233" s="103"/>
    </row>
    <row r="234" spans="1:33" x14ac:dyDescent="0.15">
      <c r="A234" s="103"/>
      <c r="B234" s="92"/>
      <c r="C234" s="103"/>
      <c r="D234" s="92"/>
      <c r="E234" s="92"/>
      <c r="F234" s="103"/>
      <c r="G234" s="103"/>
      <c r="H234" s="103"/>
      <c r="I234" s="103"/>
      <c r="J234" s="103"/>
      <c r="K234" s="103"/>
      <c r="L234" s="103"/>
      <c r="M234" s="103"/>
      <c r="N234" s="103"/>
      <c r="O234" s="103"/>
      <c r="P234" s="103"/>
      <c r="Q234" s="103"/>
      <c r="R234" s="103"/>
      <c r="S234" s="103"/>
      <c r="T234" s="103"/>
      <c r="U234" s="103"/>
      <c r="V234" s="103"/>
      <c r="W234" s="103"/>
      <c r="X234" s="103"/>
      <c r="Y234" s="103"/>
      <c r="Z234" s="103"/>
      <c r="AA234" s="103"/>
      <c r="AB234" s="103"/>
      <c r="AC234" s="103"/>
      <c r="AD234" s="103"/>
      <c r="AE234" s="103"/>
      <c r="AF234" s="103"/>
      <c r="AG234" s="103"/>
    </row>
    <row r="235" spans="1:33" x14ac:dyDescent="0.15">
      <c r="A235" s="103"/>
      <c r="B235" s="92"/>
      <c r="C235" s="103"/>
      <c r="D235" s="92"/>
      <c r="E235" s="92"/>
      <c r="F235" s="103"/>
      <c r="G235" s="103"/>
      <c r="H235" s="103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  <c r="S235" s="103"/>
      <c r="T235" s="103"/>
      <c r="U235" s="103"/>
      <c r="V235" s="103"/>
      <c r="W235" s="103"/>
      <c r="X235" s="103"/>
      <c r="Y235" s="103"/>
      <c r="Z235" s="103"/>
      <c r="AA235" s="103"/>
      <c r="AB235" s="103"/>
      <c r="AC235" s="103"/>
      <c r="AD235" s="103"/>
      <c r="AE235" s="103"/>
      <c r="AF235" s="103"/>
      <c r="AG235" s="103"/>
    </row>
    <row r="236" spans="1:33" x14ac:dyDescent="0.15">
      <c r="A236" s="103"/>
      <c r="B236" s="92"/>
      <c r="C236" s="103"/>
      <c r="D236" s="92"/>
      <c r="E236" s="92"/>
      <c r="F236" s="103"/>
      <c r="G236" s="103"/>
      <c r="H236" s="103"/>
      <c r="I236" s="103"/>
      <c r="J236" s="103"/>
      <c r="K236" s="103"/>
      <c r="L236" s="103"/>
      <c r="M236" s="103"/>
      <c r="N236" s="103"/>
      <c r="O236" s="103"/>
      <c r="P236" s="103"/>
      <c r="Q236" s="103"/>
      <c r="R236" s="103"/>
      <c r="S236" s="103"/>
      <c r="T236" s="103"/>
      <c r="U236" s="103"/>
      <c r="V236" s="103"/>
      <c r="W236" s="103"/>
      <c r="X236" s="103"/>
      <c r="Y236" s="103"/>
      <c r="Z236" s="103"/>
      <c r="AA236" s="103"/>
      <c r="AB236" s="103"/>
      <c r="AC236" s="103"/>
      <c r="AD236" s="103"/>
      <c r="AE236" s="103"/>
      <c r="AF236" s="103"/>
      <c r="AG236" s="103"/>
    </row>
    <row r="237" spans="1:33" x14ac:dyDescent="0.15">
      <c r="A237" s="103"/>
      <c r="B237" s="92"/>
      <c r="C237" s="103"/>
      <c r="D237" s="92"/>
      <c r="E237" s="92"/>
      <c r="F237" s="103"/>
      <c r="G237" s="103"/>
      <c r="H237" s="103"/>
      <c r="I237" s="103"/>
      <c r="J237" s="103"/>
      <c r="K237" s="103"/>
      <c r="L237" s="103"/>
      <c r="M237" s="103"/>
      <c r="N237" s="103"/>
      <c r="O237" s="103"/>
      <c r="P237" s="103"/>
      <c r="Q237" s="103"/>
      <c r="R237" s="103"/>
      <c r="S237" s="103"/>
      <c r="T237" s="103"/>
      <c r="U237" s="103"/>
      <c r="V237" s="103"/>
      <c r="W237" s="103"/>
      <c r="X237" s="103"/>
      <c r="Y237" s="103"/>
      <c r="Z237" s="103"/>
      <c r="AA237" s="103"/>
      <c r="AB237" s="103"/>
      <c r="AC237" s="103"/>
      <c r="AD237" s="103"/>
      <c r="AE237" s="103"/>
      <c r="AF237" s="103"/>
      <c r="AG237" s="103"/>
    </row>
    <row r="238" spans="1:33" x14ac:dyDescent="0.15">
      <c r="A238" s="103"/>
      <c r="B238" s="92"/>
      <c r="C238" s="103"/>
      <c r="D238" s="92"/>
      <c r="E238" s="92"/>
      <c r="F238" s="103"/>
      <c r="G238" s="103"/>
      <c r="H238" s="103"/>
      <c r="I238" s="103"/>
      <c r="J238" s="103"/>
      <c r="K238" s="103"/>
      <c r="L238" s="103"/>
      <c r="M238" s="103"/>
      <c r="N238" s="103"/>
      <c r="O238" s="103"/>
      <c r="P238" s="103"/>
      <c r="Q238" s="103"/>
      <c r="R238" s="103"/>
      <c r="S238" s="103"/>
      <c r="T238" s="103"/>
      <c r="U238" s="103"/>
      <c r="V238" s="103"/>
      <c r="W238" s="103"/>
      <c r="X238" s="103"/>
      <c r="Y238" s="103"/>
      <c r="Z238" s="103"/>
      <c r="AA238" s="103"/>
      <c r="AB238" s="103"/>
      <c r="AC238" s="103"/>
      <c r="AD238" s="103"/>
      <c r="AE238" s="103"/>
      <c r="AF238" s="103"/>
      <c r="AG238" s="103"/>
    </row>
    <row r="239" spans="1:33" x14ac:dyDescent="0.15">
      <c r="A239" s="103"/>
      <c r="B239" s="92"/>
      <c r="C239" s="103"/>
      <c r="D239" s="92"/>
      <c r="E239" s="92"/>
      <c r="F239" s="103"/>
      <c r="G239" s="103"/>
      <c r="H239" s="103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  <c r="S239" s="103"/>
      <c r="T239" s="103"/>
      <c r="U239" s="103"/>
      <c r="V239" s="103"/>
      <c r="W239" s="103"/>
      <c r="X239" s="103"/>
      <c r="Y239" s="103"/>
      <c r="Z239" s="103"/>
      <c r="AA239" s="103"/>
      <c r="AB239" s="103"/>
      <c r="AC239" s="103"/>
      <c r="AD239" s="103"/>
      <c r="AE239" s="103"/>
      <c r="AF239" s="103"/>
      <c r="AG239" s="103"/>
    </row>
    <row r="240" spans="1:33" x14ac:dyDescent="0.15">
      <c r="A240" s="103"/>
      <c r="B240" s="92"/>
      <c r="C240" s="103"/>
      <c r="D240" s="92"/>
      <c r="E240" s="92"/>
      <c r="F240" s="103"/>
      <c r="G240" s="103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3"/>
      <c r="S240" s="103"/>
      <c r="T240" s="103"/>
      <c r="U240" s="103"/>
      <c r="V240" s="103"/>
      <c r="W240" s="103"/>
      <c r="X240" s="103"/>
      <c r="Y240" s="103"/>
      <c r="Z240" s="103"/>
      <c r="AA240" s="103"/>
      <c r="AB240" s="103"/>
      <c r="AC240" s="103"/>
      <c r="AD240" s="103"/>
      <c r="AE240" s="103"/>
      <c r="AF240" s="103"/>
      <c r="AG240" s="103"/>
    </row>
    <row r="241" spans="1:33" x14ac:dyDescent="0.15">
      <c r="A241" s="103"/>
      <c r="B241" s="92"/>
      <c r="C241" s="103"/>
      <c r="D241" s="92"/>
      <c r="E241" s="92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3"/>
      <c r="V241" s="103"/>
      <c r="W241" s="103"/>
      <c r="X241" s="103"/>
      <c r="Y241" s="103"/>
      <c r="Z241" s="103"/>
      <c r="AA241" s="103"/>
      <c r="AB241" s="103"/>
      <c r="AC241" s="103"/>
      <c r="AD241" s="103"/>
      <c r="AE241" s="103"/>
      <c r="AF241" s="103"/>
      <c r="AG241" s="103"/>
    </row>
    <row r="242" spans="1:33" x14ac:dyDescent="0.15">
      <c r="A242" s="103"/>
      <c r="B242" s="92"/>
      <c r="C242" s="103"/>
      <c r="D242" s="92"/>
      <c r="E242" s="92"/>
      <c r="F242" s="103"/>
      <c r="G242" s="103"/>
      <c r="H242" s="103"/>
      <c r="I242" s="103"/>
      <c r="J242" s="103"/>
      <c r="K242" s="103"/>
      <c r="L242" s="103"/>
      <c r="M242" s="103"/>
      <c r="N242" s="103"/>
      <c r="O242" s="103"/>
      <c r="P242" s="103"/>
      <c r="Q242" s="103"/>
      <c r="R242" s="103"/>
      <c r="S242" s="103"/>
      <c r="T242" s="103"/>
      <c r="U242" s="103"/>
      <c r="V242" s="103"/>
      <c r="W242" s="103"/>
      <c r="X242" s="103"/>
      <c r="Y242" s="103"/>
      <c r="Z242" s="103"/>
      <c r="AA242" s="103"/>
      <c r="AB242" s="103"/>
      <c r="AC242" s="103"/>
      <c r="AD242" s="103"/>
      <c r="AE242" s="103"/>
      <c r="AF242" s="103"/>
      <c r="AG242" s="103"/>
    </row>
    <row r="243" spans="1:33" x14ac:dyDescent="0.15">
      <c r="A243" s="103"/>
      <c r="B243" s="92"/>
      <c r="C243" s="103"/>
      <c r="D243" s="92"/>
      <c r="E243" s="92"/>
      <c r="F243" s="103"/>
      <c r="G243" s="103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103"/>
      <c r="Y243" s="103"/>
      <c r="Z243" s="103"/>
      <c r="AA243" s="103"/>
      <c r="AB243" s="103"/>
      <c r="AC243" s="103"/>
      <c r="AD243" s="103"/>
      <c r="AE243" s="103"/>
      <c r="AF243" s="103"/>
      <c r="AG243" s="103"/>
    </row>
    <row r="244" spans="1:33" x14ac:dyDescent="0.15">
      <c r="A244" s="103"/>
      <c r="B244" s="92"/>
      <c r="C244" s="103"/>
      <c r="D244" s="92"/>
      <c r="E244" s="92"/>
      <c r="F244" s="103"/>
      <c r="G244" s="103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103"/>
      <c r="Y244" s="103"/>
      <c r="Z244" s="103"/>
      <c r="AA244" s="103"/>
      <c r="AB244" s="103"/>
      <c r="AC244" s="103"/>
      <c r="AD244" s="103"/>
      <c r="AE244" s="103"/>
      <c r="AF244" s="103"/>
      <c r="AG244" s="103"/>
    </row>
    <row r="245" spans="1:33" x14ac:dyDescent="0.15">
      <c r="A245" s="103"/>
      <c r="B245" s="92"/>
      <c r="C245" s="103"/>
      <c r="D245" s="92"/>
      <c r="E245" s="92"/>
      <c r="F245" s="103"/>
      <c r="G245" s="103"/>
      <c r="H245" s="103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3"/>
      <c r="V245" s="103"/>
      <c r="W245" s="103"/>
      <c r="X245" s="103"/>
      <c r="Y245" s="103"/>
      <c r="Z245" s="103"/>
      <c r="AA245" s="103"/>
      <c r="AB245" s="103"/>
      <c r="AC245" s="103"/>
      <c r="AD245" s="103"/>
      <c r="AE245" s="103"/>
      <c r="AF245" s="103"/>
      <c r="AG245" s="103"/>
    </row>
    <row r="246" spans="1:33" x14ac:dyDescent="0.15">
      <c r="A246" s="103"/>
      <c r="B246" s="92"/>
      <c r="C246" s="103"/>
      <c r="D246" s="92"/>
      <c r="E246" s="92"/>
      <c r="F246" s="103"/>
      <c r="G246" s="103"/>
      <c r="H246" s="103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3"/>
      <c r="V246" s="103"/>
      <c r="W246" s="103"/>
      <c r="X246" s="103"/>
      <c r="Y246" s="103"/>
      <c r="Z246" s="103"/>
      <c r="AA246" s="103"/>
      <c r="AB246" s="103"/>
      <c r="AC246" s="103"/>
      <c r="AD246" s="103"/>
      <c r="AE246" s="103"/>
      <c r="AF246" s="103"/>
      <c r="AG246" s="103"/>
    </row>
    <row r="247" spans="1:33" x14ac:dyDescent="0.15">
      <c r="A247" s="103"/>
      <c r="B247" s="92"/>
      <c r="C247" s="103"/>
      <c r="D247" s="92"/>
      <c r="E247" s="92"/>
      <c r="F247" s="103"/>
      <c r="G247" s="103"/>
      <c r="H247" s="103"/>
      <c r="I247" s="103"/>
      <c r="J247" s="103"/>
      <c r="K247" s="103"/>
      <c r="L247" s="103"/>
      <c r="M247" s="103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</row>
    <row r="248" spans="1:33" x14ac:dyDescent="0.15">
      <c r="A248" s="103"/>
      <c r="B248" s="92"/>
      <c r="C248" s="103"/>
      <c r="D248" s="92"/>
      <c r="E248" s="92"/>
      <c r="F248" s="103"/>
      <c r="G248" s="103"/>
      <c r="H248" s="103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3"/>
      <c r="V248" s="103"/>
      <c r="W248" s="103"/>
      <c r="X248" s="103"/>
      <c r="Y248" s="103"/>
      <c r="Z248" s="103"/>
      <c r="AA248" s="103"/>
      <c r="AB248" s="103"/>
      <c r="AC248" s="103"/>
      <c r="AD248" s="103"/>
      <c r="AE248" s="103"/>
      <c r="AF248" s="103"/>
      <c r="AG248" s="103"/>
    </row>
    <row r="249" spans="1:33" x14ac:dyDescent="0.15">
      <c r="A249" s="103"/>
      <c r="B249" s="92"/>
      <c r="C249" s="103"/>
      <c r="D249" s="92"/>
      <c r="E249" s="92"/>
      <c r="F249" s="103"/>
      <c r="G249" s="103"/>
      <c r="H249" s="103"/>
      <c r="I249" s="103"/>
      <c r="J249" s="103"/>
      <c r="K249" s="103"/>
      <c r="L249" s="103"/>
      <c r="M249" s="103"/>
      <c r="N249" s="103"/>
      <c r="O249" s="103"/>
      <c r="P249" s="103"/>
      <c r="Q249" s="103"/>
      <c r="R249" s="103"/>
      <c r="S249" s="103"/>
      <c r="T249" s="103"/>
      <c r="U249" s="103"/>
      <c r="V249" s="103"/>
      <c r="W249" s="103"/>
      <c r="X249" s="103"/>
      <c r="Y249" s="103"/>
      <c r="Z249" s="103"/>
      <c r="AA249" s="103"/>
      <c r="AB249" s="103"/>
      <c r="AC249" s="103"/>
      <c r="AD249" s="103"/>
      <c r="AE249" s="103"/>
      <c r="AF249" s="103"/>
      <c r="AG249" s="103"/>
    </row>
    <row r="250" spans="1:33" x14ac:dyDescent="0.15">
      <c r="A250" s="103"/>
      <c r="B250" s="92"/>
      <c r="C250" s="103"/>
      <c r="D250" s="92"/>
      <c r="E250" s="92"/>
      <c r="F250" s="103"/>
      <c r="G250" s="103"/>
      <c r="H250" s="103"/>
      <c r="I250" s="103"/>
      <c r="J250" s="103"/>
      <c r="K250" s="103"/>
      <c r="L250" s="103"/>
      <c r="M250" s="103"/>
      <c r="N250" s="103"/>
      <c r="O250" s="103"/>
      <c r="P250" s="103"/>
      <c r="Q250" s="103"/>
      <c r="R250" s="103"/>
      <c r="S250" s="103"/>
      <c r="T250" s="103"/>
      <c r="U250" s="103"/>
      <c r="V250" s="103"/>
      <c r="W250" s="103"/>
      <c r="X250" s="103"/>
      <c r="Y250" s="103"/>
      <c r="Z250" s="103"/>
      <c r="AA250" s="103"/>
      <c r="AB250" s="103"/>
      <c r="AC250" s="103"/>
      <c r="AD250" s="103"/>
      <c r="AE250" s="103"/>
      <c r="AF250" s="103"/>
      <c r="AG250" s="103"/>
    </row>
    <row r="251" spans="1:33" x14ac:dyDescent="0.15">
      <c r="A251" s="103"/>
      <c r="B251" s="92"/>
      <c r="C251" s="103"/>
      <c r="D251" s="92"/>
      <c r="E251" s="92"/>
      <c r="F251" s="103"/>
      <c r="G251" s="103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  <c r="W251" s="103"/>
      <c r="X251" s="103"/>
      <c r="Y251" s="103"/>
      <c r="Z251" s="103"/>
      <c r="AA251" s="103"/>
      <c r="AB251" s="103"/>
      <c r="AC251" s="103"/>
      <c r="AD251" s="103"/>
      <c r="AE251" s="103"/>
      <c r="AF251" s="103"/>
      <c r="AG251" s="103"/>
    </row>
    <row r="252" spans="1:33" x14ac:dyDescent="0.15">
      <c r="A252" s="103"/>
      <c r="B252" s="92"/>
      <c r="C252" s="103"/>
      <c r="D252" s="92"/>
      <c r="E252" s="92"/>
      <c r="F252" s="103"/>
      <c r="G252" s="103"/>
      <c r="H252" s="103"/>
      <c r="I252" s="103"/>
      <c r="J252" s="103"/>
      <c r="K252" s="103"/>
      <c r="L252" s="103"/>
      <c r="M252" s="103"/>
      <c r="N252" s="103"/>
      <c r="O252" s="103"/>
      <c r="P252" s="103"/>
      <c r="Q252" s="103"/>
      <c r="R252" s="103"/>
      <c r="S252" s="103"/>
      <c r="T252" s="103"/>
      <c r="U252" s="103"/>
      <c r="V252" s="103"/>
      <c r="W252" s="103"/>
      <c r="X252" s="103"/>
      <c r="Y252" s="103"/>
      <c r="Z252" s="103"/>
      <c r="AA252" s="103"/>
      <c r="AB252" s="103"/>
      <c r="AC252" s="103"/>
      <c r="AD252" s="103"/>
      <c r="AE252" s="103"/>
      <c r="AF252" s="103"/>
      <c r="AG252" s="103"/>
    </row>
    <row r="253" spans="1:33" x14ac:dyDescent="0.15">
      <c r="A253" s="103"/>
      <c r="B253" s="92"/>
      <c r="C253" s="103"/>
      <c r="D253" s="92"/>
      <c r="E253" s="92"/>
      <c r="F253" s="103"/>
      <c r="G253" s="103"/>
      <c r="H253" s="103"/>
      <c r="I253" s="103"/>
      <c r="J253" s="103"/>
      <c r="K253" s="103"/>
      <c r="L253" s="103"/>
      <c r="M253" s="103"/>
      <c r="N253" s="103"/>
      <c r="O253" s="103"/>
      <c r="P253" s="103"/>
      <c r="Q253" s="103"/>
      <c r="R253" s="103"/>
      <c r="S253" s="103"/>
      <c r="T253" s="103"/>
      <c r="U253" s="103"/>
      <c r="V253" s="103"/>
      <c r="W253" s="103"/>
      <c r="X253" s="103"/>
      <c r="Y253" s="103"/>
      <c r="Z253" s="103"/>
      <c r="AA253" s="103"/>
      <c r="AB253" s="103"/>
      <c r="AC253" s="103"/>
      <c r="AD253" s="103"/>
      <c r="AE253" s="103"/>
      <c r="AF253" s="103"/>
      <c r="AG253" s="103"/>
    </row>
    <row r="254" spans="1:33" x14ac:dyDescent="0.15">
      <c r="A254" s="103"/>
      <c r="B254" s="92"/>
      <c r="C254" s="103"/>
      <c r="D254" s="92"/>
      <c r="E254" s="92"/>
      <c r="F254" s="103"/>
      <c r="G254" s="103"/>
      <c r="H254" s="103"/>
      <c r="I254" s="103"/>
      <c r="J254" s="103"/>
      <c r="K254" s="103"/>
      <c r="L254" s="103"/>
      <c r="M254" s="103"/>
      <c r="N254" s="103"/>
      <c r="O254" s="103"/>
      <c r="P254" s="103"/>
      <c r="Q254" s="103"/>
      <c r="R254" s="103"/>
      <c r="S254" s="103"/>
      <c r="T254" s="103"/>
      <c r="U254" s="103"/>
      <c r="V254" s="103"/>
      <c r="W254" s="103"/>
      <c r="X254" s="103"/>
      <c r="Y254" s="103"/>
      <c r="Z254" s="103"/>
      <c r="AA254" s="103"/>
      <c r="AB254" s="103"/>
      <c r="AC254" s="103"/>
      <c r="AD254" s="103"/>
      <c r="AE254" s="103"/>
      <c r="AF254" s="103"/>
      <c r="AG254" s="103"/>
    </row>
    <row r="255" spans="1:33" x14ac:dyDescent="0.15">
      <c r="A255" s="103"/>
      <c r="B255" s="92"/>
      <c r="C255" s="103"/>
      <c r="D255" s="92"/>
      <c r="E255" s="92"/>
      <c r="F255" s="103"/>
      <c r="G255" s="103"/>
      <c r="H255" s="103"/>
      <c r="I255" s="103"/>
      <c r="J255" s="103"/>
      <c r="K255" s="103"/>
      <c r="L255" s="103"/>
      <c r="M255" s="103"/>
      <c r="N255" s="103"/>
      <c r="O255" s="103"/>
      <c r="P255" s="103"/>
      <c r="Q255" s="103"/>
      <c r="R255" s="103"/>
      <c r="S255" s="103"/>
      <c r="T255" s="103"/>
      <c r="U255" s="103"/>
      <c r="V255" s="103"/>
      <c r="W255" s="103"/>
      <c r="X255" s="103"/>
      <c r="Y255" s="103"/>
      <c r="Z255" s="103"/>
      <c r="AA255" s="103"/>
      <c r="AB255" s="103"/>
      <c r="AC255" s="103"/>
      <c r="AD255" s="103"/>
      <c r="AE255" s="103"/>
      <c r="AF255" s="103"/>
      <c r="AG255" s="103"/>
    </row>
    <row r="256" spans="1:33" x14ac:dyDescent="0.15">
      <c r="A256" s="103"/>
      <c r="B256" s="92"/>
      <c r="C256" s="103"/>
      <c r="D256" s="92"/>
      <c r="E256" s="92"/>
      <c r="F256" s="103"/>
      <c r="G256" s="103"/>
      <c r="H256" s="103"/>
      <c r="I256" s="103"/>
      <c r="J256" s="103"/>
      <c r="K256" s="103"/>
      <c r="L256" s="103"/>
      <c r="M256" s="103"/>
      <c r="N256" s="103"/>
      <c r="O256" s="103"/>
      <c r="P256" s="103"/>
      <c r="Q256" s="103"/>
      <c r="R256" s="103"/>
      <c r="S256" s="103"/>
      <c r="T256" s="103"/>
      <c r="U256" s="103"/>
      <c r="V256" s="103"/>
      <c r="W256" s="103"/>
      <c r="X256" s="103"/>
      <c r="Y256" s="103"/>
      <c r="Z256" s="103"/>
      <c r="AA256" s="103"/>
      <c r="AB256" s="103"/>
      <c r="AC256" s="103"/>
      <c r="AD256" s="103"/>
      <c r="AE256" s="103"/>
      <c r="AF256" s="103"/>
      <c r="AG256" s="103"/>
    </row>
    <row r="257" spans="1:33" x14ac:dyDescent="0.15">
      <c r="A257" s="103"/>
      <c r="B257" s="92"/>
      <c r="C257" s="103"/>
      <c r="D257" s="92"/>
      <c r="E257" s="92"/>
      <c r="F257" s="103"/>
      <c r="G257" s="103"/>
      <c r="H257" s="103"/>
      <c r="I257" s="103"/>
      <c r="J257" s="103"/>
      <c r="K257" s="103"/>
      <c r="L257" s="103"/>
      <c r="M257" s="103"/>
      <c r="N257" s="103"/>
      <c r="O257" s="103"/>
      <c r="P257" s="103"/>
      <c r="Q257" s="103"/>
      <c r="R257" s="103"/>
      <c r="S257" s="103"/>
      <c r="T257" s="103"/>
      <c r="U257" s="103"/>
      <c r="V257" s="103"/>
      <c r="W257" s="103"/>
      <c r="X257" s="103"/>
      <c r="Y257" s="103"/>
      <c r="Z257" s="103"/>
      <c r="AA257" s="103"/>
      <c r="AB257" s="103"/>
      <c r="AC257" s="103"/>
      <c r="AD257" s="103"/>
      <c r="AE257" s="103"/>
      <c r="AF257" s="103"/>
      <c r="AG257" s="103"/>
    </row>
    <row r="258" spans="1:33" x14ac:dyDescent="0.15">
      <c r="A258" s="103"/>
      <c r="B258" s="92"/>
      <c r="C258" s="103"/>
      <c r="D258" s="92"/>
      <c r="E258" s="92"/>
      <c r="F258" s="103"/>
      <c r="G258" s="103"/>
      <c r="H258" s="103"/>
      <c r="I258" s="103"/>
      <c r="J258" s="103"/>
      <c r="K258" s="103"/>
      <c r="L258" s="103"/>
      <c r="M258" s="103"/>
      <c r="N258" s="103"/>
      <c r="O258" s="103"/>
      <c r="P258" s="103"/>
      <c r="Q258" s="103"/>
      <c r="R258" s="103"/>
      <c r="S258" s="103"/>
      <c r="T258" s="103"/>
      <c r="U258" s="103"/>
      <c r="V258" s="103"/>
      <c r="W258" s="103"/>
      <c r="X258" s="103"/>
      <c r="Y258" s="103"/>
      <c r="Z258" s="103"/>
      <c r="AA258" s="103"/>
      <c r="AB258" s="103"/>
      <c r="AC258" s="103"/>
      <c r="AD258" s="103"/>
      <c r="AE258" s="103"/>
      <c r="AF258" s="103"/>
      <c r="AG258" s="103"/>
    </row>
    <row r="259" spans="1:33" x14ac:dyDescent="0.15">
      <c r="A259" s="103"/>
      <c r="B259" s="92"/>
      <c r="C259" s="103"/>
      <c r="D259" s="92"/>
      <c r="E259" s="92"/>
      <c r="F259" s="103"/>
      <c r="G259" s="103"/>
      <c r="H259" s="103"/>
      <c r="I259" s="103"/>
      <c r="J259" s="103"/>
      <c r="K259" s="103"/>
      <c r="L259" s="103"/>
      <c r="M259" s="103"/>
      <c r="N259" s="103"/>
      <c r="O259" s="103"/>
      <c r="P259" s="103"/>
      <c r="Q259" s="103"/>
      <c r="R259" s="103"/>
      <c r="S259" s="103"/>
      <c r="T259" s="103"/>
      <c r="U259" s="103"/>
      <c r="V259" s="103"/>
      <c r="W259" s="103"/>
      <c r="X259" s="103"/>
      <c r="Y259" s="103"/>
      <c r="Z259" s="103"/>
      <c r="AA259" s="103"/>
      <c r="AB259" s="103"/>
      <c r="AC259" s="103"/>
      <c r="AD259" s="103"/>
      <c r="AE259" s="103"/>
      <c r="AF259" s="103"/>
      <c r="AG259" s="103"/>
    </row>
    <row r="260" spans="1:33" x14ac:dyDescent="0.15">
      <c r="A260" s="103"/>
      <c r="B260" s="92"/>
      <c r="C260" s="103"/>
      <c r="D260" s="92"/>
      <c r="E260" s="92"/>
      <c r="F260" s="103"/>
      <c r="G260" s="103"/>
      <c r="H260" s="103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3"/>
      <c r="V260" s="103"/>
      <c r="W260" s="103"/>
      <c r="X260" s="103"/>
      <c r="Y260" s="103"/>
      <c r="Z260" s="103"/>
      <c r="AA260" s="103"/>
      <c r="AB260" s="103"/>
      <c r="AC260" s="103"/>
      <c r="AD260" s="103"/>
      <c r="AE260" s="103"/>
      <c r="AF260" s="103"/>
      <c r="AG260" s="103"/>
    </row>
    <row r="261" spans="1:33" x14ac:dyDescent="0.15">
      <c r="A261" s="103"/>
      <c r="B261" s="92"/>
      <c r="C261" s="103"/>
      <c r="D261" s="92"/>
      <c r="E261" s="92"/>
      <c r="F261" s="103"/>
      <c r="G261" s="103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3"/>
      <c r="S261" s="103"/>
      <c r="T261" s="103"/>
      <c r="U261" s="103"/>
      <c r="V261" s="103"/>
      <c r="W261" s="103"/>
      <c r="X261" s="103"/>
      <c r="Y261" s="103"/>
      <c r="Z261" s="103"/>
      <c r="AA261" s="103"/>
      <c r="AB261" s="103"/>
      <c r="AC261" s="103"/>
      <c r="AD261" s="103"/>
      <c r="AE261" s="103"/>
      <c r="AF261" s="103"/>
      <c r="AG261" s="103"/>
    </row>
    <row r="262" spans="1:33" x14ac:dyDescent="0.15">
      <c r="A262" s="103"/>
      <c r="B262" s="92"/>
      <c r="C262" s="103"/>
      <c r="D262" s="92"/>
      <c r="E262" s="92"/>
      <c r="F262" s="103"/>
      <c r="G262" s="103"/>
      <c r="H262" s="103"/>
      <c r="I262" s="103"/>
      <c r="J262" s="103"/>
      <c r="K262" s="103"/>
      <c r="L262" s="103"/>
      <c r="M262" s="103"/>
      <c r="N262" s="103"/>
      <c r="O262" s="103"/>
      <c r="P262" s="103"/>
      <c r="Q262" s="103"/>
      <c r="R262" s="103"/>
      <c r="S262" s="103"/>
      <c r="T262" s="103"/>
      <c r="U262" s="103"/>
      <c r="V262" s="103"/>
      <c r="W262" s="103"/>
      <c r="X262" s="103"/>
      <c r="Y262" s="103"/>
      <c r="Z262" s="103"/>
      <c r="AA262" s="103"/>
      <c r="AB262" s="103"/>
      <c r="AC262" s="103"/>
      <c r="AD262" s="103"/>
      <c r="AE262" s="103"/>
      <c r="AF262" s="103"/>
      <c r="AG262" s="103"/>
    </row>
    <row r="263" spans="1:33" x14ac:dyDescent="0.15">
      <c r="A263" s="103"/>
      <c r="B263" s="92"/>
      <c r="C263" s="103"/>
      <c r="D263" s="92"/>
      <c r="E263" s="92"/>
      <c r="F263" s="103"/>
      <c r="G263" s="103"/>
      <c r="H263" s="103"/>
      <c r="I263" s="103"/>
      <c r="J263" s="103"/>
      <c r="K263" s="103"/>
      <c r="L263" s="103"/>
      <c r="M263" s="103"/>
      <c r="N263" s="103"/>
      <c r="O263" s="103"/>
      <c r="P263" s="103"/>
      <c r="Q263" s="103"/>
      <c r="R263" s="103"/>
      <c r="S263" s="103"/>
      <c r="T263" s="103"/>
      <c r="U263" s="103"/>
      <c r="V263" s="103"/>
      <c r="W263" s="103"/>
      <c r="X263" s="103"/>
      <c r="Y263" s="103"/>
      <c r="Z263" s="103"/>
      <c r="AA263" s="103"/>
      <c r="AB263" s="103"/>
      <c r="AC263" s="103"/>
      <c r="AD263" s="103"/>
      <c r="AE263" s="103"/>
      <c r="AF263" s="103"/>
      <c r="AG263" s="103"/>
    </row>
    <row r="264" spans="1:33" x14ac:dyDescent="0.15">
      <c r="A264" s="103"/>
      <c r="B264" s="92"/>
      <c r="C264" s="103"/>
      <c r="D264" s="92"/>
      <c r="E264" s="92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3"/>
      <c r="V264" s="103"/>
      <c r="W264" s="103"/>
      <c r="X264" s="103"/>
      <c r="Y264" s="103"/>
      <c r="Z264" s="103"/>
      <c r="AA264" s="103"/>
      <c r="AB264" s="103"/>
      <c r="AC264" s="103"/>
      <c r="AD264" s="103"/>
      <c r="AE264" s="103"/>
      <c r="AF264" s="103"/>
      <c r="AG264" s="103"/>
    </row>
    <row r="265" spans="1:33" x14ac:dyDescent="0.15">
      <c r="A265" s="103"/>
      <c r="B265" s="92"/>
      <c r="C265" s="103"/>
      <c r="D265" s="92"/>
      <c r="E265" s="92"/>
      <c r="F265" s="103"/>
      <c r="G265" s="103"/>
      <c r="H265" s="103"/>
      <c r="I265" s="103"/>
      <c r="J265" s="103"/>
      <c r="K265" s="103"/>
      <c r="L265" s="103"/>
      <c r="M265" s="103"/>
      <c r="N265" s="103"/>
      <c r="O265" s="103"/>
      <c r="P265" s="103"/>
      <c r="Q265" s="103"/>
      <c r="R265" s="103"/>
      <c r="S265" s="103"/>
      <c r="T265" s="103"/>
      <c r="U265" s="103"/>
      <c r="V265" s="103"/>
      <c r="W265" s="103"/>
      <c r="X265" s="103"/>
      <c r="Y265" s="103"/>
      <c r="Z265" s="103"/>
      <c r="AA265" s="103"/>
      <c r="AB265" s="103"/>
      <c r="AC265" s="103"/>
      <c r="AD265" s="103"/>
      <c r="AE265" s="103"/>
      <c r="AF265" s="103"/>
      <c r="AG265" s="103"/>
    </row>
    <row r="266" spans="1:33" x14ac:dyDescent="0.15">
      <c r="A266" s="103"/>
      <c r="B266" s="92"/>
      <c r="C266" s="103"/>
      <c r="D266" s="92"/>
      <c r="E266" s="92"/>
      <c r="F266" s="103"/>
      <c r="G266" s="103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3"/>
      <c r="S266" s="103"/>
      <c r="T266" s="103"/>
      <c r="U266" s="103"/>
      <c r="V266" s="103"/>
      <c r="W266" s="103"/>
      <c r="X266" s="103"/>
      <c r="Y266" s="103"/>
      <c r="Z266" s="103"/>
      <c r="AA266" s="103"/>
      <c r="AB266" s="103"/>
      <c r="AC266" s="103"/>
      <c r="AD266" s="103"/>
      <c r="AE266" s="103"/>
      <c r="AF266" s="103"/>
      <c r="AG266" s="103"/>
    </row>
    <row r="267" spans="1:33" x14ac:dyDescent="0.15">
      <c r="A267" s="103"/>
      <c r="B267" s="92"/>
      <c r="C267" s="103"/>
      <c r="D267" s="92"/>
      <c r="E267" s="92"/>
      <c r="F267" s="103"/>
      <c r="G267" s="103"/>
      <c r="H267" s="103"/>
      <c r="I267" s="103"/>
      <c r="J267" s="103"/>
      <c r="K267" s="103"/>
      <c r="L267" s="103"/>
      <c r="M267" s="103"/>
      <c r="N267" s="103"/>
      <c r="O267" s="103"/>
      <c r="P267" s="103"/>
      <c r="Q267" s="103"/>
      <c r="R267" s="103"/>
      <c r="S267" s="103"/>
      <c r="T267" s="103"/>
      <c r="U267" s="103"/>
      <c r="V267" s="103"/>
      <c r="W267" s="103"/>
      <c r="X267" s="103"/>
      <c r="Y267" s="103"/>
      <c r="Z267" s="103"/>
      <c r="AA267" s="103"/>
      <c r="AB267" s="103"/>
      <c r="AC267" s="103"/>
      <c r="AD267" s="103"/>
      <c r="AE267" s="103"/>
      <c r="AF267" s="103"/>
      <c r="AG267" s="103"/>
    </row>
    <row r="268" spans="1:33" x14ac:dyDescent="0.15">
      <c r="A268" s="103"/>
      <c r="B268" s="92"/>
      <c r="C268" s="103"/>
      <c r="D268" s="92"/>
      <c r="E268" s="92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3"/>
      <c r="V268" s="103"/>
      <c r="W268" s="103"/>
      <c r="X268" s="103"/>
      <c r="Y268" s="103"/>
      <c r="Z268" s="103"/>
      <c r="AA268" s="103"/>
      <c r="AB268" s="103"/>
      <c r="AC268" s="103"/>
      <c r="AD268" s="103"/>
      <c r="AE268" s="103"/>
      <c r="AF268" s="103"/>
      <c r="AG268" s="103"/>
    </row>
    <row r="269" spans="1:33" x14ac:dyDescent="0.15">
      <c r="A269" s="103"/>
      <c r="B269" s="92"/>
      <c r="C269" s="103"/>
      <c r="D269" s="92"/>
      <c r="E269" s="92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3"/>
      <c r="S269" s="103"/>
      <c r="T269" s="103"/>
      <c r="U269" s="103"/>
      <c r="V269" s="103"/>
      <c r="W269" s="103"/>
      <c r="X269" s="103"/>
      <c r="Y269" s="103"/>
      <c r="Z269" s="103"/>
      <c r="AA269" s="103"/>
      <c r="AB269" s="103"/>
      <c r="AC269" s="103"/>
      <c r="AD269" s="103"/>
      <c r="AE269" s="103"/>
      <c r="AF269" s="103"/>
      <c r="AG269" s="103"/>
    </row>
    <row r="270" spans="1:33" x14ac:dyDescent="0.15">
      <c r="A270" s="103"/>
      <c r="B270" s="92"/>
      <c r="C270" s="103"/>
      <c r="D270" s="92"/>
      <c r="E270" s="92"/>
      <c r="F270" s="103"/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103"/>
      <c r="W270" s="103"/>
      <c r="X270" s="103"/>
      <c r="Y270" s="103"/>
      <c r="Z270" s="103"/>
      <c r="AA270" s="103"/>
      <c r="AB270" s="103"/>
      <c r="AC270" s="103"/>
      <c r="AD270" s="103"/>
      <c r="AE270" s="103"/>
      <c r="AF270" s="103"/>
      <c r="AG270" s="103"/>
    </row>
    <row r="271" spans="1:33" x14ac:dyDescent="0.15">
      <c r="A271" s="103"/>
      <c r="B271" s="92"/>
      <c r="C271" s="103"/>
      <c r="D271" s="92"/>
      <c r="E271" s="92"/>
      <c r="F271" s="103"/>
      <c r="G271" s="103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3"/>
      <c r="S271" s="103"/>
      <c r="T271" s="103"/>
      <c r="U271" s="103"/>
      <c r="V271" s="103"/>
      <c r="W271" s="103"/>
      <c r="X271" s="103"/>
      <c r="Y271" s="103"/>
      <c r="Z271" s="103"/>
      <c r="AA271" s="103"/>
      <c r="AB271" s="103"/>
      <c r="AC271" s="103"/>
      <c r="AD271" s="103"/>
      <c r="AE271" s="103"/>
      <c r="AF271" s="103"/>
      <c r="AG271" s="103"/>
    </row>
    <row r="272" spans="1:33" x14ac:dyDescent="0.15">
      <c r="A272" s="103"/>
      <c r="B272" s="92"/>
      <c r="C272" s="103"/>
      <c r="D272" s="92"/>
      <c r="E272" s="92"/>
      <c r="F272" s="103"/>
      <c r="G272" s="103"/>
      <c r="H272" s="103"/>
      <c r="I272" s="103"/>
      <c r="J272" s="103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3"/>
      <c r="V272" s="103"/>
      <c r="W272" s="103"/>
      <c r="X272" s="103"/>
      <c r="Y272" s="103"/>
      <c r="Z272" s="103"/>
      <c r="AA272" s="103"/>
      <c r="AB272" s="103"/>
      <c r="AC272" s="103"/>
      <c r="AD272" s="103"/>
      <c r="AE272" s="103"/>
      <c r="AF272" s="103"/>
      <c r="AG272" s="103"/>
    </row>
    <row r="273" spans="1:33" x14ac:dyDescent="0.15">
      <c r="A273" s="103"/>
      <c r="B273" s="92"/>
      <c r="C273" s="103"/>
      <c r="D273" s="92"/>
      <c r="E273" s="92"/>
      <c r="F273" s="103"/>
      <c r="G273" s="103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3"/>
      <c r="S273" s="103"/>
      <c r="T273" s="103"/>
      <c r="U273" s="103"/>
      <c r="V273" s="103"/>
      <c r="W273" s="103"/>
      <c r="X273" s="103"/>
      <c r="Y273" s="103"/>
      <c r="Z273" s="103"/>
      <c r="AA273" s="103"/>
      <c r="AB273" s="103"/>
      <c r="AC273" s="103"/>
      <c r="AD273" s="103"/>
      <c r="AE273" s="103"/>
      <c r="AF273" s="103"/>
      <c r="AG273" s="103"/>
    </row>
    <row r="274" spans="1:33" x14ac:dyDescent="0.15">
      <c r="A274" s="103"/>
      <c r="B274" s="92"/>
      <c r="C274" s="103"/>
      <c r="D274" s="92"/>
      <c r="E274" s="92"/>
      <c r="F274" s="103"/>
      <c r="G274" s="103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3"/>
      <c r="V274" s="103"/>
      <c r="W274" s="103"/>
      <c r="X274" s="103"/>
      <c r="Y274" s="103"/>
      <c r="Z274" s="103"/>
      <c r="AA274" s="103"/>
      <c r="AB274" s="103"/>
      <c r="AC274" s="103"/>
      <c r="AD274" s="103"/>
      <c r="AE274" s="103"/>
      <c r="AF274" s="103"/>
      <c r="AG274" s="103"/>
    </row>
    <row r="275" spans="1:33" ht="11" x14ac:dyDescent="0.15">
      <c r="A275" s="107" t="str">
        <f>IF(E401="","",IF(COUNTIF($E401:$AG401,"NO CUMPLE")&gt;0,"NO HÁBIL","HÁBIL"))</f>
        <v/>
      </c>
      <c r="B275" s="108"/>
      <c r="C275" s="108"/>
      <c r="D275" s="108"/>
      <c r="E275" s="108"/>
      <c r="F275" s="106"/>
      <c r="G275" s="106"/>
    </row>
    <row r="276" spans="1:33" ht="11" x14ac:dyDescent="0.15">
      <c r="A276" s="92" t="str">
        <f>IF(E402="","",IF(COUNTIF($E402:$AG402,"NO CUMPLE")&gt;0,"NO HÁBIL","HÁBIL"))</f>
        <v/>
      </c>
    </row>
    <row r="277" spans="1:33" ht="11" x14ac:dyDescent="0.15">
      <c r="A277" s="92" t="str">
        <f>IF(E403="","",IF(COUNTIF($E403:$AG403,"NO CUMPLE")&gt;0,"NO HÁBIL","HÁBIL"))</f>
        <v/>
      </c>
    </row>
    <row r="278" spans="1:33" ht="11" x14ac:dyDescent="0.15">
      <c r="A278" s="92" t="str">
        <f>IF(E404="","",IF(COUNTIF($E404:$AG404,"NO CUMPLE")&gt;0,"NO HÁBIL","HÁBIL"))</f>
        <v/>
      </c>
    </row>
    <row r="279" spans="1:33" ht="11" x14ac:dyDescent="0.15">
      <c r="A279" s="92" t="str">
        <f>IF(E405="","",IF(COUNTIF($E405:$AG405,"NO CUMPLE")&gt;0,"NO HÁBIL","HÁBIL"))</f>
        <v/>
      </c>
    </row>
    <row r="280" spans="1:33" ht="11" x14ac:dyDescent="0.15">
      <c r="A280" s="92" t="str">
        <f>IF(E406="","",IF(COUNTIF($E406:$AG406,"NO CUMPLE")&gt;0,"NO HÁBIL","HÁBIL"))</f>
        <v/>
      </c>
    </row>
    <row r="281" spans="1:33" ht="11" x14ac:dyDescent="0.15">
      <c r="A281" s="92" t="str">
        <f>IF(E407="","",IF(COUNTIF($E407:$AG407,"NO CUMPLE")&gt;0,"NO HÁBIL","HÁBIL"))</f>
        <v/>
      </c>
    </row>
  </sheetData>
  <mergeCells count="42">
    <mergeCell ref="B7:C7"/>
    <mergeCell ref="B6:C6"/>
    <mergeCell ref="R4:R5"/>
    <mergeCell ref="I3:I5"/>
    <mergeCell ref="K2:K5"/>
    <mergeCell ref="J4:J5"/>
    <mergeCell ref="B2:C3"/>
    <mergeCell ref="D2:D5"/>
    <mergeCell ref="B4:B5"/>
    <mergeCell ref="C4:C5"/>
    <mergeCell ref="M4:M5"/>
    <mergeCell ref="X4:X5"/>
    <mergeCell ref="AE3:AE5"/>
    <mergeCell ref="V2:X2"/>
    <mergeCell ref="N4:N5"/>
    <mergeCell ref="AD3:AD5"/>
    <mergeCell ref="AB3:AC3"/>
    <mergeCell ref="V4:V5"/>
    <mergeCell ref="N2:U2"/>
    <mergeCell ref="E4:E5"/>
    <mergeCell ref="A2:A5"/>
    <mergeCell ref="L4:L5"/>
    <mergeCell ref="L2:M2"/>
    <mergeCell ref="O4:O5"/>
    <mergeCell ref="H2:H5"/>
    <mergeCell ref="G2:G5"/>
    <mergeCell ref="F2:F5"/>
    <mergeCell ref="I2:J2"/>
    <mergeCell ref="B10:C10"/>
    <mergeCell ref="Q4:Q5"/>
    <mergeCell ref="P4:P5"/>
    <mergeCell ref="AG2:AG5"/>
    <mergeCell ref="W4:W5"/>
    <mergeCell ref="AA3:AA5"/>
    <mergeCell ref="AF2:AF5"/>
    <mergeCell ref="Y3:Y5"/>
    <mergeCell ref="Y2:AE2"/>
    <mergeCell ref="U4:U5"/>
    <mergeCell ref="S4:S5"/>
    <mergeCell ref="Z4:Z5"/>
    <mergeCell ref="AB4:AC5"/>
    <mergeCell ref="T4:T5"/>
  </mergeCells>
  <phoneticPr fontId="10" type="noConversion"/>
  <conditionalFormatting sqref="A6:A9">
    <cfRule type="cellIs" dxfId="107" priority="2171" operator="equal">
      <formula>"No habil"</formula>
    </cfRule>
    <cfRule type="cellIs" dxfId="106" priority="2172" operator="equal">
      <formula>"habil"</formula>
    </cfRule>
  </conditionalFormatting>
  <dataValidations count="1">
    <dataValidation type="list" allowBlank="1" showInputMessage="1" showErrorMessage="1" sqref="P97:U97 T106:T107 Q173 Y191:Y199 Y201 Q184:Q190 X98:X102 N103:N105 O171 O110 Z91:AA92 R142:U144 Y174:Y181 N174:N181 X91:X95" xr:uid="{00000000-0002-0000-0200-000003000000}">
      <formula1>CUMPLIMIENTO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7995F-914E-46AA-9FC3-08A6DF8A6A62}">
  <dimension ref="A1:V285"/>
  <sheetViews>
    <sheetView topLeftCell="A2" zoomScale="120" zoomScaleNormal="120" workbookViewId="0">
      <pane xSplit="6" ySplit="4" topLeftCell="G6" activePane="bottomRight" state="frozen"/>
      <selection activeCell="A2" sqref="A2"/>
      <selection pane="topRight" activeCell="T2" sqref="T2"/>
      <selection pane="bottomLeft" activeCell="A6" sqref="A6"/>
      <selection pane="bottomRight" activeCell="O2" sqref="O2:R2"/>
    </sheetView>
  </sheetViews>
  <sheetFormatPr baseColWidth="10" defaultColWidth="11.5" defaultRowHeight="11" x14ac:dyDescent="0.15"/>
  <cols>
    <col min="1" max="1" width="4.33203125" style="12" customWidth="1"/>
    <col min="2" max="2" width="10.5" style="37" customWidth="1"/>
    <col min="3" max="3" width="11.5" style="10" customWidth="1"/>
    <col min="4" max="4" width="6.83203125" style="10" customWidth="1"/>
    <col min="5" max="5" width="13.5" style="10" customWidth="1"/>
    <col min="6" max="6" width="4.6640625" style="10" customWidth="1"/>
    <col min="7" max="7" width="6.83203125" style="17" customWidth="1"/>
    <col min="8" max="8" width="7.5" style="17" customWidth="1"/>
    <col min="9" max="9" width="7.83203125" style="17" customWidth="1"/>
    <col min="10" max="10" width="7.33203125" style="17" customWidth="1"/>
    <col min="11" max="12" width="7.6640625" style="17" customWidth="1"/>
    <col min="13" max="13" width="10.33203125" style="17" customWidth="1"/>
    <col min="14" max="14" width="7" style="17" customWidth="1"/>
    <col min="15" max="15" width="9.1640625" style="17" customWidth="1"/>
    <col min="16" max="16" width="12" style="17" customWidth="1"/>
    <col min="17" max="17" width="10.5" style="17" customWidth="1"/>
    <col min="18" max="18" width="7.5" style="17" customWidth="1"/>
    <col min="19" max="19" width="16.5" style="31" customWidth="1"/>
    <col min="20" max="22" width="11.5" style="17"/>
    <col min="23" max="16384" width="11.5" style="16"/>
  </cols>
  <sheetData>
    <row r="1" spans="1:22" ht="12" hidden="1" thickBot="1" x14ac:dyDescent="0.2">
      <c r="B1" s="37">
        <v>12</v>
      </c>
      <c r="C1" s="10">
        <v>13</v>
      </c>
      <c r="D1" s="10">
        <v>14</v>
      </c>
      <c r="E1" s="10">
        <v>15</v>
      </c>
      <c r="F1" s="10">
        <v>16</v>
      </c>
      <c r="G1" s="10"/>
      <c r="H1" s="10"/>
      <c r="I1" s="10"/>
      <c r="J1" s="10"/>
    </row>
    <row r="2" spans="1:22" s="7" customFormat="1" ht="35.25" customHeight="1" x14ac:dyDescent="0.15">
      <c r="A2" s="256" t="s">
        <v>40</v>
      </c>
      <c r="B2" s="259" t="s">
        <v>0</v>
      </c>
      <c r="C2" s="260"/>
      <c r="D2" s="250" t="s">
        <v>3</v>
      </c>
      <c r="E2" s="250" t="s">
        <v>1</v>
      </c>
      <c r="F2" s="250" t="s">
        <v>14</v>
      </c>
      <c r="G2" s="266" t="s">
        <v>55</v>
      </c>
      <c r="H2" s="267"/>
      <c r="I2" s="267"/>
      <c r="J2" s="268"/>
      <c r="K2" s="269" t="s">
        <v>35</v>
      </c>
      <c r="L2" s="270"/>
      <c r="M2" s="270"/>
      <c r="N2" s="271"/>
      <c r="O2" s="272" t="s">
        <v>56</v>
      </c>
      <c r="P2" s="273"/>
      <c r="Q2" s="273"/>
      <c r="R2" s="274"/>
      <c r="S2" s="32"/>
      <c r="T2" s="30"/>
      <c r="U2" s="30"/>
      <c r="V2" s="30"/>
    </row>
    <row r="3" spans="1:22" s="7" customFormat="1" ht="16.75" hidden="1" customHeight="1" x14ac:dyDescent="0.15">
      <c r="A3" s="257"/>
      <c r="B3" s="261"/>
      <c r="C3" s="262"/>
      <c r="D3" s="255"/>
      <c r="E3" s="255"/>
      <c r="F3" s="255"/>
      <c r="G3" s="33"/>
      <c r="H3" s="39" t="s">
        <v>54</v>
      </c>
      <c r="I3" s="39" t="s">
        <v>53</v>
      </c>
      <c r="J3" s="39" t="s">
        <v>52</v>
      </c>
      <c r="K3" s="250" t="s">
        <v>16</v>
      </c>
      <c r="L3" s="250" t="s">
        <v>48</v>
      </c>
      <c r="M3" s="252" t="s">
        <v>59</v>
      </c>
      <c r="N3" s="250" t="s">
        <v>41</v>
      </c>
      <c r="O3" s="250" t="s">
        <v>63</v>
      </c>
      <c r="P3" s="250" t="s">
        <v>49</v>
      </c>
      <c r="Q3" s="252" t="s">
        <v>57</v>
      </c>
      <c r="R3" s="263" t="s">
        <v>41</v>
      </c>
      <c r="S3" s="32"/>
      <c r="T3" s="30"/>
      <c r="U3" s="30"/>
      <c r="V3" s="30"/>
    </row>
    <row r="4" spans="1:22" s="7" customFormat="1" ht="49" customHeight="1" x14ac:dyDescent="0.15">
      <c r="A4" s="257"/>
      <c r="B4" s="250" t="s">
        <v>4</v>
      </c>
      <c r="C4" s="250" t="s">
        <v>5</v>
      </c>
      <c r="D4" s="255"/>
      <c r="E4" s="255"/>
      <c r="F4" s="255"/>
      <c r="G4" s="250" t="e">
        <f>#REF!</f>
        <v>#REF!</v>
      </c>
      <c r="H4" s="250" t="e">
        <f>#REF!</f>
        <v>#REF!</v>
      </c>
      <c r="I4" s="275" t="e">
        <f>#REF!</f>
        <v>#REF!</v>
      </c>
      <c r="J4" s="250" t="e">
        <f>#REF!</f>
        <v>#REF!</v>
      </c>
      <c r="K4" s="255"/>
      <c r="L4" s="255"/>
      <c r="M4" s="253"/>
      <c r="N4" s="255"/>
      <c r="O4" s="255"/>
      <c r="P4" s="255"/>
      <c r="Q4" s="253"/>
      <c r="R4" s="264"/>
      <c r="S4" s="32"/>
      <c r="T4" s="30"/>
      <c r="U4" s="30"/>
      <c r="V4" s="30"/>
    </row>
    <row r="5" spans="1:22" s="7" customFormat="1" ht="73.5" customHeight="1" x14ac:dyDescent="0.15">
      <c r="A5" s="258"/>
      <c r="B5" s="251"/>
      <c r="C5" s="251"/>
      <c r="D5" s="251"/>
      <c r="E5" s="251"/>
      <c r="F5" s="251"/>
      <c r="G5" s="251"/>
      <c r="H5" s="251"/>
      <c r="I5" s="276"/>
      <c r="J5" s="251"/>
      <c r="K5" s="251"/>
      <c r="L5" s="251"/>
      <c r="M5" s="254"/>
      <c r="N5" s="251"/>
      <c r="O5" s="251"/>
      <c r="P5" s="251"/>
      <c r="Q5" s="254"/>
      <c r="R5" s="265"/>
      <c r="S5" s="32"/>
      <c r="T5" s="30"/>
      <c r="U5" s="30"/>
      <c r="V5" s="30"/>
    </row>
    <row r="6" spans="1:22" ht="50.5" customHeight="1" x14ac:dyDescent="0.15">
      <c r="A6" s="248" t="s">
        <v>66</v>
      </c>
      <c r="B6" s="192" t="s">
        <v>79</v>
      </c>
      <c r="C6" s="59" t="s">
        <v>80</v>
      </c>
      <c r="D6" s="36">
        <v>0.9</v>
      </c>
      <c r="E6" s="42" t="s">
        <v>136</v>
      </c>
      <c r="F6" s="8" t="s">
        <v>67</v>
      </c>
      <c r="G6" s="8" t="s">
        <v>24</v>
      </c>
      <c r="H6" s="8" t="s">
        <v>22</v>
      </c>
      <c r="I6" s="234" t="s">
        <v>22</v>
      </c>
      <c r="J6" s="234">
        <v>20</v>
      </c>
      <c r="K6" s="8" t="s">
        <v>22</v>
      </c>
      <c r="L6" s="8" t="s">
        <v>72</v>
      </c>
      <c r="M6" s="8" t="s">
        <v>22</v>
      </c>
      <c r="N6" s="234">
        <v>0.25</v>
      </c>
      <c r="O6" s="24" t="s">
        <v>22</v>
      </c>
      <c r="P6" s="8" t="s">
        <v>73</v>
      </c>
      <c r="Q6" s="232" t="s">
        <v>137</v>
      </c>
      <c r="R6" s="234">
        <v>0.25</v>
      </c>
      <c r="S6" s="31" t="s">
        <v>22</v>
      </c>
    </row>
    <row r="7" spans="1:22" ht="50" customHeight="1" x14ac:dyDescent="0.15">
      <c r="A7" s="249"/>
      <c r="B7" s="193"/>
      <c r="C7" s="59" t="s">
        <v>81</v>
      </c>
      <c r="D7" s="36">
        <v>0.1</v>
      </c>
      <c r="E7" s="42" t="s">
        <v>135</v>
      </c>
      <c r="F7" s="8" t="s">
        <v>67</v>
      </c>
      <c r="G7" s="8" t="s">
        <v>24</v>
      </c>
      <c r="H7" s="8" t="s">
        <v>22</v>
      </c>
      <c r="I7" s="235"/>
      <c r="J7" s="235"/>
      <c r="K7" s="8" t="s">
        <v>22</v>
      </c>
      <c r="L7" s="8" t="s">
        <v>72</v>
      </c>
      <c r="M7" s="8" t="s">
        <v>22</v>
      </c>
      <c r="N7" s="235"/>
      <c r="O7" s="8" t="s">
        <v>24</v>
      </c>
      <c r="P7" s="8" t="s">
        <v>24</v>
      </c>
      <c r="Q7" s="233"/>
      <c r="R7" s="235"/>
    </row>
    <row r="8" spans="1:22" ht="50" customHeight="1" x14ac:dyDescent="0.15">
      <c r="A8" s="74" t="s">
        <v>66</v>
      </c>
      <c r="B8" s="188" t="s">
        <v>82</v>
      </c>
      <c r="C8" s="189"/>
      <c r="D8" s="64">
        <v>1</v>
      </c>
      <c r="E8" s="65" t="s">
        <v>138</v>
      </c>
      <c r="F8" s="62" t="s">
        <v>67</v>
      </c>
      <c r="G8" s="62" t="s">
        <v>24</v>
      </c>
      <c r="H8" s="62" t="s">
        <v>22</v>
      </c>
      <c r="I8" s="71" t="s">
        <v>22</v>
      </c>
      <c r="J8" s="71">
        <v>20</v>
      </c>
      <c r="K8" s="62" t="s">
        <v>22</v>
      </c>
      <c r="L8" s="62" t="s">
        <v>72</v>
      </c>
      <c r="M8" s="68" t="s">
        <v>24</v>
      </c>
      <c r="N8" s="71">
        <v>0.25</v>
      </c>
      <c r="O8" s="62" t="s">
        <v>22</v>
      </c>
      <c r="P8" s="62" t="s">
        <v>73</v>
      </c>
      <c r="Q8" s="82" t="s">
        <v>24</v>
      </c>
      <c r="R8" s="71">
        <v>0.25</v>
      </c>
      <c r="S8" s="31" t="s">
        <v>22</v>
      </c>
    </row>
    <row r="9" spans="1:22" s="6" customFormat="1" ht="41.25" customHeight="1" x14ac:dyDescent="0.15">
      <c r="A9" s="74" t="s">
        <v>66</v>
      </c>
      <c r="B9" s="190" t="s">
        <v>83</v>
      </c>
      <c r="C9" s="191"/>
      <c r="D9" s="36">
        <v>1</v>
      </c>
      <c r="E9" s="42" t="s">
        <v>139</v>
      </c>
      <c r="F9" s="8" t="s">
        <v>67</v>
      </c>
      <c r="G9" s="9" t="s">
        <v>24</v>
      </c>
      <c r="H9" s="8" t="s">
        <v>22</v>
      </c>
      <c r="I9" s="8" t="s">
        <v>22</v>
      </c>
      <c r="J9" s="8">
        <v>20</v>
      </c>
      <c r="K9" s="8" t="s">
        <v>22</v>
      </c>
      <c r="L9" s="8" t="s">
        <v>38</v>
      </c>
      <c r="M9" s="8" t="s">
        <v>24</v>
      </c>
      <c r="N9" s="8">
        <v>0.25</v>
      </c>
      <c r="O9" s="8" t="s">
        <v>22</v>
      </c>
      <c r="P9" s="8" t="s">
        <v>68</v>
      </c>
      <c r="Q9" s="8" t="s">
        <v>24</v>
      </c>
      <c r="R9" s="8">
        <v>0.25</v>
      </c>
      <c r="S9" s="38" t="s">
        <v>22</v>
      </c>
      <c r="T9" s="10"/>
      <c r="U9" s="10"/>
      <c r="V9" s="10"/>
    </row>
    <row r="10" spans="1:22" s="14" customFormat="1" ht="58.25" customHeight="1" x14ac:dyDescent="0.15">
      <c r="A10" s="214" t="s">
        <v>66</v>
      </c>
      <c r="B10" s="198" t="s">
        <v>84</v>
      </c>
      <c r="C10" s="70" t="s">
        <v>71</v>
      </c>
      <c r="D10" s="64">
        <v>0.5</v>
      </c>
      <c r="E10" s="65" t="s">
        <v>140</v>
      </c>
      <c r="F10" s="62" t="s">
        <v>67</v>
      </c>
      <c r="G10" s="62" t="s">
        <v>24</v>
      </c>
      <c r="H10" s="62" t="s">
        <v>22</v>
      </c>
      <c r="I10" s="228" t="s">
        <v>22</v>
      </c>
      <c r="J10" s="228">
        <v>20</v>
      </c>
      <c r="K10" s="62" t="s">
        <v>22</v>
      </c>
      <c r="L10" s="62" t="s">
        <v>37</v>
      </c>
      <c r="M10" s="68" t="s">
        <v>22</v>
      </c>
      <c r="N10" s="228">
        <v>0.25</v>
      </c>
      <c r="O10" s="66" t="s">
        <v>22</v>
      </c>
      <c r="P10" s="62" t="s">
        <v>73</v>
      </c>
      <c r="Q10" s="230" t="s">
        <v>22</v>
      </c>
      <c r="R10" s="228">
        <v>0.25</v>
      </c>
      <c r="S10" s="38" t="s">
        <v>22</v>
      </c>
      <c r="T10" s="10"/>
      <c r="U10" s="10"/>
      <c r="V10" s="10"/>
    </row>
    <row r="11" spans="1:22" s="14" customFormat="1" ht="57" customHeight="1" x14ac:dyDescent="0.15">
      <c r="A11" s="215"/>
      <c r="B11" s="199"/>
      <c r="C11" s="70" t="s">
        <v>85</v>
      </c>
      <c r="D11" s="64">
        <v>0.5</v>
      </c>
      <c r="E11" s="65" t="s">
        <v>141</v>
      </c>
      <c r="F11" s="62" t="s">
        <v>67</v>
      </c>
      <c r="G11" s="62" t="s">
        <v>24</v>
      </c>
      <c r="H11" s="62" t="s">
        <v>22</v>
      </c>
      <c r="I11" s="229"/>
      <c r="J11" s="229"/>
      <c r="K11" s="62" t="s">
        <v>22</v>
      </c>
      <c r="L11" s="62" t="s">
        <v>72</v>
      </c>
      <c r="M11" s="68" t="s">
        <v>22</v>
      </c>
      <c r="N11" s="229"/>
      <c r="O11" s="62" t="s">
        <v>24</v>
      </c>
      <c r="P11" s="62" t="s">
        <v>24</v>
      </c>
      <c r="Q11" s="231"/>
      <c r="R11" s="229"/>
      <c r="S11" s="38"/>
      <c r="T11" s="10"/>
      <c r="U11" s="10"/>
      <c r="V11" s="10"/>
    </row>
    <row r="12" spans="1:22" s="6" customFormat="1" ht="45.5" customHeight="1" x14ac:dyDescent="0.15">
      <c r="A12" s="13" t="s">
        <v>66</v>
      </c>
      <c r="B12" s="190" t="s">
        <v>86</v>
      </c>
      <c r="C12" s="191"/>
      <c r="D12" s="36">
        <v>1</v>
      </c>
      <c r="E12" s="42" t="s">
        <v>142</v>
      </c>
      <c r="F12" s="8" t="s">
        <v>67</v>
      </c>
      <c r="G12" s="9" t="s">
        <v>24</v>
      </c>
      <c r="H12" s="8" t="s">
        <v>22</v>
      </c>
      <c r="I12" s="8" t="s">
        <v>22</v>
      </c>
      <c r="J12" s="8">
        <v>20</v>
      </c>
      <c r="K12" s="8" t="s">
        <v>22</v>
      </c>
      <c r="L12" s="8" t="s">
        <v>38</v>
      </c>
      <c r="M12" s="8" t="s">
        <v>24</v>
      </c>
      <c r="N12" s="8">
        <v>0.25</v>
      </c>
      <c r="O12" s="8" t="s">
        <v>22</v>
      </c>
      <c r="P12" s="8" t="s">
        <v>73</v>
      </c>
      <c r="Q12" s="8" t="s">
        <v>24</v>
      </c>
      <c r="R12" s="9">
        <v>0.25</v>
      </c>
      <c r="S12" s="44" t="s">
        <v>22</v>
      </c>
      <c r="T12" s="10"/>
      <c r="U12" s="10"/>
      <c r="V12" s="10"/>
    </row>
    <row r="13" spans="1:22" s="14" customFormat="1" ht="52.25" customHeight="1" x14ac:dyDescent="0.15">
      <c r="A13" s="13" t="s">
        <v>66</v>
      </c>
      <c r="B13" s="188" t="s">
        <v>87</v>
      </c>
      <c r="C13" s="189"/>
      <c r="D13" s="64">
        <v>1</v>
      </c>
      <c r="E13" s="65" t="s">
        <v>143</v>
      </c>
      <c r="F13" s="62" t="s">
        <v>67</v>
      </c>
      <c r="G13" s="61" t="s">
        <v>24</v>
      </c>
      <c r="H13" s="62" t="s">
        <v>22</v>
      </c>
      <c r="I13" s="62" t="s">
        <v>22</v>
      </c>
      <c r="J13" s="62">
        <v>20</v>
      </c>
      <c r="K13" s="62" t="s">
        <v>22</v>
      </c>
      <c r="L13" s="62" t="s">
        <v>72</v>
      </c>
      <c r="M13" s="62" t="s">
        <v>24</v>
      </c>
      <c r="N13" s="62">
        <v>0.25</v>
      </c>
      <c r="O13" s="62" t="s">
        <v>22</v>
      </c>
      <c r="P13" s="62" t="s">
        <v>73</v>
      </c>
      <c r="Q13" s="62" t="s">
        <v>24</v>
      </c>
      <c r="R13" s="61">
        <v>0.25</v>
      </c>
      <c r="S13" s="38" t="s">
        <v>22</v>
      </c>
      <c r="T13" s="10"/>
      <c r="U13" s="10"/>
      <c r="V13" s="10"/>
    </row>
    <row r="14" spans="1:22" s="6" customFormat="1" ht="35.25" customHeight="1" x14ac:dyDescent="0.15">
      <c r="A14" s="237" t="s">
        <v>74</v>
      </c>
      <c r="B14" s="204" t="s">
        <v>88</v>
      </c>
      <c r="C14" s="79" t="s">
        <v>89</v>
      </c>
      <c r="D14" s="36">
        <v>0.5</v>
      </c>
      <c r="E14" s="42">
        <v>19301997</v>
      </c>
      <c r="F14" s="8" t="s">
        <v>67</v>
      </c>
      <c r="G14" s="9" t="s">
        <v>22</v>
      </c>
      <c r="H14" s="8" t="s">
        <v>24</v>
      </c>
      <c r="I14" s="244" t="s">
        <v>23</v>
      </c>
      <c r="J14" s="246">
        <v>0</v>
      </c>
      <c r="K14" s="8" t="s">
        <v>22</v>
      </c>
      <c r="L14" s="8" t="s">
        <v>72</v>
      </c>
      <c r="M14" s="60" t="s">
        <v>22</v>
      </c>
      <c r="N14" s="234">
        <v>0.25</v>
      </c>
      <c r="O14" s="24" t="s">
        <v>24</v>
      </c>
      <c r="P14" s="8" t="s">
        <v>24</v>
      </c>
      <c r="Q14" s="232" t="s">
        <v>22</v>
      </c>
      <c r="R14" s="246">
        <v>0</v>
      </c>
      <c r="S14" s="38" t="s">
        <v>144</v>
      </c>
      <c r="T14" s="10"/>
      <c r="U14" s="10"/>
      <c r="V14" s="10"/>
    </row>
    <row r="15" spans="1:22" s="6" customFormat="1" ht="51" customHeight="1" x14ac:dyDescent="0.15">
      <c r="A15" s="237"/>
      <c r="B15" s="205"/>
      <c r="C15" s="79" t="s">
        <v>90</v>
      </c>
      <c r="D15" s="36">
        <v>0.5</v>
      </c>
      <c r="E15" s="42">
        <v>38900527</v>
      </c>
      <c r="F15" s="8" t="s">
        <v>67</v>
      </c>
      <c r="G15" s="9" t="s">
        <v>22</v>
      </c>
      <c r="H15" s="8" t="s">
        <v>24</v>
      </c>
      <c r="I15" s="245"/>
      <c r="J15" s="247"/>
      <c r="K15" s="8" t="s">
        <v>22</v>
      </c>
      <c r="L15" s="8" t="s">
        <v>72</v>
      </c>
      <c r="M15" s="60" t="s">
        <v>22</v>
      </c>
      <c r="N15" s="235"/>
      <c r="O15" s="90" t="s">
        <v>23</v>
      </c>
      <c r="P15" s="8" t="s">
        <v>75</v>
      </c>
      <c r="Q15" s="233"/>
      <c r="R15" s="247"/>
      <c r="S15" s="38" t="s">
        <v>145</v>
      </c>
      <c r="T15" s="62" t="s">
        <v>163</v>
      </c>
      <c r="U15" s="10"/>
      <c r="V15" s="10"/>
    </row>
    <row r="16" spans="1:22" s="6" customFormat="1" ht="36" x14ac:dyDescent="0.15">
      <c r="A16" s="67" t="s">
        <v>66</v>
      </c>
      <c r="B16" s="188" t="s">
        <v>91</v>
      </c>
      <c r="C16" s="189"/>
      <c r="D16" s="64">
        <v>1</v>
      </c>
      <c r="E16" s="65" t="s">
        <v>146</v>
      </c>
      <c r="F16" s="62" t="s">
        <v>67</v>
      </c>
      <c r="G16" s="61" t="s">
        <v>24</v>
      </c>
      <c r="H16" s="62" t="s">
        <v>22</v>
      </c>
      <c r="I16" s="62" t="s">
        <v>22</v>
      </c>
      <c r="J16" s="62">
        <v>20</v>
      </c>
      <c r="K16" s="62" t="s">
        <v>22</v>
      </c>
      <c r="L16" s="62" t="s">
        <v>72</v>
      </c>
      <c r="M16" s="62" t="s">
        <v>24</v>
      </c>
      <c r="N16" s="62">
        <v>0.25</v>
      </c>
      <c r="O16" s="62" t="s">
        <v>22</v>
      </c>
      <c r="P16" s="62" t="s">
        <v>73</v>
      </c>
      <c r="Q16" s="62" t="s">
        <v>24</v>
      </c>
      <c r="R16" s="61">
        <v>0.25</v>
      </c>
      <c r="S16" s="38" t="s">
        <v>22</v>
      </c>
      <c r="T16" s="10"/>
      <c r="U16" s="10"/>
      <c r="V16" s="10"/>
    </row>
    <row r="17" spans="1:22" s="6" customFormat="1" ht="36" x14ac:dyDescent="0.15">
      <c r="A17" s="13" t="s">
        <v>66</v>
      </c>
      <c r="B17" s="190" t="s">
        <v>92</v>
      </c>
      <c r="C17" s="191"/>
      <c r="D17" s="36">
        <v>1</v>
      </c>
      <c r="E17" s="42" t="s">
        <v>147</v>
      </c>
      <c r="F17" s="8" t="s">
        <v>67</v>
      </c>
      <c r="G17" s="9" t="s">
        <v>24</v>
      </c>
      <c r="H17" s="8" t="s">
        <v>22</v>
      </c>
      <c r="I17" s="83" t="s">
        <v>22</v>
      </c>
      <c r="J17" s="83">
        <v>20</v>
      </c>
      <c r="K17" s="8" t="s">
        <v>22</v>
      </c>
      <c r="L17" s="8" t="s">
        <v>38</v>
      </c>
      <c r="M17" s="8" t="s">
        <v>24</v>
      </c>
      <c r="N17" s="83">
        <v>0.25</v>
      </c>
      <c r="O17" s="83" t="s">
        <v>22</v>
      </c>
      <c r="P17" s="8" t="s">
        <v>73</v>
      </c>
      <c r="Q17" s="83" t="s">
        <v>24</v>
      </c>
      <c r="R17" s="24">
        <v>0.25</v>
      </c>
      <c r="S17" s="38" t="s">
        <v>22</v>
      </c>
      <c r="T17" s="10"/>
      <c r="U17" s="10"/>
      <c r="V17" s="10"/>
    </row>
    <row r="18" spans="1:22" s="6" customFormat="1" ht="31.5" customHeight="1" x14ac:dyDescent="0.15">
      <c r="A18" s="237" t="s">
        <v>66</v>
      </c>
      <c r="B18" s="198" t="s">
        <v>93</v>
      </c>
      <c r="C18" s="63" t="s">
        <v>94</v>
      </c>
      <c r="D18" s="64">
        <v>0.9</v>
      </c>
      <c r="E18" s="65" t="s">
        <v>151</v>
      </c>
      <c r="F18" s="62" t="s">
        <v>67</v>
      </c>
      <c r="G18" s="61" t="s">
        <v>24</v>
      </c>
      <c r="H18" s="62" t="s">
        <v>22</v>
      </c>
      <c r="I18" s="228" t="s">
        <v>22</v>
      </c>
      <c r="J18" s="228">
        <v>20</v>
      </c>
      <c r="K18" s="62" t="s">
        <v>22</v>
      </c>
      <c r="L18" s="62" t="s">
        <v>72</v>
      </c>
      <c r="M18" s="62" t="s">
        <v>22</v>
      </c>
      <c r="N18" s="228">
        <v>0.25</v>
      </c>
      <c r="O18" s="66" t="s">
        <v>22</v>
      </c>
      <c r="P18" s="62" t="s">
        <v>22</v>
      </c>
      <c r="Q18" s="230" t="s">
        <v>22</v>
      </c>
      <c r="R18" s="228">
        <v>0.25</v>
      </c>
      <c r="S18" s="38" t="s">
        <v>22</v>
      </c>
      <c r="T18" s="10"/>
      <c r="U18" s="10"/>
      <c r="V18" s="10"/>
    </row>
    <row r="19" spans="1:22" s="6" customFormat="1" ht="42.75" customHeight="1" x14ac:dyDescent="0.15">
      <c r="A19" s="237"/>
      <c r="B19" s="199"/>
      <c r="C19" s="63" t="s">
        <v>95</v>
      </c>
      <c r="D19" s="64">
        <v>0.1</v>
      </c>
      <c r="E19" s="65" t="s">
        <v>150</v>
      </c>
      <c r="F19" s="62" t="s">
        <v>67</v>
      </c>
      <c r="G19" s="61" t="s">
        <v>24</v>
      </c>
      <c r="H19" s="62" t="s">
        <v>22</v>
      </c>
      <c r="I19" s="229"/>
      <c r="J19" s="229"/>
      <c r="K19" s="62" t="s">
        <v>22</v>
      </c>
      <c r="L19" s="62" t="s">
        <v>39</v>
      </c>
      <c r="M19" s="62" t="s">
        <v>24</v>
      </c>
      <c r="N19" s="229"/>
      <c r="O19" s="62" t="s">
        <v>24</v>
      </c>
      <c r="P19" s="62" t="s">
        <v>24</v>
      </c>
      <c r="Q19" s="231"/>
      <c r="R19" s="229"/>
      <c r="S19" s="38"/>
      <c r="T19" s="10"/>
      <c r="U19" s="10"/>
      <c r="V19" s="10"/>
    </row>
    <row r="20" spans="1:22" s="6" customFormat="1" ht="57.75" customHeight="1" x14ac:dyDescent="0.15">
      <c r="A20" s="237" t="s">
        <v>66</v>
      </c>
      <c r="B20" s="192" t="s">
        <v>96</v>
      </c>
      <c r="C20" s="79" t="s">
        <v>98</v>
      </c>
      <c r="D20" s="36">
        <v>0.9</v>
      </c>
      <c r="E20" s="42">
        <v>88141364</v>
      </c>
      <c r="F20" s="8" t="s">
        <v>67</v>
      </c>
      <c r="G20" s="9" t="s">
        <v>22</v>
      </c>
      <c r="H20" s="8" t="s">
        <v>24</v>
      </c>
      <c r="I20" s="234" t="s">
        <v>22</v>
      </c>
      <c r="J20" s="234">
        <v>20</v>
      </c>
      <c r="K20" s="8" t="s">
        <v>22</v>
      </c>
      <c r="L20" s="8" t="s">
        <v>37</v>
      </c>
      <c r="M20" s="60" t="s">
        <v>22</v>
      </c>
      <c r="N20" s="234">
        <v>0.25</v>
      </c>
      <c r="O20" s="24" t="s">
        <v>24</v>
      </c>
      <c r="P20" s="8" t="s">
        <v>24</v>
      </c>
      <c r="Q20" s="232" t="s">
        <v>22</v>
      </c>
      <c r="R20" s="234">
        <v>0.25</v>
      </c>
      <c r="S20" s="38" t="s">
        <v>22</v>
      </c>
      <c r="T20" s="10"/>
      <c r="U20" s="10"/>
      <c r="V20" s="10"/>
    </row>
    <row r="21" spans="1:22" s="6" customFormat="1" ht="38.25" customHeight="1" x14ac:dyDescent="0.15">
      <c r="A21" s="237"/>
      <c r="B21" s="193"/>
      <c r="C21" s="59" t="s">
        <v>97</v>
      </c>
      <c r="D21" s="36">
        <v>0.1</v>
      </c>
      <c r="E21" s="42" t="s">
        <v>157</v>
      </c>
      <c r="F21" s="8" t="s">
        <v>67</v>
      </c>
      <c r="G21" s="9" t="s">
        <v>24</v>
      </c>
      <c r="H21" s="8" t="s">
        <v>22</v>
      </c>
      <c r="I21" s="235"/>
      <c r="J21" s="235"/>
      <c r="K21" s="8" t="s">
        <v>22</v>
      </c>
      <c r="L21" s="8" t="s">
        <v>72</v>
      </c>
      <c r="M21" s="60" t="s">
        <v>22</v>
      </c>
      <c r="N21" s="235"/>
      <c r="O21" s="8" t="s">
        <v>22</v>
      </c>
      <c r="P21" s="8" t="s">
        <v>73</v>
      </c>
      <c r="Q21" s="233"/>
      <c r="R21" s="235"/>
      <c r="S21" s="38"/>
      <c r="T21" s="10"/>
      <c r="U21" s="10"/>
      <c r="V21" s="10"/>
    </row>
    <row r="22" spans="1:22" s="6" customFormat="1" ht="38.25" customHeight="1" x14ac:dyDescent="0.15">
      <c r="A22" s="47" t="s">
        <v>66</v>
      </c>
      <c r="B22" s="188" t="s">
        <v>99</v>
      </c>
      <c r="C22" s="189"/>
      <c r="D22" s="64">
        <v>1</v>
      </c>
      <c r="E22" s="65" t="s">
        <v>158</v>
      </c>
      <c r="F22" s="62" t="s">
        <v>67</v>
      </c>
      <c r="G22" s="61" t="s">
        <v>24</v>
      </c>
      <c r="H22" s="62" t="s">
        <v>22</v>
      </c>
      <c r="I22" s="91" t="s">
        <v>23</v>
      </c>
      <c r="J22" s="89">
        <v>0</v>
      </c>
      <c r="K22" s="62" t="s">
        <v>22</v>
      </c>
      <c r="L22" s="62" t="s">
        <v>72</v>
      </c>
      <c r="M22" s="68" t="s">
        <v>24</v>
      </c>
      <c r="N22" s="71">
        <v>0.25</v>
      </c>
      <c r="O22" s="62" t="s">
        <v>22</v>
      </c>
      <c r="P22" s="62" t="s">
        <v>73</v>
      </c>
      <c r="Q22" s="82" t="s">
        <v>24</v>
      </c>
      <c r="R22" s="71">
        <v>0.25</v>
      </c>
      <c r="S22" s="88" t="s">
        <v>22</v>
      </c>
      <c r="T22" s="62" t="s">
        <v>163</v>
      </c>
      <c r="U22" s="10"/>
      <c r="V22" s="10"/>
    </row>
    <row r="23" spans="1:22" s="6" customFormat="1" ht="53.25" customHeight="1" x14ac:dyDescent="0.15">
      <c r="A23" s="47" t="s">
        <v>66</v>
      </c>
      <c r="B23" s="190" t="s">
        <v>100</v>
      </c>
      <c r="C23" s="191"/>
      <c r="D23" s="36">
        <v>1</v>
      </c>
      <c r="E23" s="42" t="s">
        <v>149</v>
      </c>
      <c r="F23" s="8" t="s">
        <v>67</v>
      </c>
      <c r="G23" s="9" t="s">
        <v>24</v>
      </c>
      <c r="H23" s="8" t="s">
        <v>22</v>
      </c>
      <c r="I23" s="8" t="s">
        <v>22</v>
      </c>
      <c r="J23" s="8">
        <v>20</v>
      </c>
      <c r="K23" s="8" t="s">
        <v>22</v>
      </c>
      <c r="L23" s="8" t="s">
        <v>38</v>
      </c>
      <c r="M23" s="8" t="s">
        <v>24</v>
      </c>
      <c r="N23" s="8">
        <v>0.25</v>
      </c>
      <c r="O23" s="8" t="s">
        <v>22</v>
      </c>
      <c r="P23" s="8" t="s">
        <v>73</v>
      </c>
      <c r="Q23" s="8" t="s">
        <v>24</v>
      </c>
      <c r="R23" s="8">
        <v>0.25</v>
      </c>
      <c r="S23" s="38" t="s">
        <v>22</v>
      </c>
      <c r="T23" s="10"/>
      <c r="U23" s="10"/>
      <c r="V23" s="10"/>
    </row>
    <row r="24" spans="1:22" s="6" customFormat="1" ht="67.5" customHeight="1" x14ac:dyDescent="0.15">
      <c r="A24" s="237" t="s">
        <v>74</v>
      </c>
      <c r="B24" s="198" t="s">
        <v>101</v>
      </c>
      <c r="C24" s="63" t="s">
        <v>102</v>
      </c>
      <c r="D24" s="64">
        <v>0.6</v>
      </c>
      <c r="E24" s="65" t="s">
        <v>160</v>
      </c>
      <c r="F24" s="62" t="s">
        <v>67</v>
      </c>
      <c r="G24" s="61" t="s">
        <v>24</v>
      </c>
      <c r="H24" s="62" t="s">
        <v>22</v>
      </c>
      <c r="I24" s="228" t="s">
        <v>22</v>
      </c>
      <c r="J24" s="228">
        <v>20</v>
      </c>
      <c r="K24" s="62" t="s">
        <v>22</v>
      </c>
      <c r="L24" s="62" t="s">
        <v>37</v>
      </c>
      <c r="M24" s="68" t="s">
        <v>22</v>
      </c>
      <c r="N24" s="228">
        <v>0.25</v>
      </c>
      <c r="O24" s="66" t="s">
        <v>22</v>
      </c>
      <c r="P24" s="62" t="s">
        <v>73</v>
      </c>
      <c r="Q24" s="230" t="s">
        <v>22</v>
      </c>
      <c r="R24" s="228">
        <v>0.25</v>
      </c>
      <c r="S24" s="38" t="s">
        <v>22</v>
      </c>
      <c r="T24" s="10"/>
      <c r="U24" s="10"/>
      <c r="V24" s="10"/>
    </row>
    <row r="25" spans="1:22" s="6" customFormat="1" ht="53.25" customHeight="1" x14ac:dyDescent="0.15">
      <c r="A25" s="237"/>
      <c r="B25" s="199"/>
      <c r="C25" s="63" t="s">
        <v>103</v>
      </c>
      <c r="D25" s="64">
        <v>0.4</v>
      </c>
      <c r="E25" s="65" t="s">
        <v>159</v>
      </c>
      <c r="F25" s="62" t="s">
        <v>67</v>
      </c>
      <c r="G25" s="61" t="s">
        <v>24</v>
      </c>
      <c r="H25" s="62" t="s">
        <v>22</v>
      </c>
      <c r="I25" s="229"/>
      <c r="J25" s="229"/>
      <c r="K25" s="62" t="s">
        <v>22</v>
      </c>
      <c r="L25" s="62" t="s">
        <v>72</v>
      </c>
      <c r="M25" s="68" t="s">
        <v>22</v>
      </c>
      <c r="N25" s="229"/>
      <c r="O25" s="62" t="s">
        <v>24</v>
      </c>
      <c r="P25" s="62" t="s">
        <v>24</v>
      </c>
      <c r="Q25" s="231"/>
      <c r="R25" s="229"/>
      <c r="S25" s="38" t="s">
        <v>161</v>
      </c>
      <c r="T25" s="10"/>
      <c r="U25" s="10"/>
      <c r="V25" s="10"/>
    </row>
    <row r="26" spans="1:22" s="6" customFormat="1" ht="33.75" customHeight="1" x14ac:dyDescent="0.15">
      <c r="A26" s="237" t="s">
        <v>66</v>
      </c>
      <c r="B26" s="192" t="s">
        <v>104</v>
      </c>
      <c r="C26" s="59" t="s">
        <v>105</v>
      </c>
      <c r="D26" s="36">
        <v>0.5</v>
      </c>
      <c r="E26" s="42" t="s">
        <v>155</v>
      </c>
      <c r="F26" s="8" t="s">
        <v>67</v>
      </c>
      <c r="G26" s="9" t="s">
        <v>24</v>
      </c>
      <c r="H26" s="8" t="s">
        <v>22</v>
      </c>
      <c r="I26" s="234" t="s">
        <v>22</v>
      </c>
      <c r="J26" s="234">
        <v>20</v>
      </c>
      <c r="K26" s="8" t="s">
        <v>22</v>
      </c>
      <c r="L26" s="8" t="s">
        <v>72</v>
      </c>
      <c r="M26" s="60" t="s">
        <v>22</v>
      </c>
      <c r="N26" s="234">
        <v>0.25</v>
      </c>
      <c r="O26" s="24" t="s">
        <v>22</v>
      </c>
      <c r="P26" s="8" t="s">
        <v>73</v>
      </c>
      <c r="Q26" s="232" t="s">
        <v>22</v>
      </c>
      <c r="R26" s="234">
        <v>0.25</v>
      </c>
      <c r="S26" s="38" t="s">
        <v>22</v>
      </c>
      <c r="T26" s="10"/>
      <c r="U26" s="10"/>
      <c r="V26" s="10"/>
    </row>
    <row r="27" spans="1:22" s="6" customFormat="1" ht="42.75" customHeight="1" x14ac:dyDescent="0.15">
      <c r="A27" s="237"/>
      <c r="B27" s="193"/>
      <c r="C27" s="59" t="s">
        <v>106</v>
      </c>
      <c r="D27" s="36">
        <v>0.5</v>
      </c>
      <c r="E27" s="42" t="s">
        <v>156</v>
      </c>
      <c r="F27" s="8" t="s">
        <v>67</v>
      </c>
      <c r="G27" s="9" t="s">
        <v>24</v>
      </c>
      <c r="H27" s="8" t="s">
        <v>22</v>
      </c>
      <c r="I27" s="235"/>
      <c r="J27" s="235"/>
      <c r="K27" s="8" t="s">
        <v>22</v>
      </c>
      <c r="L27" s="8" t="s">
        <v>72</v>
      </c>
      <c r="M27" s="60" t="s">
        <v>22</v>
      </c>
      <c r="N27" s="235"/>
      <c r="O27" s="8" t="s">
        <v>24</v>
      </c>
      <c r="P27" s="8" t="s">
        <v>24</v>
      </c>
      <c r="Q27" s="233"/>
      <c r="R27" s="235"/>
      <c r="S27" s="38"/>
      <c r="T27" s="10"/>
      <c r="U27" s="10"/>
      <c r="V27" s="10"/>
    </row>
    <row r="28" spans="1:22" s="6" customFormat="1" ht="42.75" customHeight="1" x14ac:dyDescent="0.15">
      <c r="A28" s="13" t="s">
        <v>66</v>
      </c>
      <c r="B28" s="194" t="s">
        <v>107</v>
      </c>
      <c r="C28" s="195"/>
      <c r="D28" s="64">
        <v>1</v>
      </c>
      <c r="E28" s="65">
        <v>79590192</v>
      </c>
      <c r="F28" s="62" t="s">
        <v>67</v>
      </c>
      <c r="G28" s="61" t="s">
        <v>22</v>
      </c>
      <c r="H28" s="62" t="s">
        <v>24</v>
      </c>
      <c r="I28" s="62" t="s">
        <v>22</v>
      </c>
      <c r="J28" s="62">
        <v>20</v>
      </c>
      <c r="K28" s="62" t="s">
        <v>22</v>
      </c>
      <c r="L28" s="62" t="s">
        <v>72</v>
      </c>
      <c r="M28" s="68" t="s">
        <v>24</v>
      </c>
      <c r="N28" s="62">
        <v>0.25</v>
      </c>
      <c r="O28" s="62" t="s">
        <v>24</v>
      </c>
      <c r="P28" s="62" t="s">
        <v>24</v>
      </c>
      <c r="Q28" s="61" t="s">
        <v>24</v>
      </c>
      <c r="R28" s="73">
        <v>0</v>
      </c>
      <c r="S28" s="38" t="s">
        <v>162</v>
      </c>
      <c r="T28" s="10"/>
      <c r="U28" s="10"/>
      <c r="V28" s="10"/>
    </row>
    <row r="29" spans="1:22" s="6" customFormat="1" ht="42.75" customHeight="1" x14ac:dyDescent="0.15">
      <c r="A29" s="25" t="s">
        <v>66</v>
      </c>
      <c r="B29" s="196" t="s">
        <v>108</v>
      </c>
      <c r="C29" s="197"/>
      <c r="D29" s="36">
        <v>1</v>
      </c>
      <c r="E29" s="42" t="s">
        <v>148</v>
      </c>
      <c r="F29" s="8" t="s">
        <v>67</v>
      </c>
      <c r="G29" s="9" t="s">
        <v>24</v>
      </c>
      <c r="H29" s="8" t="s">
        <v>22</v>
      </c>
      <c r="I29" s="8" t="s">
        <v>22</v>
      </c>
      <c r="J29" s="8">
        <v>20</v>
      </c>
      <c r="K29" s="8" t="s">
        <v>22</v>
      </c>
      <c r="L29" s="8" t="s">
        <v>72</v>
      </c>
      <c r="M29" s="60" t="s">
        <v>24</v>
      </c>
      <c r="N29" s="8">
        <v>0.25</v>
      </c>
      <c r="O29" s="8" t="s">
        <v>22</v>
      </c>
      <c r="P29" s="8" t="s">
        <v>73</v>
      </c>
      <c r="Q29" s="9" t="s">
        <v>24</v>
      </c>
      <c r="R29" s="8">
        <v>0.25</v>
      </c>
      <c r="S29" s="38" t="s">
        <v>22</v>
      </c>
      <c r="T29" s="10"/>
      <c r="U29" s="10"/>
      <c r="V29" s="10"/>
    </row>
    <row r="30" spans="1:22" s="6" customFormat="1" ht="42.75" customHeight="1" x14ac:dyDescent="0.15">
      <c r="A30" s="13" t="s">
        <v>66</v>
      </c>
      <c r="B30" s="188" t="s">
        <v>69</v>
      </c>
      <c r="C30" s="189"/>
      <c r="D30" s="64">
        <v>1</v>
      </c>
      <c r="E30" s="65" t="s">
        <v>70</v>
      </c>
      <c r="F30" s="62" t="s">
        <v>67</v>
      </c>
      <c r="G30" s="61" t="s">
        <v>24</v>
      </c>
      <c r="H30" s="62" t="s">
        <v>22</v>
      </c>
      <c r="I30" s="62" t="s">
        <v>22</v>
      </c>
      <c r="J30" s="62">
        <v>20</v>
      </c>
      <c r="K30" s="62" t="s">
        <v>22</v>
      </c>
      <c r="L30" s="62" t="s">
        <v>72</v>
      </c>
      <c r="M30" s="68" t="s">
        <v>24</v>
      </c>
      <c r="N30" s="62">
        <v>0.25</v>
      </c>
      <c r="O30" s="62" t="s">
        <v>22</v>
      </c>
      <c r="P30" s="62" t="s">
        <v>164</v>
      </c>
      <c r="Q30" s="61" t="s">
        <v>24</v>
      </c>
      <c r="R30" s="62">
        <v>0.25</v>
      </c>
      <c r="S30" s="38" t="s">
        <v>22</v>
      </c>
      <c r="T30" s="10"/>
      <c r="U30" s="10"/>
      <c r="V30" s="10"/>
    </row>
    <row r="31" spans="1:22" ht="37.5" customHeight="1" x14ac:dyDescent="0.15">
      <c r="A31" s="237" t="s">
        <v>66</v>
      </c>
      <c r="B31" s="192" t="s">
        <v>109</v>
      </c>
      <c r="C31" s="59" t="s">
        <v>110</v>
      </c>
      <c r="D31" s="36">
        <v>0.4</v>
      </c>
      <c r="E31" s="42" t="s">
        <v>165</v>
      </c>
      <c r="F31" s="8" t="s">
        <v>67</v>
      </c>
      <c r="G31" s="9" t="s">
        <v>24</v>
      </c>
      <c r="H31" s="8" t="s">
        <v>22</v>
      </c>
      <c r="I31" s="234" t="s">
        <v>22</v>
      </c>
      <c r="J31" s="234">
        <v>20</v>
      </c>
      <c r="K31" s="8" t="s">
        <v>22</v>
      </c>
      <c r="L31" s="8" t="s">
        <v>37</v>
      </c>
      <c r="M31" s="60" t="s">
        <v>22</v>
      </c>
      <c r="N31" s="234">
        <v>0.25</v>
      </c>
      <c r="O31" s="24" t="s">
        <v>24</v>
      </c>
      <c r="P31" s="8" t="s">
        <v>24</v>
      </c>
      <c r="Q31" s="232" t="s">
        <v>22</v>
      </c>
      <c r="R31" s="234">
        <v>0.25</v>
      </c>
    </row>
    <row r="32" spans="1:22" ht="37.5" customHeight="1" x14ac:dyDescent="0.15">
      <c r="A32" s="237"/>
      <c r="B32" s="202"/>
      <c r="C32" s="59" t="s">
        <v>111</v>
      </c>
      <c r="D32" s="36">
        <v>0.3</v>
      </c>
      <c r="E32" s="42" t="s">
        <v>166</v>
      </c>
      <c r="F32" s="8" t="s">
        <v>67</v>
      </c>
      <c r="G32" s="9" t="s">
        <v>24</v>
      </c>
      <c r="H32" s="8" t="s">
        <v>22</v>
      </c>
      <c r="I32" s="242"/>
      <c r="J32" s="242"/>
      <c r="K32" s="8" t="s">
        <v>22</v>
      </c>
      <c r="L32" s="8" t="s">
        <v>38</v>
      </c>
      <c r="M32" s="60" t="s">
        <v>22</v>
      </c>
      <c r="N32" s="242"/>
      <c r="O32" s="24" t="s">
        <v>24</v>
      </c>
      <c r="P32" s="8" t="s">
        <v>24</v>
      </c>
      <c r="Q32" s="243"/>
      <c r="R32" s="242"/>
      <c r="S32" s="31" t="s">
        <v>22</v>
      </c>
    </row>
    <row r="33" spans="1:20" ht="37.5" customHeight="1" x14ac:dyDescent="0.15">
      <c r="A33" s="237"/>
      <c r="B33" s="193"/>
      <c r="C33" s="59" t="s">
        <v>112</v>
      </c>
      <c r="D33" s="36">
        <v>0.3</v>
      </c>
      <c r="E33" s="42" t="s">
        <v>167</v>
      </c>
      <c r="F33" s="8" t="s">
        <v>67</v>
      </c>
      <c r="G33" s="9" t="s">
        <v>24</v>
      </c>
      <c r="H33" s="8" t="s">
        <v>22</v>
      </c>
      <c r="I33" s="235"/>
      <c r="J33" s="235"/>
      <c r="K33" s="8" t="s">
        <v>22</v>
      </c>
      <c r="L33" s="8" t="s">
        <v>37</v>
      </c>
      <c r="M33" s="60" t="s">
        <v>22</v>
      </c>
      <c r="N33" s="235"/>
      <c r="O33" s="8" t="s">
        <v>22</v>
      </c>
      <c r="P33" s="8" t="s">
        <v>73</v>
      </c>
      <c r="Q33" s="233"/>
      <c r="R33" s="235"/>
    </row>
    <row r="34" spans="1:20" ht="36.75" customHeight="1" x14ac:dyDescent="0.15">
      <c r="A34" s="237" t="s">
        <v>74</v>
      </c>
      <c r="B34" s="198" t="s">
        <v>113</v>
      </c>
      <c r="C34" s="63" t="s">
        <v>114</v>
      </c>
      <c r="D34" s="64">
        <v>0.8</v>
      </c>
      <c r="E34" s="65" t="s">
        <v>168</v>
      </c>
      <c r="F34" s="62" t="s">
        <v>67</v>
      </c>
      <c r="G34" s="61" t="s">
        <v>24</v>
      </c>
      <c r="H34" s="62" t="s">
        <v>22</v>
      </c>
      <c r="I34" s="228" t="s">
        <v>22</v>
      </c>
      <c r="J34" s="228">
        <v>20</v>
      </c>
      <c r="K34" s="62" t="s">
        <v>22</v>
      </c>
      <c r="L34" s="62" t="s">
        <v>72</v>
      </c>
      <c r="M34" s="68" t="s">
        <v>22</v>
      </c>
      <c r="N34" s="228">
        <v>0.25</v>
      </c>
      <c r="O34" s="66" t="s">
        <v>24</v>
      </c>
      <c r="P34" s="62" t="s">
        <v>24</v>
      </c>
      <c r="Q34" s="230" t="s">
        <v>22</v>
      </c>
      <c r="R34" s="228">
        <v>0.25</v>
      </c>
      <c r="S34" s="31" t="s">
        <v>170</v>
      </c>
    </row>
    <row r="35" spans="1:20" ht="34.5" customHeight="1" x14ac:dyDescent="0.15">
      <c r="A35" s="237"/>
      <c r="B35" s="199"/>
      <c r="C35" s="63" t="s">
        <v>115</v>
      </c>
      <c r="D35" s="64">
        <v>0.2</v>
      </c>
      <c r="E35" s="65" t="s">
        <v>169</v>
      </c>
      <c r="F35" s="62" t="s">
        <v>67</v>
      </c>
      <c r="G35" s="61" t="s">
        <v>24</v>
      </c>
      <c r="H35" s="62" t="s">
        <v>22</v>
      </c>
      <c r="I35" s="229"/>
      <c r="J35" s="229"/>
      <c r="K35" s="62" t="s">
        <v>22</v>
      </c>
      <c r="L35" s="62" t="s">
        <v>72</v>
      </c>
      <c r="M35" s="68" t="s">
        <v>22</v>
      </c>
      <c r="N35" s="229"/>
      <c r="O35" s="62" t="s">
        <v>22</v>
      </c>
      <c r="P35" s="62" t="s">
        <v>73</v>
      </c>
      <c r="Q35" s="231"/>
      <c r="R35" s="229"/>
    </row>
    <row r="36" spans="1:20" ht="50.25" customHeight="1" x14ac:dyDescent="0.15">
      <c r="A36" s="47" t="s">
        <v>66</v>
      </c>
      <c r="B36" s="190" t="s">
        <v>171</v>
      </c>
      <c r="C36" s="191"/>
      <c r="D36" s="36">
        <v>1</v>
      </c>
      <c r="E36" s="42" t="s">
        <v>172</v>
      </c>
      <c r="F36" s="8" t="s">
        <v>67</v>
      </c>
      <c r="G36" s="9" t="s">
        <v>24</v>
      </c>
      <c r="H36" s="8" t="s">
        <v>22</v>
      </c>
      <c r="I36" s="8" t="s">
        <v>22</v>
      </c>
      <c r="J36" s="8">
        <v>20</v>
      </c>
      <c r="K36" s="8" t="s">
        <v>22</v>
      </c>
      <c r="L36" s="8" t="s">
        <v>72</v>
      </c>
      <c r="M36" s="8" t="s">
        <v>24</v>
      </c>
      <c r="N36" s="8">
        <v>0.25</v>
      </c>
      <c r="O36" s="8" t="s">
        <v>22</v>
      </c>
      <c r="P36" s="8" t="s">
        <v>73</v>
      </c>
      <c r="Q36" s="8" t="s">
        <v>24</v>
      </c>
      <c r="R36" s="8">
        <v>0.25</v>
      </c>
      <c r="S36" s="31" t="s">
        <v>22</v>
      </c>
    </row>
    <row r="37" spans="1:20" ht="33.75" customHeight="1" x14ac:dyDescent="0.15">
      <c r="A37" s="237" t="s">
        <v>66</v>
      </c>
      <c r="B37" s="198" t="s">
        <v>116</v>
      </c>
      <c r="C37" s="63" t="s">
        <v>117</v>
      </c>
      <c r="D37" s="64">
        <v>0.5</v>
      </c>
      <c r="E37" s="65" t="s">
        <v>173</v>
      </c>
      <c r="F37" s="62" t="s">
        <v>67</v>
      </c>
      <c r="G37" s="61" t="s">
        <v>24</v>
      </c>
      <c r="H37" s="62" t="s">
        <v>22</v>
      </c>
      <c r="I37" s="228" t="s">
        <v>22</v>
      </c>
      <c r="J37" s="228">
        <v>20</v>
      </c>
      <c r="K37" s="62" t="s">
        <v>22</v>
      </c>
      <c r="L37" s="62" t="s">
        <v>72</v>
      </c>
      <c r="M37" s="68" t="s">
        <v>22</v>
      </c>
      <c r="N37" s="228">
        <v>0.25</v>
      </c>
      <c r="O37" s="66" t="s">
        <v>22</v>
      </c>
      <c r="P37" s="62" t="s">
        <v>73</v>
      </c>
      <c r="Q37" s="230" t="s">
        <v>22</v>
      </c>
      <c r="R37" s="228">
        <v>0.25</v>
      </c>
      <c r="S37" s="31" t="s">
        <v>22</v>
      </c>
    </row>
    <row r="38" spans="1:20" ht="42.75" customHeight="1" x14ac:dyDescent="0.15">
      <c r="A38" s="237"/>
      <c r="B38" s="199"/>
      <c r="C38" s="63" t="s">
        <v>118</v>
      </c>
      <c r="D38" s="64">
        <v>0.5</v>
      </c>
      <c r="E38" s="65" t="s">
        <v>174</v>
      </c>
      <c r="F38" s="62" t="s">
        <v>67</v>
      </c>
      <c r="G38" s="61" t="s">
        <v>24</v>
      </c>
      <c r="H38" s="62" t="s">
        <v>22</v>
      </c>
      <c r="I38" s="229"/>
      <c r="J38" s="229"/>
      <c r="K38" s="62" t="s">
        <v>22</v>
      </c>
      <c r="L38" s="62" t="s">
        <v>72</v>
      </c>
      <c r="M38" s="68" t="s">
        <v>22</v>
      </c>
      <c r="N38" s="229"/>
      <c r="O38" s="62" t="s">
        <v>24</v>
      </c>
      <c r="P38" s="62" t="s">
        <v>24</v>
      </c>
      <c r="Q38" s="231"/>
      <c r="R38" s="229"/>
    </row>
    <row r="39" spans="1:20" ht="42.75" customHeight="1" x14ac:dyDescent="0.15">
      <c r="A39" s="13" t="s">
        <v>66</v>
      </c>
      <c r="B39" s="190" t="s">
        <v>119</v>
      </c>
      <c r="C39" s="191"/>
      <c r="D39" s="36">
        <v>1</v>
      </c>
      <c r="E39" s="42" t="s">
        <v>154</v>
      </c>
      <c r="F39" s="8" t="s">
        <v>67</v>
      </c>
      <c r="G39" s="9" t="s">
        <v>24</v>
      </c>
      <c r="H39" s="8" t="s">
        <v>22</v>
      </c>
      <c r="I39" s="86" t="s">
        <v>22</v>
      </c>
      <c r="J39" s="86">
        <v>20</v>
      </c>
      <c r="K39" s="8" t="s">
        <v>22</v>
      </c>
      <c r="L39" s="8" t="s">
        <v>37</v>
      </c>
      <c r="M39" s="60" t="s">
        <v>24</v>
      </c>
      <c r="N39" s="86">
        <v>0.25</v>
      </c>
      <c r="O39" s="83" t="s">
        <v>22</v>
      </c>
      <c r="P39" s="8" t="s">
        <v>73</v>
      </c>
      <c r="Q39" s="84" t="s">
        <v>24</v>
      </c>
      <c r="R39" s="86">
        <v>0.25</v>
      </c>
      <c r="S39" s="31" t="s">
        <v>22</v>
      </c>
    </row>
    <row r="40" spans="1:20" ht="33.75" customHeight="1" x14ac:dyDescent="0.15">
      <c r="A40" s="236" t="s">
        <v>74</v>
      </c>
      <c r="B40" s="198" t="s">
        <v>120</v>
      </c>
      <c r="C40" s="63" t="s">
        <v>121</v>
      </c>
      <c r="D40" s="64">
        <v>0.9</v>
      </c>
      <c r="E40" s="65" t="s">
        <v>175</v>
      </c>
      <c r="F40" s="62" t="s">
        <v>67</v>
      </c>
      <c r="G40" s="61" t="s">
        <v>24</v>
      </c>
      <c r="H40" s="62" t="s">
        <v>22</v>
      </c>
      <c r="I40" s="228" t="s">
        <v>22</v>
      </c>
      <c r="J40" s="228">
        <v>20</v>
      </c>
      <c r="K40" s="62" t="s">
        <v>22</v>
      </c>
      <c r="L40" s="62" t="s">
        <v>37</v>
      </c>
      <c r="M40" s="68" t="s">
        <v>22</v>
      </c>
      <c r="N40" s="228">
        <v>0.25</v>
      </c>
      <c r="O40" s="66" t="s">
        <v>22</v>
      </c>
      <c r="P40" s="62" t="s">
        <v>73</v>
      </c>
      <c r="Q40" s="230" t="s">
        <v>22</v>
      </c>
      <c r="R40" s="228">
        <v>0.25</v>
      </c>
      <c r="S40" s="31" t="s">
        <v>22</v>
      </c>
    </row>
    <row r="41" spans="1:20" ht="45" customHeight="1" x14ac:dyDescent="0.15">
      <c r="A41" s="236"/>
      <c r="B41" s="199"/>
      <c r="C41" s="63" t="s">
        <v>122</v>
      </c>
      <c r="D41" s="64">
        <v>0.1</v>
      </c>
      <c r="E41" s="65" t="s">
        <v>176</v>
      </c>
      <c r="F41" s="62" t="s">
        <v>67</v>
      </c>
      <c r="G41" s="61" t="s">
        <v>24</v>
      </c>
      <c r="H41" s="62" t="s">
        <v>22</v>
      </c>
      <c r="I41" s="229"/>
      <c r="J41" s="229"/>
      <c r="K41" s="62" t="s">
        <v>22</v>
      </c>
      <c r="L41" s="62" t="s">
        <v>37</v>
      </c>
      <c r="M41" s="68" t="s">
        <v>22</v>
      </c>
      <c r="N41" s="229"/>
      <c r="O41" s="62" t="s">
        <v>24</v>
      </c>
      <c r="P41" s="62" t="s">
        <v>24</v>
      </c>
      <c r="Q41" s="231"/>
      <c r="R41" s="229"/>
    </row>
    <row r="42" spans="1:20" ht="39.75" customHeight="1" x14ac:dyDescent="0.15">
      <c r="A42" s="237" t="s">
        <v>66</v>
      </c>
      <c r="B42" s="192" t="s">
        <v>123</v>
      </c>
      <c r="C42" s="59" t="s">
        <v>124</v>
      </c>
      <c r="D42" s="36">
        <v>0.9</v>
      </c>
      <c r="E42" s="42" t="s">
        <v>153</v>
      </c>
      <c r="F42" s="8" t="s">
        <v>67</v>
      </c>
      <c r="G42" s="9" t="s">
        <v>24</v>
      </c>
      <c r="H42" s="8" t="s">
        <v>22</v>
      </c>
      <c r="I42" s="234" t="s">
        <v>22</v>
      </c>
      <c r="J42" s="234">
        <v>20</v>
      </c>
      <c r="K42" s="8" t="s">
        <v>22</v>
      </c>
      <c r="L42" s="8" t="s">
        <v>72</v>
      </c>
      <c r="M42" s="60" t="s">
        <v>22</v>
      </c>
      <c r="N42" s="234">
        <v>0.25</v>
      </c>
      <c r="O42" s="24" t="s">
        <v>24</v>
      </c>
      <c r="P42" s="8" t="s">
        <v>24</v>
      </c>
      <c r="Q42" s="232" t="s">
        <v>22</v>
      </c>
      <c r="R42" s="234">
        <v>0.25</v>
      </c>
      <c r="S42" s="31" t="s">
        <v>22</v>
      </c>
    </row>
    <row r="43" spans="1:20" ht="41.25" customHeight="1" x14ac:dyDescent="0.15">
      <c r="A43" s="237"/>
      <c r="B43" s="193"/>
      <c r="C43" s="59" t="s">
        <v>125</v>
      </c>
      <c r="D43" s="36">
        <v>0.1</v>
      </c>
      <c r="E43" s="42" t="s">
        <v>152</v>
      </c>
      <c r="F43" s="8" t="s">
        <v>67</v>
      </c>
      <c r="G43" s="9" t="s">
        <v>24</v>
      </c>
      <c r="H43" s="8" t="s">
        <v>22</v>
      </c>
      <c r="I43" s="235"/>
      <c r="J43" s="235"/>
      <c r="K43" s="8" t="s">
        <v>22</v>
      </c>
      <c r="L43" s="8" t="s">
        <v>38</v>
      </c>
      <c r="M43" s="60" t="s">
        <v>22</v>
      </c>
      <c r="N43" s="235"/>
      <c r="O43" s="8" t="s">
        <v>22</v>
      </c>
      <c r="P43" s="8" t="s">
        <v>73</v>
      </c>
      <c r="Q43" s="233"/>
      <c r="R43" s="235"/>
    </row>
    <row r="44" spans="1:20" ht="48" customHeight="1" x14ac:dyDescent="0.15">
      <c r="A44" s="47" t="s">
        <v>66</v>
      </c>
      <c r="B44" s="200" t="s">
        <v>126</v>
      </c>
      <c r="C44" s="201"/>
      <c r="D44" s="64">
        <v>1</v>
      </c>
      <c r="E44" s="65">
        <v>13497039</v>
      </c>
      <c r="F44" s="62" t="s">
        <v>67</v>
      </c>
      <c r="G44" s="61" t="s">
        <v>22</v>
      </c>
      <c r="H44" s="62" t="s">
        <v>24</v>
      </c>
      <c r="I44" s="62" t="s">
        <v>22</v>
      </c>
      <c r="J44" s="62">
        <v>20</v>
      </c>
      <c r="K44" s="62" t="s">
        <v>22</v>
      </c>
      <c r="L44" s="62" t="s">
        <v>72</v>
      </c>
      <c r="M44" s="62" t="s">
        <v>24</v>
      </c>
      <c r="N44" s="62">
        <v>0.25</v>
      </c>
      <c r="O44" s="62" t="s">
        <v>24</v>
      </c>
      <c r="P44" s="62" t="s">
        <v>24</v>
      </c>
      <c r="Q44" s="62" t="s">
        <v>24</v>
      </c>
      <c r="R44" s="73">
        <v>0</v>
      </c>
      <c r="S44" s="31" t="s">
        <v>22</v>
      </c>
      <c r="T44" s="17" t="s">
        <v>177</v>
      </c>
    </row>
    <row r="45" spans="1:20" ht="51" customHeight="1" x14ac:dyDescent="0.15">
      <c r="A45" s="47" t="s">
        <v>66</v>
      </c>
      <c r="B45" s="190" t="s">
        <v>127</v>
      </c>
      <c r="C45" s="191"/>
      <c r="D45" s="36">
        <v>1</v>
      </c>
      <c r="E45" s="42" t="s">
        <v>178</v>
      </c>
      <c r="F45" s="8" t="s">
        <v>67</v>
      </c>
      <c r="G45" s="9" t="s">
        <v>24</v>
      </c>
      <c r="H45" s="8" t="s">
        <v>22</v>
      </c>
      <c r="I45" s="8" t="s">
        <v>22</v>
      </c>
      <c r="J45" s="8">
        <v>20</v>
      </c>
      <c r="K45" s="8" t="s">
        <v>22</v>
      </c>
      <c r="L45" s="8" t="s">
        <v>37</v>
      </c>
      <c r="M45" s="8" t="s">
        <v>24</v>
      </c>
      <c r="N45" s="8">
        <v>0.25</v>
      </c>
      <c r="O45" s="8" t="s">
        <v>22</v>
      </c>
      <c r="P45" s="8" t="s">
        <v>73</v>
      </c>
      <c r="Q45" s="8" t="s">
        <v>24</v>
      </c>
      <c r="R45" s="8">
        <v>0.25</v>
      </c>
      <c r="S45" s="31" t="s">
        <v>22</v>
      </c>
    </row>
    <row r="46" spans="1:20" ht="38.25" customHeight="1" x14ac:dyDescent="0.15">
      <c r="A46" s="75" t="s">
        <v>66</v>
      </c>
      <c r="B46" s="200" t="s">
        <v>128</v>
      </c>
      <c r="C46" s="201"/>
      <c r="D46" s="64">
        <v>1</v>
      </c>
      <c r="E46" s="65">
        <v>84034968</v>
      </c>
      <c r="F46" s="62" t="s">
        <v>67</v>
      </c>
      <c r="G46" s="61" t="s">
        <v>22</v>
      </c>
      <c r="H46" s="62" t="s">
        <v>24</v>
      </c>
      <c r="I46" s="62" t="s">
        <v>22</v>
      </c>
      <c r="J46" s="62">
        <v>20</v>
      </c>
      <c r="K46" s="62" t="s">
        <v>22</v>
      </c>
      <c r="L46" s="62" t="s">
        <v>37</v>
      </c>
      <c r="M46" s="62" t="s">
        <v>24</v>
      </c>
      <c r="N46" s="62">
        <v>0.25</v>
      </c>
      <c r="O46" s="62" t="s">
        <v>24</v>
      </c>
      <c r="P46" s="62" t="s">
        <v>24</v>
      </c>
      <c r="Q46" s="62" t="s">
        <v>24</v>
      </c>
      <c r="R46" s="73">
        <v>0</v>
      </c>
      <c r="S46" s="31" t="s">
        <v>22</v>
      </c>
    </row>
    <row r="47" spans="1:20" ht="36.75" customHeight="1" x14ac:dyDescent="0.15">
      <c r="A47" s="237" t="s">
        <v>74</v>
      </c>
      <c r="B47" s="192" t="s">
        <v>129</v>
      </c>
      <c r="C47" s="59" t="s">
        <v>130</v>
      </c>
      <c r="D47" s="36">
        <v>0.9</v>
      </c>
      <c r="E47" s="42" t="s">
        <v>180</v>
      </c>
      <c r="F47" s="8" t="s">
        <v>67</v>
      </c>
      <c r="G47" s="9" t="s">
        <v>24</v>
      </c>
      <c r="H47" s="8" t="s">
        <v>22</v>
      </c>
      <c r="I47" s="234" t="s">
        <v>22</v>
      </c>
      <c r="J47" s="234">
        <v>20</v>
      </c>
      <c r="K47" s="8" t="s">
        <v>22</v>
      </c>
      <c r="L47" s="8" t="s">
        <v>72</v>
      </c>
      <c r="M47" s="60" t="s">
        <v>22</v>
      </c>
      <c r="N47" s="234">
        <v>0.25</v>
      </c>
      <c r="O47" s="24" t="s">
        <v>22</v>
      </c>
      <c r="P47" s="8" t="s">
        <v>73</v>
      </c>
      <c r="Q47" s="232" t="s">
        <v>22</v>
      </c>
      <c r="R47" s="234">
        <v>0.25</v>
      </c>
      <c r="S47" s="31" t="s">
        <v>183</v>
      </c>
    </row>
    <row r="48" spans="1:20" ht="30" customHeight="1" x14ac:dyDescent="0.15">
      <c r="A48" s="237"/>
      <c r="B48" s="193"/>
      <c r="C48" s="59" t="s">
        <v>131</v>
      </c>
      <c r="D48" s="36">
        <v>0.1</v>
      </c>
      <c r="E48" s="42" t="s">
        <v>179</v>
      </c>
      <c r="F48" s="8" t="s">
        <v>67</v>
      </c>
      <c r="G48" s="9" t="s">
        <v>24</v>
      </c>
      <c r="H48" s="8" t="s">
        <v>22</v>
      </c>
      <c r="I48" s="235"/>
      <c r="J48" s="235"/>
      <c r="K48" s="8" t="s">
        <v>22</v>
      </c>
      <c r="L48" s="8" t="s">
        <v>38</v>
      </c>
      <c r="M48" s="60" t="s">
        <v>22</v>
      </c>
      <c r="N48" s="235"/>
      <c r="O48" s="8" t="s">
        <v>22</v>
      </c>
      <c r="P48" s="8" t="s">
        <v>73</v>
      </c>
      <c r="Q48" s="233"/>
      <c r="R48" s="235"/>
    </row>
    <row r="49" spans="1:20" ht="30.75" customHeight="1" x14ac:dyDescent="0.15">
      <c r="A49" s="236" t="s">
        <v>66</v>
      </c>
      <c r="B49" s="198" t="s">
        <v>132</v>
      </c>
      <c r="C49" s="63" t="s">
        <v>133</v>
      </c>
      <c r="D49" s="64">
        <v>0.9</v>
      </c>
      <c r="E49" s="65" t="s">
        <v>182</v>
      </c>
      <c r="F49" s="62" t="s">
        <v>67</v>
      </c>
      <c r="G49" s="61" t="s">
        <v>24</v>
      </c>
      <c r="H49" s="62" t="s">
        <v>22</v>
      </c>
      <c r="I49" s="228" t="s">
        <v>22</v>
      </c>
      <c r="J49" s="228">
        <v>20</v>
      </c>
      <c r="K49" s="62" t="s">
        <v>22</v>
      </c>
      <c r="L49" s="62" t="s">
        <v>37</v>
      </c>
      <c r="M49" s="68" t="s">
        <v>22</v>
      </c>
      <c r="N49" s="228">
        <v>0.25</v>
      </c>
      <c r="O49" s="66" t="s">
        <v>24</v>
      </c>
      <c r="P49" s="62" t="s">
        <v>24</v>
      </c>
      <c r="Q49" s="230" t="s">
        <v>22</v>
      </c>
      <c r="R49" s="228">
        <v>0.25</v>
      </c>
      <c r="S49" s="31" t="s">
        <v>22</v>
      </c>
    </row>
    <row r="50" spans="1:20" ht="39.75" customHeight="1" x14ac:dyDescent="0.15">
      <c r="A50" s="236"/>
      <c r="B50" s="199"/>
      <c r="C50" s="63" t="s">
        <v>134</v>
      </c>
      <c r="D50" s="64">
        <v>0.1</v>
      </c>
      <c r="E50" s="65" t="s">
        <v>181</v>
      </c>
      <c r="F50" s="62" t="s">
        <v>67</v>
      </c>
      <c r="G50" s="61" t="s">
        <v>24</v>
      </c>
      <c r="H50" s="62" t="s">
        <v>22</v>
      </c>
      <c r="I50" s="229"/>
      <c r="J50" s="229"/>
      <c r="K50" s="62" t="s">
        <v>22</v>
      </c>
      <c r="L50" s="62" t="s">
        <v>72</v>
      </c>
      <c r="M50" s="68" t="s">
        <v>22</v>
      </c>
      <c r="N50" s="229"/>
      <c r="O50" s="62" t="s">
        <v>22</v>
      </c>
      <c r="P50" s="62" t="s">
        <v>73</v>
      </c>
      <c r="Q50" s="231"/>
      <c r="R50" s="229"/>
    </row>
    <row r="51" spans="1:20" ht="30" customHeight="1" x14ac:dyDescent="0.15">
      <c r="A51" s="47" t="s">
        <v>66</v>
      </c>
      <c r="B51" s="188"/>
      <c r="C51" s="189"/>
      <c r="D51" s="64"/>
      <c r="E51" s="65"/>
      <c r="F51" s="62"/>
      <c r="G51" s="61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</row>
    <row r="52" spans="1:20" ht="35.25" customHeight="1" x14ac:dyDescent="0.15">
      <c r="A52" s="237" t="s">
        <v>66</v>
      </c>
      <c r="B52" s="192"/>
      <c r="C52" s="59"/>
      <c r="D52" s="36"/>
      <c r="E52" s="42"/>
      <c r="F52" s="8"/>
      <c r="G52" s="9"/>
      <c r="H52" s="8"/>
      <c r="I52" s="234"/>
      <c r="J52" s="234"/>
      <c r="K52" s="8"/>
      <c r="L52" s="8"/>
      <c r="M52" s="60"/>
      <c r="N52" s="234"/>
      <c r="O52" s="24"/>
      <c r="P52" s="8"/>
      <c r="Q52" s="232"/>
      <c r="R52" s="234"/>
    </row>
    <row r="53" spans="1:20" ht="39" customHeight="1" x14ac:dyDescent="0.15">
      <c r="A53" s="237"/>
      <c r="B53" s="193"/>
      <c r="C53" s="79"/>
      <c r="D53" s="36"/>
      <c r="E53" s="42"/>
      <c r="F53" s="8"/>
      <c r="G53" s="9"/>
      <c r="H53" s="8"/>
      <c r="I53" s="235"/>
      <c r="J53" s="235"/>
      <c r="K53" s="8"/>
      <c r="L53" s="8"/>
      <c r="M53" s="60"/>
      <c r="N53" s="235"/>
      <c r="O53" s="8"/>
      <c r="P53" s="8"/>
      <c r="Q53" s="233"/>
      <c r="R53" s="235"/>
    </row>
    <row r="54" spans="1:20" ht="33.75" customHeight="1" x14ac:dyDescent="0.15">
      <c r="A54" s="75" t="s">
        <v>66</v>
      </c>
      <c r="B54" s="188"/>
      <c r="C54" s="189"/>
      <c r="D54" s="64"/>
      <c r="E54" s="65"/>
      <c r="F54" s="62"/>
      <c r="G54" s="61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</row>
    <row r="55" spans="1:20" ht="30" customHeight="1" x14ac:dyDescent="0.15">
      <c r="A55" s="47" t="s">
        <v>74</v>
      </c>
      <c r="B55" s="190"/>
      <c r="C55" s="191"/>
      <c r="D55" s="36"/>
      <c r="E55" s="42"/>
      <c r="F55" s="8"/>
      <c r="G55" s="9"/>
      <c r="H55" s="8"/>
      <c r="I55" s="8"/>
      <c r="J55" s="8"/>
      <c r="K55" s="8"/>
      <c r="L55" s="8"/>
      <c r="M55" s="8"/>
      <c r="N55" s="8"/>
      <c r="O55" s="8"/>
      <c r="P55" s="8"/>
      <c r="Q55" s="8"/>
      <c r="R55" s="58"/>
    </row>
    <row r="56" spans="1:20" ht="31.5" customHeight="1" x14ac:dyDescent="0.15">
      <c r="A56" s="237" t="s">
        <v>66</v>
      </c>
      <c r="B56" s="198"/>
      <c r="C56" s="79"/>
      <c r="D56" s="64"/>
      <c r="E56" s="65"/>
      <c r="F56" s="62"/>
      <c r="G56" s="61"/>
      <c r="H56" s="62"/>
      <c r="I56" s="228"/>
      <c r="J56" s="228"/>
      <c r="K56" s="62"/>
      <c r="L56" s="62"/>
      <c r="M56" s="68"/>
      <c r="N56" s="228"/>
      <c r="O56" s="66"/>
      <c r="P56" s="62"/>
      <c r="Q56" s="230"/>
      <c r="R56" s="228"/>
    </row>
    <row r="57" spans="1:20" ht="47.25" customHeight="1" x14ac:dyDescent="0.15">
      <c r="A57" s="237"/>
      <c r="B57" s="199"/>
      <c r="C57" s="63"/>
      <c r="D57" s="64"/>
      <c r="E57" s="65"/>
      <c r="F57" s="62"/>
      <c r="G57" s="61"/>
      <c r="H57" s="62"/>
      <c r="I57" s="229"/>
      <c r="J57" s="229"/>
      <c r="K57" s="62"/>
      <c r="L57" s="62"/>
      <c r="M57" s="68"/>
      <c r="N57" s="229"/>
      <c r="O57" s="62"/>
      <c r="P57" s="62"/>
      <c r="Q57" s="231"/>
      <c r="R57" s="229"/>
    </row>
    <row r="58" spans="1:20" ht="36" customHeight="1" x14ac:dyDescent="0.15">
      <c r="A58" s="76" t="s">
        <v>66</v>
      </c>
      <c r="B58" s="190"/>
      <c r="C58" s="191"/>
      <c r="D58" s="36"/>
      <c r="E58" s="42"/>
      <c r="F58" s="8"/>
      <c r="G58" s="9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T58" s="17" t="s">
        <v>76</v>
      </c>
    </row>
    <row r="59" spans="1:20" ht="43.5" customHeight="1" x14ac:dyDescent="0.15">
      <c r="A59" s="76" t="s">
        <v>66</v>
      </c>
      <c r="B59" s="188"/>
      <c r="C59" s="189"/>
      <c r="D59" s="64"/>
      <c r="E59" s="65"/>
      <c r="F59" s="62"/>
      <c r="G59" s="6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</row>
    <row r="60" spans="1:20" ht="32.25" customHeight="1" x14ac:dyDescent="0.15">
      <c r="A60" s="237" t="s">
        <v>74</v>
      </c>
      <c r="B60" s="192"/>
      <c r="C60" s="59"/>
      <c r="D60" s="36"/>
      <c r="E60" s="42"/>
      <c r="F60" s="8"/>
      <c r="G60" s="9"/>
      <c r="H60" s="8"/>
      <c r="I60" s="234"/>
      <c r="J60" s="234"/>
      <c r="K60" s="8"/>
      <c r="L60" s="8"/>
      <c r="M60" s="60"/>
      <c r="N60" s="234"/>
      <c r="O60" s="24"/>
      <c r="P60" s="8"/>
      <c r="Q60" s="232"/>
      <c r="R60" s="234"/>
    </row>
    <row r="61" spans="1:20" ht="29.25" customHeight="1" x14ac:dyDescent="0.15">
      <c r="A61" s="237"/>
      <c r="B61" s="193"/>
      <c r="C61" s="79"/>
      <c r="D61" s="36"/>
      <c r="E61" s="42"/>
      <c r="F61" s="8"/>
      <c r="G61" s="9"/>
      <c r="H61" s="8"/>
      <c r="I61" s="235"/>
      <c r="J61" s="235"/>
      <c r="K61" s="8"/>
      <c r="L61" s="8"/>
      <c r="M61" s="60"/>
      <c r="N61" s="235"/>
      <c r="O61" s="8"/>
      <c r="P61" s="8"/>
      <c r="Q61" s="233"/>
      <c r="R61" s="235"/>
    </row>
    <row r="62" spans="1:20" ht="38.25" customHeight="1" x14ac:dyDescent="0.15">
      <c r="A62" s="74" t="s">
        <v>66</v>
      </c>
      <c r="B62" s="200"/>
      <c r="C62" s="201"/>
      <c r="D62" s="64"/>
      <c r="E62" s="78"/>
      <c r="F62" s="62"/>
      <c r="G62" s="61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73"/>
      <c r="T62" s="17" t="s">
        <v>77</v>
      </c>
    </row>
    <row r="63" spans="1:20" ht="39" customHeight="1" x14ac:dyDescent="0.15">
      <c r="A63" s="214" t="s">
        <v>66</v>
      </c>
      <c r="B63" s="192"/>
      <c r="C63" s="72"/>
      <c r="D63" s="36"/>
      <c r="E63" s="42"/>
      <c r="F63" s="8"/>
      <c r="G63" s="8"/>
      <c r="H63" s="8"/>
      <c r="I63" s="234"/>
      <c r="J63" s="234"/>
      <c r="K63" s="8"/>
      <c r="L63" s="8"/>
      <c r="M63" s="60"/>
      <c r="N63" s="234"/>
      <c r="O63" s="24"/>
      <c r="P63" s="8"/>
      <c r="Q63" s="232"/>
      <c r="R63" s="234"/>
    </row>
    <row r="64" spans="1:20" ht="36" customHeight="1" x14ac:dyDescent="0.15">
      <c r="A64" s="215"/>
      <c r="B64" s="193"/>
      <c r="C64" s="72"/>
      <c r="D64" s="36"/>
      <c r="E64" s="42"/>
      <c r="F64" s="8"/>
      <c r="G64" s="8"/>
      <c r="H64" s="8"/>
      <c r="I64" s="235"/>
      <c r="J64" s="235"/>
      <c r="K64" s="8"/>
      <c r="L64" s="8"/>
      <c r="M64" s="60"/>
      <c r="N64" s="235"/>
      <c r="O64" s="8"/>
      <c r="P64" s="8"/>
      <c r="Q64" s="233"/>
      <c r="R64" s="235"/>
    </row>
    <row r="65" spans="1:20" ht="38.25" customHeight="1" x14ac:dyDescent="0.15">
      <c r="A65" s="214" t="s">
        <v>66</v>
      </c>
      <c r="B65" s="198"/>
      <c r="C65" s="70"/>
      <c r="D65" s="64"/>
      <c r="E65" s="65"/>
      <c r="F65" s="62"/>
      <c r="G65" s="62"/>
      <c r="H65" s="62"/>
      <c r="I65" s="228"/>
      <c r="J65" s="228"/>
      <c r="K65" s="62"/>
      <c r="L65" s="62"/>
      <c r="M65" s="68"/>
      <c r="N65" s="228"/>
      <c r="O65" s="66"/>
      <c r="P65" s="62"/>
      <c r="Q65" s="230"/>
      <c r="R65" s="228"/>
    </row>
    <row r="66" spans="1:20" ht="29.25" customHeight="1" x14ac:dyDescent="0.15">
      <c r="A66" s="215"/>
      <c r="B66" s="199"/>
      <c r="C66" s="70"/>
      <c r="D66" s="64"/>
      <c r="E66" s="65"/>
      <c r="F66" s="62"/>
      <c r="G66" s="62"/>
      <c r="H66" s="62"/>
      <c r="I66" s="229"/>
      <c r="J66" s="229"/>
      <c r="K66" s="62"/>
      <c r="L66" s="62"/>
      <c r="M66" s="68"/>
      <c r="N66" s="229"/>
      <c r="O66" s="62"/>
      <c r="P66" s="62"/>
      <c r="Q66" s="231"/>
      <c r="R66" s="229"/>
    </row>
    <row r="67" spans="1:20" ht="46.5" customHeight="1" x14ac:dyDescent="0.15">
      <c r="A67" s="13" t="s">
        <v>74</v>
      </c>
      <c r="B67" s="200"/>
      <c r="C67" s="201"/>
      <c r="D67" s="36"/>
      <c r="E67" s="8"/>
      <c r="F67" s="8"/>
      <c r="G67" s="9"/>
      <c r="H67" s="8"/>
      <c r="I67" s="8"/>
      <c r="J67" s="8"/>
      <c r="K67" s="8"/>
      <c r="L67" s="8"/>
      <c r="M67" s="8"/>
      <c r="N67" s="8"/>
      <c r="O67" s="8"/>
      <c r="P67" s="8"/>
      <c r="Q67" s="8"/>
      <c r="R67" s="58"/>
      <c r="T67" s="17" t="s">
        <v>78</v>
      </c>
    </row>
    <row r="68" spans="1:20" ht="30" customHeight="1" x14ac:dyDescent="0.15">
      <c r="A68" s="236" t="s">
        <v>66</v>
      </c>
      <c r="B68" s="198"/>
      <c r="C68" s="63"/>
      <c r="D68" s="64"/>
      <c r="E68" s="65"/>
      <c r="F68" s="62"/>
      <c r="G68" s="61"/>
      <c r="H68" s="62"/>
      <c r="I68" s="228"/>
      <c r="J68" s="228"/>
      <c r="K68" s="62"/>
      <c r="L68" s="62"/>
      <c r="M68" s="68"/>
      <c r="N68" s="228"/>
      <c r="O68" s="66"/>
      <c r="P68" s="62"/>
      <c r="Q68" s="230"/>
      <c r="R68" s="240"/>
      <c r="T68" s="17" t="s">
        <v>78</v>
      </c>
    </row>
    <row r="69" spans="1:20" ht="45.75" customHeight="1" x14ac:dyDescent="0.15">
      <c r="A69" s="236"/>
      <c r="B69" s="199"/>
      <c r="C69" s="63"/>
      <c r="D69" s="64"/>
      <c r="E69" s="65"/>
      <c r="F69" s="62"/>
      <c r="G69" s="61"/>
      <c r="H69" s="62"/>
      <c r="I69" s="229"/>
      <c r="J69" s="229"/>
      <c r="K69" s="62"/>
      <c r="L69" s="62"/>
      <c r="M69" s="68"/>
      <c r="N69" s="229"/>
      <c r="O69" s="62"/>
      <c r="P69" s="62"/>
      <c r="Q69" s="231"/>
      <c r="R69" s="241"/>
    </row>
    <row r="70" spans="1:20" ht="34.5" customHeight="1" x14ac:dyDescent="0.15">
      <c r="A70" s="237" t="s">
        <v>66</v>
      </c>
      <c r="B70" s="192"/>
      <c r="C70" s="59"/>
      <c r="D70" s="36"/>
      <c r="E70" s="42"/>
      <c r="F70" s="8"/>
      <c r="G70" s="9"/>
      <c r="H70" s="8"/>
      <c r="I70" s="234"/>
      <c r="J70" s="234"/>
      <c r="K70" s="8"/>
      <c r="L70" s="8"/>
      <c r="M70" s="60"/>
      <c r="N70" s="234"/>
      <c r="O70" s="24"/>
      <c r="P70" s="8"/>
      <c r="Q70" s="232"/>
      <c r="R70" s="234"/>
    </row>
    <row r="71" spans="1:20" ht="41.25" customHeight="1" x14ac:dyDescent="0.15">
      <c r="A71" s="237"/>
      <c r="B71" s="193"/>
      <c r="C71" s="59"/>
      <c r="D71" s="36"/>
      <c r="E71" s="42"/>
      <c r="F71" s="8"/>
      <c r="G71" s="9"/>
      <c r="H71" s="8"/>
      <c r="I71" s="235"/>
      <c r="J71" s="235"/>
      <c r="K71" s="8"/>
      <c r="L71" s="8"/>
      <c r="M71" s="60"/>
      <c r="N71" s="235"/>
      <c r="O71" s="8"/>
      <c r="P71" s="8"/>
      <c r="Q71" s="233"/>
      <c r="R71" s="235"/>
    </row>
    <row r="72" spans="1:20" ht="41.25" customHeight="1" x14ac:dyDescent="0.15">
      <c r="A72" s="47" t="s">
        <v>74</v>
      </c>
      <c r="B72" s="188"/>
      <c r="C72" s="189"/>
      <c r="D72" s="64"/>
      <c r="E72" s="65"/>
      <c r="F72" s="62"/>
      <c r="G72" s="61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</row>
    <row r="73" spans="1:20" ht="41.25" customHeight="1" x14ac:dyDescent="0.15">
      <c r="A73" s="47" t="s">
        <v>66</v>
      </c>
      <c r="B73" s="190"/>
      <c r="C73" s="191"/>
      <c r="D73" s="36"/>
      <c r="E73" s="42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</row>
    <row r="74" spans="1:20" ht="33.75" customHeight="1" x14ac:dyDescent="0.15">
      <c r="A74" s="75" t="s">
        <v>66</v>
      </c>
      <c r="B74" s="188"/>
      <c r="C74" s="189"/>
      <c r="D74" s="64"/>
      <c r="E74" s="65"/>
      <c r="F74" s="62"/>
      <c r="G74" s="61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1"/>
    </row>
    <row r="75" spans="1:20" ht="33.75" customHeight="1" x14ac:dyDescent="0.15">
      <c r="A75" s="237" t="s">
        <v>74</v>
      </c>
      <c r="B75" s="192"/>
      <c r="C75" s="79"/>
      <c r="D75" s="36"/>
      <c r="E75" s="42"/>
      <c r="F75" s="8"/>
      <c r="G75" s="9"/>
      <c r="H75" s="8"/>
      <c r="I75" s="234"/>
      <c r="J75" s="234"/>
      <c r="K75" s="8"/>
      <c r="L75" s="8"/>
      <c r="M75" s="60"/>
      <c r="N75" s="234"/>
      <c r="O75" s="24"/>
      <c r="P75" s="8"/>
      <c r="Q75" s="232"/>
      <c r="R75" s="234"/>
    </row>
    <row r="76" spans="1:20" ht="45.75" customHeight="1" x14ac:dyDescent="0.15">
      <c r="A76" s="237"/>
      <c r="B76" s="193"/>
      <c r="C76" s="59"/>
      <c r="D76" s="36"/>
      <c r="E76" s="42"/>
      <c r="F76" s="8"/>
      <c r="G76" s="9"/>
      <c r="H76" s="8"/>
      <c r="I76" s="235"/>
      <c r="J76" s="235"/>
      <c r="K76" s="8"/>
      <c r="L76" s="8"/>
      <c r="M76" s="60"/>
      <c r="N76" s="235"/>
      <c r="O76" s="8"/>
      <c r="P76" s="8"/>
      <c r="Q76" s="233"/>
      <c r="R76" s="235"/>
    </row>
    <row r="77" spans="1:20" ht="25.5" customHeight="1" x14ac:dyDescent="0.15">
      <c r="A77" s="236" t="s">
        <v>74</v>
      </c>
      <c r="B77" s="198"/>
      <c r="C77" s="63"/>
      <c r="D77" s="64"/>
      <c r="E77" s="65"/>
      <c r="F77" s="62"/>
      <c r="G77" s="61"/>
      <c r="H77" s="62"/>
      <c r="I77" s="228"/>
      <c r="J77" s="228"/>
      <c r="K77" s="62"/>
      <c r="L77" s="62"/>
      <c r="M77" s="68"/>
      <c r="N77" s="228"/>
      <c r="O77" s="66"/>
      <c r="P77" s="62"/>
      <c r="Q77" s="230"/>
      <c r="R77" s="228"/>
    </row>
    <row r="78" spans="1:20" ht="33.75" customHeight="1" x14ac:dyDescent="0.15">
      <c r="A78" s="236"/>
      <c r="B78" s="199"/>
      <c r="C78" s="63"/>
      <c r="D78" s="64"/>
      <c r="E78" s="65"/>
      <c r="F78" s="62"/>
      <c r="G78" s="61"/>
      <c r="H78" s="62"/>
      <c r="I78" s="229"/>
      <c r="J78" s="229"/>
      <c r="K78" s="62"/>
      <c r="L78" s="62"/>
      <c r="M78" s="68"/>
      <c r="N78" s="229"/>
      <c r="O78" s="62"/>
      <c r="P78" s="62"/>
      <c r="Q78" s="231"/>
      <c r="R78" s="229"/>
    </row>
    <row r="79" spans="1:20" ht="12" x14ac:dyDescent="0.15">
      <c r="A79" s="47" t="s">
        <v>66</v>
      </c>
      <c r="B79" s="190"/>
      <c r="C79" s="191"/>
      <c r="D79" s="36"/>
      <c r="E79" s="42"/>
      <c r="F79" s="8"/>
      <c r="G79" s="9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</row>
    <row r="80" spans="1:20" ht="12" x14ac:dyDescent="0.15">
      <c r="A80" s="47" t="s">
        <v>66</v>
      </c>
      <c r="B80" s="188"/>
      <c r="C80" s="189"/>
      <c r="D80" s="64"/>
      <c r="E80" s="65"/>
      <c r="F80" s="62"/>
      <c r="G80" s="61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</row>
    <row r="81" spans="1:18" ht="12" x14ac:dyDescent="0.15">
      <c r="A81" s="13" t="s">
        <v>66</v>
      </c>
      <c r="B81" s="190"/>
      <c r="C81" s="191"/>
      <c r="D81" s="36"/>
      <c r="E81" s="42"/>
      <c r="F81" s="8"/>
      <c r="G81" s="9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</row>
    <row r="82" spans="1:18" ht="24" x14ac:dyDescent="0.15">
      <c r="A82" s="13" t="s">
        <v>74</v>
      </c>
      <c r="B82" s="188"/>
      <c r="C82" s="189"/>
      <c r="D82" s="64"/>
      <c r="E82" s="65"/>
      <c r="F82" s="62"/>
      <c r="G82" s="61"/>
      <c r="H82" s="62"/>
      <c r="I82" s="62"/>
      <c r="J82" s="62"/>
      <c r="K82" s="62"/>
      <c r="L82" s="62"/>
      <c r="M82" s="62"/>
      <c r="N82" s="62"/>
      <c r="O82" s="73"/>
      <c r="P82" s="62"/>
      <c r="Q82" s="62"/>
      <c r="R82" s="73"/>
    </row>
    <row r="83" spans="1:18" ht="12" x14ac:dyDescent="0.15">
      <c r="A83" s="13" t="s">
        <v>66</v>
      </c>
      <c r="B83" s="238"/>
      <c r="C83" s="239"/>
      <c r="D83" s="22"/>
      <c r="E83" s="77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ht="45" customHeight="1" x14ac:dyDescent="0.15">
      <c r="A84" s="237" t="s">
        <v>74</v>
      </c>
      <c r="B84" s="198"/>
      <c r="C84" s="63"/>
      <c r="D84" s="64"/>
      <c r="E84" s="65"/>
      <c r="F84" s="62"/>
      <c r="G84" s="61"/>
      <c r="H84" s="62"/>
      <c r="I84" s="228"/>
      <c r="J84" s="228"/>
      <c r="K84" s="62"/>
      <c r="L84" s="62"/>
      <c r="M84" s="68"/>
      <c r="N84" s="228"/>
      <c r="O84" s="66"/>
      <c r="P84" s="62"/>
      <c r="Q84" s="230"/>
      <c r="R84" s="228"/>
    </row>
    <row r="85" spans="1:18" ht="30.75" customHeight="1" x14ac:dyDescent="0.15">
      <c r="A85" s="237"/>
      <c r="B85" s="199"/>
      <c r="C85" s="63"/>
      <c r="D85" s="64"/>
      <c r="E85" s="65"/>
      <c r="F85" s="62"/>
      <c r="G85" s="61"/>
      <c r="H85" s="62"/>
      <c r="I85" s="229"/>
      <c r="J85" s="229"/>
      <c r="K85" s="62"/>
      <c r="L85" s="62"/>
      <c r="M85" s="68"/>
      <c r="N85" s="229"/>
      <c r="O85" s="62"/>
      <c r="P85" s="62"/>
      <c r="Q85" s="231"/>
      <c r="R85" s="229"/>
    </row>
    <row r="86" spans="1:18" ht="35.25" customHeight="1" x14ac:dyDescent="0.15">
      <c r="A86" s="237" t="s">
        <v>66</v>
      </c>
      <c r="B86" s="192"/>
      <c r="C86" s="59"/>
      <c r="D86" s="36"/>
      <c r="E86" s="42"/>
      <c r="F86" s="8"/>
      <c r="G86" s="9"/>
      <c r="H86" s="8"/>
      <c r="I86" s="234"/>
      <c r="J86" s="234"/>
      <c r="K86" s="8"/>
      <c r="L86" s="8"/>
      <c r="M86" s="60"/>
      <c r="N86" s="234"/>
      <c r="O86" s="24"/>
      <c r="P86" s="8"/>
      <c r="Q86" s="232"/>
      <c r="R86" s="234"/>
    </row>
    <row r="87" spans="1:18" ht="42.75" customHeight="1" x14ac:dyDescent="0.15">
      <c r="A87" s="237"/>
      <c r="B87" s="193"/>
      <c r="C87" s="59"/>
      <c r="D87" s="36"/>
      <c r="E87" s="42"/>
      <c r="F87" s="8"/>
      <c r="G87" s="9"/>
      <c r="H87" s="8"/>
      <c r="I87" s="235"/>
      <c r="J87" s="235"/>
      <c r="K87" s="8"/>
      <c r="L87" s="8"/>
      <c r="M87" s="60"/>
      <c r="N87" s="235"/>
      <c r="O87" s="8"/>
      <c r="P87" s="8"/>
      <c r="Q87" s="233"/>
      <c r="R87" s="235"/>
    </row>
    <row r="88" spans="1:18" ht="36" customHeight="1" x14ac:dyDescent="0.15">
      <c r="A88" s="236" t="s">
        <v>74</v>
      </c>
      <c r="B88" s="198"/>
      <c r="C88" s="63"/>
      <c r="D88" s="64"/>
      <c r="E88" s="65"/>
      <c r="F88" s="62"/>
      <c r="G88" s="61"/>
      <c r="H88" s="62"/>
      <c r="I88" s="228"/>
      <c r="J88" s="228"/>
      <c r="K88" s="62"/>
      <c r="L88" s="62"/>
      <c r="M88" s="68"/>
      <c r="N88" s="228"/>
      <c r="O88" s="66"/>
      <c r="P88" s="62"/>
      <c r="Q88" s="230"/>
      <c r="R88" s="228"/>
    </row>
    <row r="89" spans="1:18" ht="38.25" customHeight="1" x14ac:dyDescent="0.15">
      <c r="A89" s="236"/>
      <c r="B89" s="199"/>
      <c r="C89" s="63"/>
      <c r="D89" s="64"/>
      <c r="E89" s="65"/>
      <c r="F89" s="62"/>
      <c r="G89" s="61"/>
      <c r="H89" s="62"/>
      <c r="I89" s="229"/>
      <c r="J89" s="229"/>
      <c r="K89" s="62"/>
      <c r="L89" s="62"/>
      <c r="M89" s="68"/>
      <c r="N89" s="229"/>
      <c r="O89" s="62"/>
      <c r="P89" s="62"/>
      <c r="Q89" s="231"/>
      <c r="R89" s="229"/>
    </row>
    <row r="90" spans="1:18" x14ac:dyDescent="0.15">
      <c r="B90" s="212"/>
      <c r="C90" s="52"/>
      <c r="D90" s="41"/>
      <c r="E90" s="19"/>
      <c r="G90" s="10"/>
      <c r="H90" s="10"/>
      <c r="I90" s="207"/>
      <c r="J90" s="207"/>
      <c r="K90" s="12"/>
      <c r="L90" s="10"/>
      <c r="M90" s="207"/>
      <c r="N90" s="207"/>
      <c r="O90" s="10"/>
      <c r="P90" s="10"/>
      <c r="Q90" s="207"/>
      <c r="R90" s="207"/>
    </row>
    <row r="91" spans="1:18" x14ac:dyDescent="0.15">
      <c r="B91" s="218"/>
      <c r="C91" s="52"/>
      <c r="D91" s="41"/>
      <c r="E91" s="19"/>
      <c r="G91" s="10"/>
      <c r="H91" s="10"/>
      <c r="I91" s="211"/>
      <c r="J91" s="211"/>
      <c r="K91" s="12"/>
      <c r="L91" s="10"/>
      <c r="M91" s="211"/>
      <c r="N91" s="211"/>
      <c r="O91" s="10"/>
      <c r="P91" s="10"/>
      <c r="Q91" s="211"/>
      <c r="R91" s="211"/>
    </row>
    <row r="92" spans="1:18" x14ac:dyDescent="0.15">
      <c r="B92" s="213"/>
      <c r="C92" s="52"/>
      <c r="D92" s="41"/>
      <c r="E92" s="19"/>
      <c r="G92" s="10"/>
      <c r="H92" s="10"/>
      <c r="I92" s="208"/>
      <c r="J92" s="208"/>
      <c r="K92" s="12"/>
      <c r="L92" s="10"/>
      <c r="M92" s="208"/>
      <c r="N92" s="208"/>
      <c r="O92" s="10"/>
      <c r="P92" s="10"/>
      <c r="Q92" s="208"/>
      <c r="R92" s="208"/>
    </row>
    <row r="93" spans="1:18" x14ac:dyDescent="0.15">
      <c r="B93" s="212"/>
      <c r="C93" s="52"/>
      <c r="D93" s="41"/>
      <c r="E93" s="19"/>
      <c r="G93" s="10"/>
      <c r="H93" s="10"/>
      <c r="I93" s="207"/>
      <c r="J93" s="207"/>
      <c r="K93" s="12"/>
      <c r="M93" s="207"/>
      <c r="N93" s="207"/>
      <c r="O93" s="10"/>
      <c r="P93" s="10"/>
      <c r="Q93" s="207"/>
      <c r="R93" s="207"/>
    </row>
    <row r="94" spans="1:18" x14ac:dyDescent="0.15">
      <c r="B94" s="213"/>
      <c r="C94" s="52"/>
      <c r="D94" s="41"/>
      <c r="E94" s="19"/>
      <c r="G94" s="10"/>
      <c r="H94" s="10"/>
      <c r="I94" s="208"/>
      <c r="J94" s="208"/>
      <c r="K94" s="12"/>
      <c r="L94" s="10"/>
      <c r="M94" s="208"/>
      <c r="N94" s="208"/>
      <c r="O94" s="10"/>
      <c r="P94" s="10"/>
      <c r="Q94" s="208"/>
      <c r="R94" s="208"/>
    </row>
    <row r="95" spans="1:18" x14ac:dyDescent="0.15">
      <c r="B95" s="226"/>
      <c r="C95" s="49"/>
      <c r="D95" s="15"/>
      <c r="E95" s="19"/>
      <c r="G95" s="207"/>
      <c r="H95" s="10"/>
      <c r="I95" s="207"/>
      <c r="J95" s="207"/>
      <c r="K95" s="10"/>
      <c r="L95" s="10"/>
      <c r="M95" s="207"/>
      <c r="N95" s="207"/>
      <c r="O95" s="10"/>
      <c r="P95" s="10"/>
      <c r="Q95" s="207"/>
      <c r="R95" s="207"/>
    </row>
    <row r="96" spans="1:18" x14ac:dyDescent="0.15">
      <c r="B96" s="227"/>
      <c r="C96" s="37"/>
      <c r="D96" s="15"/>
      <c r="G96" s="208"/>
      <c r="H96" s="10"/>
      <c r="I96" s="208"/>
      <c r="J96" s="208"/>
      <c r="K96" s="10"/>
      <c r="L96" s="10"/>
      <c r="M96" s="208"/>
      <c r="N96" s="208"/>
      <c r="O96" s="10"/>
      <c r="P96" s="10"/>
      <c r="Q96" s="208"/>
      <c r="R96" s="208"/>
    </row>
    <row r="97" spans="2:18" x14ac:dyDescent="0.15">
      <c r="B97" s="212"/>
      <c r="C97" s="43"/>
      <c r="D97" s="15"/>
      <c r="G97" s="207"/>
      <c r="H97" s="10"/>
      <c r="I97" s="207"/>
      <c r="J97" s="207"/>
      <c r="K97" s="10"/>
      <c r="L97" s="35"/>
      <c r="M97" s="207"/>
      <c r="N97" s="207"/>
      <c r="O97" s="10"/>
      <c r="P97" s="10"/>
      <c r="Q97" s="207"/>
      <c r="R97" s="207"/>
    </row>
    <row r="98" spans="2:18" x14ac:dyDescent="0.15">
      <c r="B98" s="218"/>
      <c r="C98" s="43"/>
      <c r="D98" s="15"/>
      <c r="G98" s="211"/>
      <c r="H98" s="10"/>
      <c r="I98" s="211"/>
      <c r="J98" s="211"/>
      <c r="K98" s="10"/>
      <c r="L98" s="35"/>
      <c r="M98" s="211"/>
      <c r="N98" s="211"/>
      <c r="O98" s="10"/>
      <c r="P98" s="10"/>
      <c r="Q98" s="211"/>
      <c r="R98" s="211"/>
    </row>
    <row r="99" spans="2:18" x14ac:dyDescent="0.15">
      <c r="B99" s="213"/>
      <c r="C99" s="43"/>
      <c r="D99" s="15"/>
      <c r="G99" s="208"/>
      <c r="H99" s="10"/>
      <c r="I99" s="208"/>
      <c r="J99" s="208"/>
      <c r="K99" s="10"/>
      <c r="L99" s="35"/>
      <c r="M99" s="208"/>
      <c r="N99" s="208"/>
      <c r="O99" s="10"/>
      <c r="P99" s="10"/>
      <c r="Q99" s="208"/>
      <c r="R99" s="208"/>
    </row>
    <row r="100" spans="2:18" x14ac:dyDescent="0.15">
      <c r="B100" s="219"/>
      <c r="C100" s="220"/>
      <c r="D100" s="15"/>
      <c r="E100" s="19"/>
      <c r="G100" s="10"/>
      <c r="H100" s="10"/>
      <c r="I100" s="34"/>
      <c r="J100" s="34"/>
      <c r="K100" s="10"/>
      <c r="L100" s="10"/>
      <c r="M100" s="34"/>
      <c r="N100" s="34"/>
      <c r="O100" s="10"/>
      <c r="P100" s="10"/>
      <c r="Q100" s="34"/>
      <c r="R100" s="34"/>
    </row>
    <row r="101" spans="2:18" x14ac:dyDescent="0.15">
      <c r="B101" s="226"/>
      <c r="C101" s="53"/>
      <c r="D101" s="41"/>
      <c r="E101" s="19"/>
      <c r="G101" s="10"/>
      <c r="H101" s="10"/>
      <c r="I101" s="207"/>
      <c r="J101" s="207"/>
      <c r="K101" s="10"/>
      <c r="L101" s="10"/>
      <c r="M101" s="207"/>
      <c r="N101" s="207"/>
      <c r="O101" s="10"/>
      <c r="P101" s="10"/>
      <c r="Q101" s="207"/>
      <c r="R101" s="207"/>
    </row>
    <row r="102" spans="2:18" x14ac:dyDescent="0.15">
      <c r="B102" s="227"/>
      <c r="C102" s="52"/>
      <c r="D102" s="41"/>
      <c r="E102" s="19"/>
      <c r="G102" s="10"/>
      <c r="H102" s="10"/>
      <c r="I102" s="208"/>
      <c r="J102" s="208"/>
      <c r="K102" s="10"/>
      <c r="L102" s="10"/>
      <c r="M102" s="208"/>
      <c r="N102" s="208"/>
      <c r="O102" s="10"/>
      <c r="P102" s="10"/>
      <c r="Q102" s="208"/>
      <c r="R102" s="208"/>
    </row>
    <row r="103" spans="2:18" x14ac:dyDescent="0.15">
      <c r="B103" s="212"/>
      <c r="C103" s="43"/>
      <c r="D103" s="15"/>
      <c r="G103" s="10"/>
      <c r="H103" s="10"/>
      <c r="I103" s="207"/>
      <c r="J103" s="207"/>
      <c r="K103" s="12"/>
      <c r="L103" s="10"/>
      <c r="M103" s="207"/>
      <c r="N103" s="207"/>
      <c r="O103" s="10"/>
      <c r="P103" s="10"/>
      <c r="Q103" s="207"/>
      <c r="R103" s="207"/>
    </row>
    <row r="104" spans="2:18" x14ac:dyDescent="0.15">
      <c r="B104" s="213"/>
      <c r="C104" s="43"/>
      <c r="D104" s="15"/>
      <c r="E104" s="19"/>
      <c r="G104" s="10"/>
      <c r="H104" s="10"/>
      <c r="I104" s="208"/>
      <c r="J104" s="208"/>
      <c r="K104" s="12"/>
      <c r="L104" s="10"/>
      <c r="M104" s="208"/>
      <c r="N104" s="208"/>
      <c r="O104" s="10"/>
      <c r="P104" s="10"/>
      <c r="Q104" s="208"/>
      <c r="R104" s="208"/>
    </row>
    <row r="105" spans="2:18" x14ac:dyDescent="0.15">
      <c r="B105" s="212"/>
      <c r="C105" s="52"/>
      <c r="D105" s="41"/>
      <c r="E105" s="19"/>
      <c r="G105" s="10"/>
      <c r="H105" s="10"/>
      <c r="I105" s="207"/>
      <c r="J105" s="207"/>
      <c r="K105" s="12"/>
      <c r="L105" s="10"/>
      <c r="M105" s="207"/>
      <c r="N105" s="207"/>
      <c r="O105" s="10"/>
      <c r="P105" s="10"/>
      <c r="Q105" s="207"/>
      <c r="R105" s="207"/>
    </row>
    <row r="106" spans="2:18" x14ac:dyDescent="0.15">
      <c r="B106" s="213"/>
      <c r="C106" s="52"/>
      <c r="D106" s="41"/>
      <c r="E106" s="19"/>
      <c r="G106" s="10"/>
      <c r="H106" s="10"/>
      <c r="I106" s="208"/>
      <c r="J106" s="208"/>
      <c r="K106" s="12"/>
      <c r="L106" s="10"/>
      <c r="M106" s="208"/>
      <c r="N106" s="208"/>
      <c r="O106" s="10"/>
      <c r="P106" s="10"/>
      <c r="Q106" s="208"/>
      <c r="R106" s="208"/>
    </row>
    <row r="107" spans="2:18" x14ac:dyDescent="0.15">
      <c r="B107" s="212"/>
      <c r="C107" s="43"/>
      <c r="D107" s="15"/>
      <c r="E107" s="19"/>
      <c r="G107" s="10"/>
      <c r="H107" s="10"/>
      <c r="I107" s="207"/>
      <c r="J107" s="207"/>
      <c r="K107" s="12"/>
      <c r="L107" s="10"/>
      <c r="M107" s="207"/>
      <c r="N107" s="207"/>
      <c r="O107" s="10"/>
      <c r="P107" s="10"/>
      <c r="Q107" s="207"/>
      <c r="R107" s="207"/>
    </row>
    <row r="108" spans="2:18" x14ac:dyDescent="0.15">
      <c r="B108" s="218"/>
      <c r="C108" s="43"/>
      <c r="D108" s="15"/>
      <c r="G108" s="10"/>
      <c r="H108" s="10"/>
      <c r="I108" s="211"/>
      <c r="J108" s="211"/>
      <c r="K108" s="12"/>
      <c r="L108" s="10"/>
      <c r="M108" s="211"/>
      <c r="N108" s="211"/>
      <c r="O108" s="10"/>
      <c r="P108" s="10"/>
      <c r="Q108" s="211"/>
      <c r="R108" s="211"/>
    </row>
    <row r="109" spans="2:18" x14ac:dyDescent="0.15">
      <c r="B109" s="213"/>
      <c r="C109" s="43"/>
      <c r="D109" s="15"/>
      <c r="G109" s="10"/>
      <c r="H109" s="10"/>
      <c r="I109" s="208"/>
      <c r="J109" s="208"/>
      <c r="K109" s="12"/>
      <c r="L109" s="10"/>
      <c r="M109" s="208"/>
      <c r="N109" s="208"/>
      <c r="O109" s="10"/>
      <c r="P109" s="10"/>
      <c r="Q109" s="208"/>
      <c r="R109" s="208"/>
    </row>
    <row r="110" spans="2:18" x14ac:dyDescent="0.15">
      <c r="B110" s="219"/>
      <c r="C110" s="220"/>
      <c r="D110" s="15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51"/>
    </row>
    <row r="111" spans="2:18" x14ac:dyDescent="0.15">
      <c r="B111" s="212"/>
      <c r="C111" s="43"/>
      <c r="D111" s="15"/>
      <c r="G111" s="10"/>
      <c r="H111" s="10"/>
      <c r="I111" s="207"/>
      <c r="J111" s="207"/>
      <c r="K111" s="12"/>
      <c r="L111" s="10"/>
      <c r="M111" s="207"/>
      <c r="N111" s="207"/>
      <c r="O111" s="207"/>
      <c r="P111" s="207"/>
      <c r="Q111" s="207"/>
      <c r="R111" s="209"/>
    </row>
    <row r="112" spans="2:18" x14ac:dyDescent="0.15">
      <c r="B112" s="213"/>
      <c r="C112" s="37"/>
      <c r="D112" s="15"/>
      <c r="E112" s="19"/>
      <c r="G112" s="10"/>
      <c r="H112" s="10"/>
      <c r="I112" s="208"/>
      <c r="J112" s="208"/>
      <c r="K112" s="12"/>
      <c r="L112" s="10"/>
      <c r="M112" s="208"/>
      <c r="N112" s="208"/>
      <c r="O112" s="208"/>
      <c r="P112" s="208"/>
      <c r="Q112" s="208"/>
      <c r="R112" s="210"/>
    </row>
    <row r="113" spans="1:18" x14ac:dyDescent="0.15">
      <c r="B113" s="212"/>
      <c r="C113" s="37"/>
      <c r="D113" s="28"/>
      <c r="E113" s="19"/>
      <c r="G113" s="10"/>
      <c r="H113" s="10"/>
      <c r="I113" s="207"/>
      <c r="J113" s="207"/>
      <c r="K113" s="10"/>
      <c r="L113" s="10"/>
      <c r="M113" s="207"/>
      <c r="N113" s="207"/>
      <c r="O113" s="10"/>
      <c r="P113" s="10"/>
      <c r="Q113" s="207"/>
      <c r="R113" s="207"/>
    </row>
    <row r="114" spans="1:18" x14ac:dyDescent="0.15">
      <c r="B114" s="213"/>
      <c r="C114" s="27"/>
      <c r="D114" s="29"/>
      <c r="G114" s="10"/>
      <c r="H114" s="10"/>
      <c r="I114" s="208"/>
      <c r="J114" s="208"/>
      <c r="K114" s="10"/>
      <c r="L114" s="10"/>
      <c r="M114" s="208"/>
      <c r="N114" s="208"/>
      <c r="O114" s="10"/>
      <c r="P114" s="10"/>
      <c r="Q114" s="208"/>
      <c r="R114" s="208"/>
    </row>
    <row r="115" spans="1:18" x14ac:dyDescent="0.15">
      <c r="B115" s="212"/>
      <c r="C115" s="43"/>
      <c r="D115" s="15"/>
      <c r="G115" s="10"/>
      <c r="H115" s="10"/>
      <c r="I115" s="214"/>
      <c r="J115" s="209"/>
      <c r="K115" s="12"/>
      <c r="L115" s="35"/>
      <c r="M115" s="207"/>
      <c r="N115" s="207"/>
      <c r="O115" s="10"/>
      <c r="P115" s="10"/>
      <c r="Q115" s="207"/>
      <c r="R115" s="207"/>
    </row>
    <row r="116" spans="1:18" x14ac:dyDescent="0.15">
      <c r="B116" s="213"/>
      <c r="C116" s="52"/>
      <c r="D116" s="41"/>
      <c r="G116" s="10"/>
      <c r="H116" s="10"/>
      <c r="I116" s="215"/>
      <c r="J116" s="210"/>
      <c r="K116" s="12"/>
      <c r="L116" s="35"/>
      <c r="M116" s="208"/>
      <c r="N116" s="208"/>
      <c r="O116" s="10"/>
      <c r="P116" s="10"/>
      <c r="Q116" s="208"/>
      <c r="R116" s="208"/>
    </row>
    <row r="117" spans="1:18" x14ac:dyDescent="0.15">
      <c r="B117" s="212"/>
      <c r="C117" s="43"/>
      <c r="D117" s="15"/>
      <c r="E117" s="19"/>
      <c r="G117" s="10"/>
      <c r="H117" s="10"/>
      <c r="I117" s="207"/>
      <c r="J117" s="207"/>
      <c r="K117" s="12"/>
      <c r="L117" s="10"/>
      <c r="M117" s="207"/>
      <c r="N117" s="207"/>
      <c r="O117" s="10"/>
      <c r="P117" s="10"/>
      <c r="Q117" s="207"/>
      <c r="R117" s="207"/>
    </row>
    <row r="118" spans="1:18" x14ac:dyDescent="0.15">
      <c r="B118" s="213"/>
      <c r="C118" s="37"/>
      <c r="D118" s="15"/>
      <c r="G118" s="10"/>
      <c r="H118" s="10"/>
      <c r="I118" s="208"/>
      <c r="J118" s="208"/>
      <c r="K118" s="12"/>
      <c r="L118" s="10"/>
      <c r="M118" s="208"/>
      <c r="N118" s="208"/>
      <c r="O118" s="10"/>
      <c r="P118" s="10"/>
      <c r="Q118" s="208"/>
      <c r="R118" s="208"/>
    </row>
    <row r="119" spans="1:18" x14ac:dyDescent="0.15">
      <c r="B119" s="212"/>
      <c r="C119" s="27"/>
      <c r="D119" s="15"/>
      <c r="G119" s="10"/>
      <c r="H119" s="10"/>
      <c r="I119" s="207"/>
      <c r="J119" s="207"/>
      <c r="K119" s="12"/>
      <c r="L119" s="10"/>
      <c r="M119" s="207"/>
      <c r="N119" s="207"/>
      <c r="O119" s="10"/>
      <c r="P119" s="10"/>
      <c r="Q119" s="214"/>
      <c r="R119" s="209"/>
    </row>
    <row r="120" spans="1:18" x14ac:dyDescent="0.15">
      <c r="B120" s="213"/>
      <c r="C120" s="27"/>
      <c r="D120" s="15"/>
      <c r="G120" s="10"/>
      <c r="H120" s="10"/>
      <c r="I120" s="208"/>
      <c r="J120" s="208"/>
      <c r="K120" s="12"/>
      <c r="L120" s="10"/>
      <c r="M120" s="208"/>
      <c r="N120" s="208"/>
      <c r="O120" s="10"/>
      <c r="P120" s="10"/>
      <c r="Q120" s="215"/>
      <c r="R120" s="210"/>
    </row>
    <row r="121" spans="1:18" x14ac:dyDescent="0.15">
      <c r="B121" s="212"/>
      <c r="C121" s="37"/>
      <c r="D121" s="15"/>
      <c r="G121" s="10"/>
      <c r="H121" s="10"/>
      <c r="I121" s="207"/>
      <c r="J121" s="207"/>
      <c r="K121" s="10"/>
      <c r="L121" s="10"/>
      <c r="M121" s="207"/>
      <c r="N121" s="207"/>
      <c r="O121" s="10"/>
      <c r="P121" s="10"/>
      <c r="Q121" s="207"/>
      <c r="R121" s="207"/>
    </row>
    <row r="122" spans="1:18" x14ac:dyDescent="0.15">
      <c r="B122" s="213"/>
      <c r="C122" s="37"/>
      <c r="D122" s="15"/>
      <c r="G122" s="10"/>
      <c r="H122" s="10"/>
      <c r="I122" s="208"/>
      <c r="J122" s="208"/>
      <c r="K122" s="10"/>
      <c r="L122" s="10"/>
      <c r="M122" s="208"/>
      <c r="N122" s="208"/>
      <c r="O122" s="10"/>
      <c r="P122" s="10"/>
      <c r="Q122" s="208"/>
      <c r="R122" s="208"/>
    </row>
    <row r="123" spans="1:18" x14ac:dyDescent="0.15">
      <c r="B123" s="216"/>
      <c r="C123" s="40"/>
      <c r="D123" s="41"/>
      <c r="G123" s="207"/>
      <c r="H123" s="34"/>
      <c r="I123" s="207"/>
      <c r="J123" s="207"/>
      <c r="K123" s="10"/>
      <c r="L123" s="35"/>
      <c r="M123" s="207"/>
      <c r="N123" s="207"/>
      <c r="O123" s="10"/>
      <c r="P123" s="10"/>
      <c r="Q123" s="207"/>
      <c r="R123" s="207"/>
    </row>
    <row r="124" spans="1:18" x14ac:dyDescent="0.15">
      <c r="B124" s="224"/>
      <c r="C124" s="40"/>
      <c r="D124" s="41"/>
      <c r="G124" s="211"/>
      <c r="H124" s="34"/>
      <c r="I124" s="211"/>
      <c r="J124" s="211"/>
      <c r="K124" s="10"/>
      <c r="L124" s="35"/>
      <c r="M124" s="211"/>
      <c r="N124" s="211"/>
      <c r="O124" s="10"/>
      <c r="P124" s="10"/>
      <c r="Q124" s="211"/>
      <c r="R124" s="211"/>
    </row>
    <row r="125" spans="1:18" ht="12" x14ac:dyDescent="0.15">
      <c r="A125" s="12" t="str">
        <f t="shared" ref="A125:A156" si="0">IF(B251="","",IF(COUNTIF($B251:$F251,"NO CUMPLE")&gt;0,"NO HÁBIL","HÁBIL"))</f>
        <v/>
      </c>
      <c r="B125" s="217"/>
      <c r="C125" s="40"/>
      <c r="D125" s="41"/>
      <c r="F125" s="11"/>
      <c r="G125" s="208"/>
      <c r="H125" s="34"/>
      <c r="I125" s="208"/>
      <c r="J125" s="208"/>
      <c r="K125" s="10"/>
      <c r="L125" s="50"/>
      <c r="M125" s="208"/>
      <c r="N125" s="208"/>
      <c r="O125" s="10"/>
      <c r="P125" s="10"/>
      <c r="Q125" s="208"/>
      <c r="R125" s="208"/>
    </row>
    <row r="126" spans="1:18" ht="12" x14ac:dyDescent="0.15">
      <c r="A126" s="12" t="str">
        <f t="shared" si="0"/>
        <v/>
      </c>
      <c r="B126" s="212"/>
      <c r="C126" s="43"/>
      <c r="D126" s="15"/>
      <c r="G126" s="207"/>
      <c r="H126" s="10"/>
      <c r="I126" s="207"/>
      <c r="J126" s="207"/>
      <c r="K126" s="10"/>
      <c r="L126" s="10"/>
      <c r="M126" s="207"/>
      <c r="N126" s="207"/>
      <c r="O126" s="10"/>
      <c r="P126" s="10"/>
      <c r="Q126" s="10"/>
      <c r="R126" s="207"/>
    </row>
    <row r="127" spans="1:18" ht="12" x14ac:dyDescent="0.15">
      <c r="A127" s="12" t="str">
        <f t="shared" si="0"/>
        <v/>
      </c>
      <c r="B127" s="218"/>
      <c r="C127" s="43"/>
      <c r="D127" s="15"/>
      <c r="G127" s="211"/>
      <c r="H127" s="10"/>
      <c r="I127" s="211"/>
      <c r="J127" s="211"/>
      <c r="K127" s="10"/>
      <c r="L127" s="10"/>
      <c r="M127" s="211"/>
      <c r="N127" s="211"/>
      <c r="O127" s="10"/>
      <c r="P127" s="10"/>
      <c r="Q127" s="10"/>
      <c r="R127" s="211"/>
    </row>
    <row r="128" spans="1:18" ht="12" x14ac:dyDescent="0.15">
      <c r="A128" s="12" t="str">
        <f t="shared" si="0"/>
        <v/>
      </c>
      <c r="B128" s="213"/>
      <c r="C128" s="43"/>
      <c r="D128" s="15"/>
      <c r="G128" s="208"/>
      <c r="H128" s="10"/>
      <c r="I128" s="208"/>
      <c r="J128" s="208"/>
      <c r="K128" s="10"/>
      <c r="L128" s="10"/>
      <c r="M128" s="208"/>
      <c r="N128" s="208"/>
      <c r="O128" s="10"/>
      <c r="P128" s="10"/>
      <c r="Q128" s="10"/>
      <c r="R128" s="208"/>
    </row>
    <row r="129" spans="1:18" ht="12" x14ac:dyDescent="0.15">
      <c r="A129" s="12" t="str">
        <f t="shared" si="0"/>
        <v/>
      </c>
      <c r="B129" s="212"/>
      <c r="C129" s="52"/>
      <c r="D129" s="41"/>
      <c r="G129" s="207"/>
      <c r="H129" s="207"/>
      <c r="I129" s="207"/>
      <c r="J129" s="207"/>
      <c r="K129" s="10"/>
      <c r="L129" s="10"/>
      <c r="M129" s="207"/>
      <c r="N129" s="207"/>
      <c r="O129" s="34"/>
      <c r="Q129" s="207"/>
      <c r="R129" s="207"/>
    </row>
    <row r="130" spans="1:18" ht="12" x14ac:dyDescent="0.15">
      <c r="A130" s="12" t="str">
        <f t="shared" si="0"/>
        <v/>
      </c>
      <c r="B130" s="213"/>
      <c r="C130" s="52"/>
      <c r="D130" s="41"/>
      <c r="G130" s="208"/>
      <c r="H130" s="208"/>
      <c r="I130" s="208"/>
      <c r="J130" s="208"/>
      <c r="K130" s="10"/>
      <c r="L130" s="10"/>
      <c r="M130" s="208"/>
      <c r="N130" s="208"/>
      <c r="O130" s="10"/>
      <c r="P130" s="10"/>
      <c r="Q130" s="208"/>
      <c r="R130" s="208"/>
    </row>
    <row r="131" spans="1:18" ht="12" x14ac:dyDescent="0.15">
      <c r="A131" s="12" t="str">
        <f t="shared" si="0"/>
        <v/>
      </c>
      <c r="B131" s="219"/>
      <c r="C131" s="220"/>
      <c r="D131" s="41"/>
      <c r="G131" s="10"/>
      <c r="H131" s="10"/>
      <c r="I131" s="10"/>
      <c r="J131" s="10"/>
      <c r="L131" s="10"/>
      <c r="M131" s="10"/>
      <c r="N131" s="10"/>
      <c r="O131" s="10"/>
      <c r="Q131" s="10"/>
      <c r="R131" s="10"/>
    </row>
    <row r="132" spans="1:18" ht="12" x14ac:dyDescent="0.15">
      <c r="A132" s="12" t="str">
        <f t="shared" si="0"/>
        <v/>
      </c>
      <c r="B132" s="226"/>
      <c r="C132" s="53"/>
      <c r="D132" s="41"/>
      <c r="G132" s="10"/>
      <c r="H132" s="10"/>
      <c r="I132" s="207"/>
      <c r="J132" s="207"/>
      <c r="L132" s="10"/>
      <c r="M132" s="207"/>
      <c r="N132" s="207"/>
      <c r="O132" s="10"/>
      <c r="Q132" s="207"/>
      <c r="R132" s="207"/>
    </row>
    <row r="133" spans="1:18" ht="12" x14ac:dyDescent="0.15">
      <c r="A133" s="12" t="str">
        <f t="shared" si="0"/>
        <v/>
      </c>
      <c r="B133" s="227"/>
      <c r="C133" s="53"/>
      <c r="D133" s="41"/>
      <c r="G133" s="10"/>
      <c r="H133" s="10"/>
      <c r="I133" s="208"/>
      <c r="J133" s="208"/>
      <c r="L133" s="10"/>
      <c r="M133" s="208"/>
      <c r="N133" s="208"/>
      <c r="O133" s="10"/>
      <c r="P133" s="10"/>
      <c r="Q133" s="208"/>
      <c r="R133" s="208"/>
    </row>
    <row r="134" spans="1:18" ht="12" x14ac:dyDescent="0.15">
      <c r="A134" s="12" t="str">
        <f t="shared" si="0"/>
        <v/>
      </c>
      <c r="B134" s="212"/>
      <c r="C134" s="43"/>
      <c r="D134" s="15"/>
      <c r="E134" s="19"/>
      <c r="G134" s="10"/>
      <c r="H134" s="10"/>
      <c r="I134" s="207"/>
      <c r="J134" s="209"/>
      <c r="K134" s="12"/>
      <c r="L134" s="10"/>
      <c r="M134" s="207"/>
      <c r="N134" s="207"/>
      <c r="O134" s="207"/>
      <c r="P134" s="207"/>
      <c r="Q134" s="207"/>
      <c r="R134" s="209"/>
    </row>
    <row r="135" spans="1:18" ht="12" x14ac:dyDescent="0.15">
      <c r="A135" s="12" t="str">
        <f t="shared" si="0"/>
        <v/>
      </c>
      <c r="B135" s="213"/>
      <c r="C135" s="43"/>
      <c r="D135" s="15"/>
      <c r="E135" s="19"/>
      <c r="G135" s="10"/>
      <c r="H135" s="10"/>
      <c r="I135" s="208"/>
      <c r="J135" s="210"/>
      <c r="K135" s="12"/>
      <c r="L135" s="10"/>
      <c r="M135" s="208"/>
      <c r="N135" s="208"/>
      <c r="O135" s="208"/>
      <c r="P135" s="208"/>
      <c r="Q135" s="208"/>
      <c r="R135" s="210"/>
    </row>
    <row r="136" spans="1:18" ht="12" x14ac:dyDescent="0.15">
      <c r="A136" s="12" t="str">
        <f t="shared" si="0"/>
        <v/>
      </c>
      <c r="B136" s="212"/>
      <c r="C136" s="43"/>
      <c r="D136" s="15"/>
      <c r="G136" s="10"/>
      <c r="H136" s="10"/>
      <c r="I136" s="207"/>
      <c r="J136" s="207"/>
      <c r="K136" s="10"/>
      <c r="L136" s="10"/>
      <c r="M136" s="207"/>
      <c r="N136" s="207"/>
      <c r="O136" s="10"/>
      <c r="P136" s="10"/>
      <c r="Q136" s="207"/>
      <c r="R136" s="209"/>
    </row>
    <row r="137" spans="1:18" ht="12" x14ac:dyDescent="0.15">
      <c r="A137" s="12" t="str">
        <f t="shared" si="0"/>
        <v/>
      </c>
      <c r="B137" s="213"/>
      <c r="C137" s="43"/>
      <c r="D137" s="15"/>
      <c r="G137" s="10"/>
      <c r="H137" s="10"/>
      <c r="I137" s="208"/>
      <c r="J137" s="208"/>
      <c r="K137" s="10"/>
      <c r="L137" s="10"/>
      <c r="M137" s="208"/>
      <c r="N137" s="208"/>
      <c r="O137" s="10"/>
      <c r="P137" s="10"/>
      <c r="Q137" s="208"/>
      <c r="R137" s="210"/>
    </row>
    <row r="138" spans="1:18" ht="12" x14ac:dyDescent="0.15">
      <c r="A138" s="12" t="str">
        <f t="shared" si="0"/>
        <v/>
      </c>
      <c r="B138" s="212"/>
      <c r="C138" s="43"/>
      <c r="D138" s="15"/>
      <c r="G138" s="10"/>
      <c r="H138" s="10"/>
      <c r="I138" s="207"/>
      <c r="J138" s="207"/>
      <c r="K138" s="10"/>
      <c r="L138" s="10"/>
      <c r="M138" s="207"/>
      <c r="N138" s="207"/>
      <c r="O138" s="10"/>
      <c r="P138" s="10"/>
      <c r="Q138" s="207"/>
      <c r="R138" s="207"/>
    </row>
    <row r="139" spans="1:18" ht="12" x14ac:dyDescent="0.15">
      <c r="A139" s="12" t="str">
        <f t="shared" si="0"/>
        <v/>
      </c>
      <c r="B139" s="213"/>
      <c r="C139" s="43"/>
      <c r="D139" s="15"/>
      <c r="G139" s="10"/>
      <c r="H139" s="10"/>
      <c r="I139" s="208"/>
      <c r="J139" s="208"/>
      <c r="K139" s="10"/>
      <c r="L139" s="51"/>
      <c r="M139" s="208"/>
      <c r="N139" s="208"/>
      <c r="O139" s="10"/>
      <c r="P139" s="10"/>
      <c r="Q139" s="208"/>
      <c r="R139" s="208"/>
    </row>
    <row r="140" spans="1:18" ht="12" x14ac:dyDescent="0.15">
      <c r="A140" s="12" t="str">
        <f t="shared" si="0"/>
        <v/>
      </c>
      <c r="B140" s="212"/>
      <c r="C140" s="37"/>
      <c r="D140" s="15"/>
      <c r="G140" s="207"/>
      <c r="H140" s="207"/>
      <c r="I140" s="207"/>
      <c r="J140" s="207"/>
      <c r="L140" s="10"/>
      <c r="M140" s="207"/>
      <c r="N140" s="207"/>
      <c r="O140" s="10"/>
      <c r="P140" s="10"/>
      <c r="Q140" s="207"/>
      <c r="R140" s="207"/>
    </row>
    <row r="141" spans="1:18" ht="12" x14ac:dyDescent="0.15">
      <c r="A141" s="12" t="str">
        <f t="shared" si="0"/>
        <v/>
      </c>
      <c r="B141" s="213"/>
      <c r="C141" s="37"/>
      <c r="D141" s="15"/>
      <c r="G141" s="208"/>
      <c r="H141" s="208"/>
      <c r="I141" s="208"/>
      <c r="J141" s="208"/>
      <c r="L141" s="10"/>
      <c r="M141" s="208"/>
      <c r="N141" s="208"/>
      <c r="O141" s="10"/>
      <c r="P141" s="10"/>
      <c r="Q141" s="208"/>
      <c r="R141" s="208"/>
    </row>
    <row r="142" spans="1:18" ht="12" x14ac:dyDescent="0.15">
      <c r="A142" s="12" t="str">
        <f t="shared" si="0"/>
        <v/>
      </c>
      <c r="B142" s="212"/>
      <c r="C142" s="43"/>
      <c r="D142" s="15"/>
      <c r="G142" s="207"/>
      <c r="H142" s="10"/>
      <c r="I142" s="207"/>
      <c r="J142" s="207"/>
      <c r="K142" s="10"/>
      <c r="L142" s="35"/>
      <c r="M142" s="207"/>
      <c r="N142" s="207"/>
      <c r="O142" s="10"/>
      <c r="P142" s="10"/>
      <c r="Q142" s="207"/>
      <c r="R142" s="207"/>
    </row>
    <row r="143" spans="1:18" ht="12" x14ac:dyDescent="0.15">
      <c r="A143" s="12" t="str">
        <f t="shared" si="0"/>
        <v/>
      </c>
      <c r="B143" s="218"/>
      <c r="C143" s="43"/>
      <c r="D143" s="15"/>
      <c r="G143" s="211"/>
      <c r="H143" s="10"/>
      <c r="I143" s="211"/>
      <c r="J143" s="211"/>
      <c r="K143" s="10"/>
      <c r="L143" s="35"/>
      <c r="M143" s="211"/>
      <c r="N143" s="211"/>
      <c r="O143" s="10"/>
      <c r="P143" s="10"/>
      <c r="Q143" s="211"/>
      <c r="R143" s="211"/>
    </row>
    <row r="144" spans="1:18" ht="12" x14ac:dyDescent="0.15">
      <c r="A144" s="12" t="str">
        <f t="shared" si="0"/>
        <v/>
      </c>
      <c r="B144" s="213"/>
      <c r="C144" s="43"/>
      <c r="D144" s="15"/>
      <c r="G144" s="208"/>
      <c r="H144" s="10"/>
      <c r="I144" s="208"/>
      <c r="J144" s="208"/>
      <c r="K144" s="10"/>
      <c r="L144" s="35"/>
      <c r="M144" s="208"/>
      <c r="N144" s="208"/>
      <c r="O144" s="10"/>
      <c r="P144" s="10"/>
      <c r="Q144" s="208"/>
      <c r="R144" s="208"/>
    </row>
    <row r="145" spans="1:18" ht="12" x14ac:dyDescent="0.15">
      <c r="A145" s="12" t="str">
        <f t="shared" si="0"/>
        <v/>
      </c>
      <c r="B145" s="212"/>
      <c r="C145" s="43"/>
      <c r="D145" s="15"/>
      <c r="G145" s="207"/>
      <c r="H145" s="10"/>
      <c r="I145" s="207"/>
      <c r="J145" s="207"/>
      <c r="K145" s="12"/>
      <c r="L145" s="50"/>
      <c r="M145" s="207"/>
      <c r="N145" s="207"/>
      <c r="O145" s="10"/>
      <c r="P145" s="10"/>
      <c r="Q145" s="207"/>
      <c r="R145" s="207"/>
    </row>
    <row r="146" spans="1:18" ht="12" x14ac:dyDescent="0.15">
      <c r="A146" s="12" t="str">
        <f t="shared" si="0"/>
        <v/>
      </c>
      <c r="B146" s="213"/>
      <c r="C146" s="43"/>
      <c r="D146" s="15"/>
      <c r="G146" s="208"/>
      <c r="H146" s="10"/>
      <c r="I146" s="208"/>
      <c r="J146" s="208"/>
      <c r="K146" s="12"/>
      <c r="L146" s="35"/>
      <c r="M146" s="208"/>
      <c r="N146" s="208"/>
      <c r="O146" s="10"/>
      <c r="P146" s="10"/>
      <c r="Q146" s="208"/>
      <c r="R146" s="208"/>
    </row>
    <row r="147" spans="1:18" ht="12" x14ac:dyDescent="0.15">
      <c r="A147" s="12" t="str">
        <f t="shared" si="0"/>
        <v/>
      </c>
      <c r="B147" s="212"/>
      <c r="C147" s="43"/>
      <c r="D147" s="15"/>
      <c r="G147" s="207"/>
      <c r="H147" s="10"/>
      <c r="I147" s="207"/>
      <c r="J147" s="207"/>
      <c r="K147" s="12"/>
      <c r="L147" s="35"/>
      <c r="M147" s="207"/>
      <c r="N147" s="207"/>
      <c r="O147" s="10"/>
      <c r="P147" s="10"/>
      <c r="Q147" s="207"/>
      <c r="R147" s="207"/>
    </row>
    <row r="148" spans="1:18" ht="12" x14ac:dyDescent="0.15">
      <c r="A148" s="12" t="str">
        <f t="shared" si="0"/>
        <v/>
      </c>
      <c r="B148" s="213"/>
      <c r="C148" s="43"/>
      <c r="D148" s="15"/>
      <c r="G148" s="208"/>
      <c r="H148" s="10"/>
      <c r="I148" s="208"/>
      <c r="J148" s="208"/>
      <c r="K148" s="12"/>
      <c r="L148" s="35"/>
      <c r="M148" s="208"/>
      <c r="N148" s="208"/>
      <c r="O148" s="10"/>
      <c r="P148" s="10"/>
      <c r="Q148" s="208"/>
      <c r="R148" s="208"/>
    </row>
    <row r="149" spans="1:18" ht="12" x14ac:dyDescent="0.15">
      <c r="A149" s="12" t="str">
        <f t="shared" si="0"/>
        <v/>
      </c>
      <c r="B149" s="219"/>
      <c r="C149" s="220"/>
      <c r="D149" s="41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35"/>
    </row>
    <row r="150" spans="1:18" ht="12" x14ac:dyDescent="0.15">
      <c r="A150" s="12" t="str">
        <f t="shared" si="0"/>
        <v/>
      </c>
      <c r="B150" s="216"/>
      <c r="C150" s="43"/>
      <c r="D150" s="15"/>
      <c r="G150" s="10"/>
      <c r="H150" s="207"/>
      <c r="I150" s="207"/>
      <c r="J150" s="207"/>
      <c r="K150" s="12"/>
      <c r="L150" s="35"/>
      <c r="M150" s="207"/>
      <c r="N150" s="207"/>
      <c r="O150" s="207"/>
      <c r="P150" s="207"/>
      <c r="Q150" s="207"/>
      <c r="R150" s="209"/>
    </row>
    <row r="151" spans="1:18" ht="12" x14ac:dyDescent="0.15">
      <c r="A151" s="12" t="str">
        <f t="shared" si="0"/>
        <v/>
      </c>
      <c r="B151" s="224"/>
      <c r="C151" s="43"/>
      <c r="D151" s="15"/>
      <c r="G151" s="10"/>
      <c r="H151" s="211"/>
      <c r="I151" s="211"/>
      <c r="J151" s="211"/>
      <c r="K151" s="12"/>
      <c r="L151" s="35"/>
      <c r="M151" s="211"/>
      <c r="N151" s="211"/>
      <c r="O151" s="211"/>
      <c r="P151" s="211"/>
      <c r="Q151" s="211"/>
      <c r="R151" s="225"/>
    </row>
    <row r="152" spans="1:18" ht="12" x14ac:dyDescent="0.15">
      <c r="A152" s="12" t="str">
        <f t="shared" si="0"/>
        <v/>
      </c>
      <c r="B152" s="217"/>
      <c r="C152" s="43"/>
      <c r="D152" s="15"/>
      <c r="G152" s="10"/>
      <c r="H152" s="208"/>
      <c r="I152" s="208"/>
      <c r="J152" s="208"/>
      <c r="K152" s="12"/>
      <c r="L152" s="35"/>
      <c r="M152" s="208"/>
      <c r="N152" s="208"/>
      <c r="O152" s="208"/>
      <c r="P152" s="208"/>
      <c r="Q152" s="208"/>
      <c r="R152" s="210"/>
    </row>
    <row r="153" spans="1:18" ht="12" x14ac:dyDescent="0.15">
      <c r="A153" s="12" t="str">
        <f t="shared" si="0"/>
        <v/>
      </c>
      <c r="B153" s="212"/>
      <c r="C153" s="43"/>
      <c r="D153" s="15"/>
      <c r="G153" s="10"/>
      <c r="H153" s="207"/>
      <c r="I153" s="207"/>
      <c r="J153" s="207"/>
      <c r="K153" s="12"/>
      <c r="L153" s="35"/>
      <c r="M153" s="207"/>
      <c r="N153" s="207"/>
      <c r="O153" s="207"/>
      <c r="P153" s="207"/>
      <c r="Q153" s="207"/>
      <c r="R153" s="209"/>
    </row>
    <row r="154" spans="1:18" ht="12" x14ac:dyDescent="0.15">
      <c r="A154" s="12" t="str">
        <f t="shared" si="0"/>
        <v/>
      </c>
      <c r="B154" s="218"/>
      <c r="C154" s="43"/>
      <c r="D154" s="15"/>
      <c r="G154" s="10"/>
      <c r="H154" s="211"/>
      <c r="I154" s="211"/>
      <c r="J154" s="211"/>
      <c r="K154" s="12"/>
      <c r="L154" s="35"/>
      <c r="M154" s="211"/>
      <c r="N154" s="211"/>
      <c r="O154" s="211"/>
      <c r="P154" s="211"/>
      <c r="Q154" s="211"/>
      <c r="R154" s="225"/>
    </row>
    <row r="155" spans="1:18" ht="12" x14ac:dyDescent="0.15">
      <c r="A155" s="12" t="str">
        <f t="shared" si="0"/>
        <v/>
      </c>
      <c r="B155" s="213"/>
      <c r="C155" s="43"/>
      <c r="D155" s="15"/>
      <c r="G155" s="10"/>
      <c r="H155" s="208"/>
      <c r="I155" s="208"/>
      <c r="J155" s="208"/>
      <c r="K155" s="12"/>
      <c r="L155" s="35"/>
      <c r="M155" s="208"/>
      <c r="N155" s="208"/>
      <c r="O155" s="208"/>
      <c r="P155" s="208"/>
      <c r="Q155" s="208"/>
      <c r="R155" s="210"/>
    </row>
    <row r="156" spans="1:18" ht="12" x14ac:dyDescent="0.15">
      <c r="A156" s="12" t="str">
        <f t="shared" si="0"/>
        <v/>
      </c>
      <c r="B156" s="212"/>
      <c r="C156" s="52"/>
      <c r="D156" s="41"/>
      <c r="G156" s="54"/>
      <c r="H156" s="56"/>
      <c r="I156" s="207"/>
      <c r="J156" s="207"/>
      <c r="K156" s="207"/>
      <c r="L156" s="35"/>
      <c r="M156" s="207"/>
      <c r="N156" s="207"/>
      <c r="O156" s="34"/>
      <c r="P156" s="34"/>
      <c r="Q156" s="207"/>
      <c r="R156" s="207"/>
    </row>
    <row r="157" spans="1:18" ht="12" x14ac:dyDescent="0.15">
      <c r="A157" s="12" t="str">
        <f t="shared" ref="A157:A188" si="1">IF(B283="","",IF(COUNTIF($B283:$F283,"NO CUMPLE")&gt;0,"NO HÁBIL","HÁBIL"))</f>
        <v/>
      </c>
      <c r="B157" s="218"/>
      <c r="C157" s="52"/>
      <c r="D157" s="41"/>
      <c r="G157" s="56"/>
      <c r="H157" s="56"/>
      <c r="I157" s="211"/>
      <c r="J157" s="211"/>
      <c r="K157" s="211"/>
      <c r="L157" s="35"/>
      <c r="M157" s="211"/>
      <c r="N157" s="211"/>
      <c r="O157" s="48"/>
      <c r="P157" s="48"/>
      <c r="Q157" s="211"/>
      <c r="R157" s="211"/>
    </row>
    <row r="158" spans="1:18" ht="12" x14ac:dyDescent="0.15">
      <c r="A158" s="12" t="str">
        <f t="shared" si="1"/>
        <v/>
      </c>
      <c r="B158" s="213"/>
      <c r="C158" s="52"/>
      <c r="D158" s="41"/>
      <c r="G158" s="55"/>
      <c r="H158" s="55"/>
      <c r="I158" s="208"/>
      <c r="J158" s="208"/>
      <c r="K158" s="208"/>
      <c r="L158" s="10"/>
      <c r="M158" s="208"/>
      <c r="N158" s="208"/>
      <c r="O158" s="48"/>
      <c r="P158" s="48"/>
      <c r="Q158" s="208"/>
      <c r="R158" s="208"/>
    </row>
    <row r="159" spans="1:18" ht="12" x14ac:dyDescent="0.15">
      <c r="A159" s="12" t="str">
        <f t="shared" si="1"/>
        <v/>
      </c>
      <c r="B159" s="212"/>
      <c r="C159" s="52"/>
      <c r="D159" s="41"/>
      <c r="E159" s="21"/>
      <c r="F159" s="11"/>
      <c r="G159" s="207"/>
      <c r="H159" s="207"/>
      <c r="I159" s="207"/>
      <c r="J159" s="207"/>
      <c r="K159" s="11"/>
      <c r="L159" s="10"/>
      <c r="M159" s="207"/>
      <c r="N159" s="214"/>
      <c r="O159" s="48"/>
      <c r="P159" s="48"/>
      <c r="Q159" s="207"/>
      <c r="R159" s="207"/>
    </row>
    <row r="160" spans="1:18" ht="12" x14ac:dyDescent="0.15">
      <c r="A160" s="12" t="str">
        <f t="shared" si="1"/>
        <v/>
      </c>
      <c r="B160" s="218"/>
      <c r="C160" s="52"/>
      <c r="D160" s="41"/>
      <c r="E160" s="21"/>
      <c r="F160" s="11"/>
      <c r="G160" s="211"/>
      <c r="H160" s="211"/>
      <c r="I160" s="211"/>
      <c r="J160" s="211"/>
      <c r="K160" s="11"/>
      <c r="L160" s="51"/>
      <c r="M160" s="211"/>
      <c r="N160" s="223"/>
      <c r="O160" s="10"/>
      <c r="P160" s="10"/>
      <c r="Q160" s="211"/>
      <c r="R160" s="211"/>
    </row>
    <row r="161" spans="1:18" ht="12" x14ac:dyDescent="0.15">
      <c r="A161" s="12" t="str">
        <f t="shared" si="1"/>
        <v/>
      </c>
      <c r="B161" s="218"/>
      <c r="C161" s="52"/>
      <c r="D161" s="41"/>
      <c r="E161" s="21"/>
      <c r="F161" s="11"/>
      <c r="G161" s="211"/>
      <c r="H161" s="211"/>
      <c r="I161" s="211"/>
      <c r="J161" s="211"/>
      <c r="K161" s="11"/>
      <c r="L161" s="51"/>
      <c r="M161" s="211"/>
      <c r="N161" s="223"/>
      <c r="O161" s="48"/>
      <c r="P161" s="48"/>
      <c r="Q161" s="211"/>
      <c r="R161" s="211"/>
    </row>
    <row r="162" spans="1:18" ht="12" x14ac:dyDescent="0.15">
      <c r="A162" s="12" t="str">
        <f t="shared" si="1"/>
        <v/>
      </c>
      <c r="B162" s="213"/>
      <c r="C162" s="52"/>
      <c r="D162" s="41"/>
      <c r="E162" s="21"/>
      <c r="F162" s="11"/>
      <c r="G162" s="208"/>
      <c r="H162" s="208"/>
      <c r="I162" s="208"/>
      <c r="J162" s="208"/>
      <c r="K162" s="12"/>
      <c r="L162" s="51"/>
      <c r="M162" s="208"/>
      <c r="N162" s="215"/>
      <c r="O162" s="48"/>
      <c r="P162" s="48"/>
      <c r="Q162" s="208"/>
      <c r="R162" s="208"/>
    </row>
    <row r="163" spans="1:18" ht="12" x14ac:dyDescent="0.15">
      <c r="A163" s="12" t="str">
        <f t="shared" si="1"/>
        <v/>
      </c>
      <c r="B163" s="212"/>
      <c r="C163" s="43"/>
      <c r="D163" s="15"/>
      <c r="G163" s="207"/>
      <c r="H163" s="10"/>
      <c r="I163" s="207"/>
      <c r="J163" s="207"/>
      <c r="K163" s="12"/>
      <c r="L163" s="35"/>
      <c r="M163" s="207"/>
      <c r="N163" s="207"/>
      <c r="O163" s="10"/>
      <c r="P163" s="10"/>
      <c r="Q163" s="207"/>
      <c r="R163" s="207"/>
    </row>
    <row r="164" spans="1:18" ht="12" x14ac:dyDescent="0.15">
      <c r="A164" s="12" t="str">
        <f t="shared" si="1"/>
        <v/>
      </c>
      <c r="B164" s="218"/>
      <c r="C164" s="43"/>
      <c r="D164" s="15"/>
      <c r="G164" s="211"/>
      <c r="H164" s="10"/>
      <c r="I164" s="211"/>
      <c r="J164" s="211"/>
      <c r="K164" s="12"/>
      <c r="L164" s="35"/>
      <c r="M164" s="211"/>
      <c r="N164" s="211"/>
      <c r="O164" s="10"/>
      <c r="P164" s="10"/>
      <c r="Q164" s="211"/>
      <c r="R164" s="211"/>
    </row>
    <row r="165" spans="1:18" ht="12" x14ac:dyDescent="0.15">
      <c r="A165" s="12" t="str">
        <f t="shared" si="1"/>
        <v/>
      </c>
      <c r="B165" s="213"/>
      <c r="C165" s="43"/>
      <c r="D165" s="15"/>
      <c r="G165" s="208"/>
      <c r="H165" s="10"/>
      <c r="I165" s="208"/>
      <c r="J165" s="208"/>
      <c r="K165" s="12"/>
      <c r="L165" s="10"/>
      <c r="M165" s="208"/>
      <c r="N165" s="208"/>
      <c r="O165" s="10"/>
      <c r="P165" s="10"/>
      <c r="Q165" s="208"/>
      <c r="R165" s="208"/>
    </row>
    <row r="166" spans="1:18" ht="12" x14ac:dyDescent="0.15">
      <c r="A166" s="12" t="str">
        <f t="shared" si="1"/>
        <v/>
      </c>
      <c r="B166" s="212"/>
      <c r="C166" s="43"/>
      <c r="D166" s="15"/>
      <c r="G166" s="10"/>
      <c r="H166" s="10"/>
      <c r="I166" s="207"/>
      <c r="J166" s="207"/>
      <c r="K166" s="12"/>
      <c r="L166" s="35"/>
      <c r="M166" s="207"/>
      <c r="N166" s="207"/>
      <c r="O166" s="10"/>
      <c r="P166" s="10"/>
      <c r="Q166" s="207"/>
      <c r="R166" s="207"/>
    </row>
    <row r="167" spans="1:18" ht="12" x14ac:dyDescent="0.15">
      <c r="A167" s="12" t="str">
        <f t="shared" si="1"/>
        <v/>
      </c>
      <c r="B167" s="218"/>
      <c r="C167" s="43"/>
      <c r="D167" s="15"/>
      <c r="G167" s="10"/>
      <c r="H167" s="10"/>
      <c r="I167" s="211"/>
      <c r="J167" s="211"/>
      <c r="K167" s="12"/>
      <c r="L167" s="35"/>
      <c r="M167" s="211"/>
      <c r="N167" s="211"/>
      <c r="O167" s="10"/>
      <c r="P167" s="10"/>
      <c r="Q167" s="211"/>
      <c r="R167" s="211"/>
    </row>
    <row r="168" spans="1:18" ht="12" x14ac:dyDescent="0.15">
      <c r="A168" s="12" t="str">
        <f t="shared" si="1"/>
        <v/>
      </c>
      <c r="B168" s="218"/>
      <c r="C168" s="43"/>
      <c r="D168" s="15"/>
      <c r="G168" s="10"/>
      <c r="H168" s="10"/>
      <c r="I168" s="211"/>
      <c r="J168" s="211"/>
      <c r="K168" s="12"/>
      <c r="L168" s="35"/>
      <c r="M168" s="211"/>
      <c r="N168" s="211"/>
      <c r="O168" s="10"/>
      <c r="P168" s="10"/>
      <c r="Q168" s="211"/>
      <c r="R168" s="211"/>
    </row>
    <row r="169" spans="1:18" ht="12" x14ac:dyDescent="0.15">
      <c r="A169" s="12" t="str">
        <f t="shared" si="1"/>
        <v/>
      </c>
      <c r="B169" s="213"/>
      <c r="C169" s="43"/>
      <c r="D169" s="15"/>
      <c r="G169" s="10"/>
      <c r="H169" s="10"/>
      <c r="I169" s="208"/>
      <c r="J169" s="208"/>
      <c r="K169" s="12"/>
      <c r="L169" s="35"/>
      <c r="M169" s="208"/>
      <c r="N169" s="208"/>
      <c r="O169" s="10"/>
      <c r="P169" s="10"/>
      <c r="Q169" s="208"/>
      <c r="R169" s="208"/>
    </row>
    <row r="170" spans="1:18" ht="12" x14ac:dyDescent="0.15">
      <c r="A170" s="12" t="str">
        <f t="shared" si="1"/>
        <v/>
      </c>
      <c r="B170" s="221"/>
      <c r="C170" s="222"/>
      <c r="D170" s="41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20"/>
    </row>
    <row r="171" spans="1:18" ht="12" x14ac:dyDescent="0.15">
      <c r="A171" s="12" t="str">
        <f t="shared" si="1"/>
        <v/>
      </c>
      <c r="B171" s="212"/>
      <c r="C171" s="43"/>
      <c r="D171" s="15"/>
      <c r="G171" s="207"/>
      <c r="H171" s="10"/>
      <c r="I171" s="207"/>
      <c r="J171" s="207"/>
      <c r="K171" s="12"/>
      <c r="L171" s="10"/>
      <c r="M171" s="207"/>
      <c r="N171" s="207"/>
      <c r="O171" s="10"/>
      <c r="P171" s="10"/>
      <c r="Q171" s="207"/>
      <c r="R171" s="207"/>
    </row>
    <row r="172" spans="1:18" ht="12" x14ac:dyDescent="0.15">
      <c r="A172" s="12" t="str">
        <f t="shared" si="1"/>
        <v/>
      </c>
      <c r="B172" s="213"/>
      <c r="C172" s="43"/>
      <c r="D172" s="15"/>
      <c r="G172" s="208"/>
      <c r="H172" s="10"/>
      <c r="I172" s="208"/>
      <c r="J172" s="208"/>
      <c r="K172" s="12"/>
      <c r="L172" s="10"/>
      <c r="M172" s="208"/>
      <c r="N172" s="208"/>
      <c r="O172" s="10"/>
      <c r="P172" s="10"/>
      <c r="Q172" s="208"/>
      <c r="R172" s="208"/>
    </row>
    <row r="173" spans="1:18" ht="12" x14ac:dyDescent="0.15">
      <c r="A173" s="12" t="str">
        <f t="shared" si="1"/>
        <v/>
      </c>
      <c r="B173" s="216"/>
      <c r="C173" s="57"/>
      <c r="D173" s="46"/>
      <c r="E173" s="35"/>
      <c r="F173" s="35"/>
      <c r="G173" s="207"/>
      <c r="H173" s="10"/>
      <c r="I173" s="207"/>
      <c r="J173" s="207"/>
      <c r="K173" s="12"/>
      <c r="L173" s="35"/>
      <c r="M173" s="207"/>
      <c r="N173" s="207"/>
      <c r="O173" s="10"/>
      <c r="P173" s="10"/>
      <c r="Q173" s="207"/>
      <c r="R173" s="207"/>
    </row>
    <row r="174" spans="1:18" ht="12" x14ac:dyDescent="0.15">
      <c r="A174" s="12" t="str">
        <f t="shared" si="1"/>
        <v/>
      </c>
      <c r="B174" s="217"/>
      <c r="C174" s="43"/>
      <c r="D174" s="15"/>
      <c r="G174" s="208"/>
      <c r="H174" s="10"/>
      <c r="I174" s="208"/>
      <c r="J174" s="208"/>
      <c r="K174" s="12"/>
      <c r="L174" s="50"/>
      <c r="M174" s="208"/>
      <c r="N174" s="208"/>
      <c r="O174" s="10"/>
      <c r="P174" s="10"/>
      <c r="Q174" s="208"/>
      <c r="R174" s="208"/>
    </row>
    <row r="175" spans="1:18" ht="12" x14ac:dyDescent="0.15">
      <c r="A175" s="12" t="str">
        <f t="shared" si="1"/>
        <v/>
      </c>
      <c r="B175" s="212"/>
      <c r="C175" s="27"/>
      <c r="D175" s="15"/>
      <c r="G175" s="10"/>
      <c r="H175" s="10"/>
      <c r="I175" s="207"/>
      <c r="J175" s="207"/>
      <c r="K175" s="10"/>
      <c r="L175" s="51"/>
      <c r="M175" s="207"/>
      <c r="N175" s="207"/>
      <c r="O175" s="10"/>
      <c r="P175" s="10"/>
      <c r="Q175" s="207"/>
      <c r="R175" s="207"/>
    </row>
    <row r="176" spans="1:18" ht="12" x14ac:dyDescent="0.15">
      <c r="A176" s="12" t="str">
        <f t="shared" si="1"/>
        <v/>
      </c>
      <c r="B176" s="218"/>
      <c r="C176" s="27"/>
      <c r="D176" s="15"/>
      <c r="G176" s="10"/>
      <c r="H176" s="10"/>
      <c r="I176" s="211"/>
      <c r="J176" s="211"/>
      <c r="K176" s="10"/>
      <c r="L176" s="10"/>
      <c r="M176" s="211"/>
      <c r="N176" s="211"/>
      <c r="O176" s="10"/>
      <c r="P176" s="10"/>
      <c r="Q176" s="211"/>
      <c r="R176" s="211"/>
    </row>
    <row r="177" spans="1:18" ht="12" x14ac:dyDescent="0.15">
      <c r="A177" s="12" t="str">
        <f t="shared" si="1"/>
        <v/>
      </c>
      <c r="B177" s="213"/>
      <c r="C177" s="52"/>
      <c r="D177" s="41"/>
      <c r="G177" s="35"/>
      <c r="H177" s="10"/>
      <c r="I177" s="208"/>
      <c r="J177" s="208"/>
      <c r="K177" s="10"/>
      <c r="L177" s="35"/>
      <c r="M177" s="208"/>
      <c r="N177" s="208"/>
      <c r="O177" s="10"/>
      <c r="P177" s="10"/>
      <c r="Q177" s="208"/>
      <c r="R177" s="208"/>
    </row>
    <row r="178" spans="1:18" ht="12" x14ac:dyDescent="0.15">
      <c r="A178" s="12" t="str">
        <f t="shared" si="1"/>
        <v/>
      </c>
      <c r="B178" s="212"/>
      <c r="C178" s="27"/>
      <c r="D178" s="15"/>
      <c r="G178" s="10"/>
      <c r="H178" s="10"/>
      <c r="I178" s="207"/>
      <c r="J178" s="207"/>
      <c r="K178" s="10"/>
      <c r="L178" s="10"/>
      <c r="M178" s="207"/>
      <c r="N178" s="207"/>
      <c r="O178" s="26"/>
      <c r="P178" s="10"/>
      <c r="Q178" s="214"/>
      <c r="R178" s="209"/>
    </row>
    <row r="179" spans="1:18" ht="12" x14ac:dyDescent="0.15">
      <c r="A179" s="12" t="str">
        <f t="shared" si="1"/>
        <v/>
      </c>
      <c r="B179" s="213"/>
      <c r="C179" s="27"/>
      <c r="D179" s="15"/>
      <c r="E179" s="19"/>
      <c r="G179" s="10"/>
      <c r="H179" s="10"/>
      <c r="I179" s="208"/>
      <c r="J179" s="208"/>
      <c r="K179" s="10"/>
      <c r="L179" s="10"/>
      <c r="M179" s="208"/>
      <c r="N179" s="208"/>
      <c r="O179" s="10"/>
      <c r="P179" s="10"/>
      <c r="Q179" s="215"/>
      <c r="R179" s="210"/>
    </row>
    <row r="180" spans="1:18" ht="12" x14ac:dyDescent="0.15">
      <c r="A180" s="12" t="str">
        <f t="shared" si="1"/>
        <v/>
      </c>
      <c r="B180" s="212"/>
      <c r="C180" s="43"/>
      <c r="D180" s="15"/>
      <c r="G180" s="207"/>
      <c r="H180" s="10"/>
      <c r="I180" s="207"/>
      <c r="J180" s="207"/>
      <c r="K180" s="12"/>
      <c r="L180" s="50"/>
      <c r="M180" s="207"/>
      <c r="N180" s="207"/>
      <c r="O180" s="10"/>
      <c r="P180" s="10"/>
      <c r="Q180" s="207"/>
      <c r="R180" s="207"/>
    </row>
    <row r="181" spans="1:18" ht="12" x14ac:dyDescent="0.15">
      <c r="A181" s="12" t="str">
        <f t="shared" si="1"/>
        <v/>
      </c>
      <c r="B181" s="218"/>
      <c r="C181" s="43"/>
      <c r="D181" s="15"/>
      <c r="G181" s="211"/>
      <c r="H181" s="10"/>
      <c r="I181" s="211"/>
      <c r="J181" s="211"/>
      <c r="K181" s="12"/>
      <c r="L181" s="35"/>
      <c r="M181" s="211"/>
      <c r="N181" s="211"/>
      <c r="O181" s="10"/>
      <c r="P181" s="10"/>
      <c r="Q181" s="211"/>
      <c r="R181" s="211"/>
    </row>
    <row r="182" spans="1:18" ht="12" x14ac:dyDescent="0.15">
      <c r="A182" s="12" t="str">
        <f t="shared" si="1"/>
        <v/>
      </c>
      <c r="B182" s="213"/>
      <c r="C182" s="43"/>
      <c r="D182" s="15"/>
      <c r="G182" s="208"/>
      <c r="H182" s="10"/>
      <c r="I182" s="208"/>
      <c r="J182" s="208"/>
      <c r="K182" s="12"/>
      <c r="L182" s="35"/>
      <c r="M182" s="208"/>
      <c r="N182" s="208"/>
      <c r="O182" s="10"/>
      <c r="P182" s="10"/>
      <c r="Q182" s="208"/>
      <c r="R182" s="208"/>
    </row>
    <row r="183" spans="1:18" ht="12" x14ac:dyDescent="0.15">
      <c r="A183" s="12" t="str">
        <f t="shared" si="1"/>
        <v/>
      </c>
      <c r="B183" s="212"/>
      <c r="C183" s="43"/>
      <c r="D183" s="15"/>
      <c r="G183" s="10"/>
      <c r="H183" s="10"/>
      <c r="I183" s="207"/>
      <c r="J183" s="207"/>
      <c r="K183" s="12"/>
      <c r="L183" s="35"/>
      <c r="M183" s="207"/>
      <c r="N183" s="207"/>
      <c r="O183" s="10"/>
      <c r="P183" s="10"/>
      <c r="Q183" s="207"/>
      <c r="R183" s="207"/>
    </row>
    <row r="184" spans="1:18" ht="12" x14ac:dyDescent="0.15">
      <c r="A184" s="12" t="str">
        <f t="shared" si="1"/>
        <v/>
      </c>
      <c r="B184" s="218"/>
      <c r="C184" s="43"/>
      <c r="D184" s="15"/>
      <c r="G184" s="10"/>
      <c r="H184" s="10"/>
      <c r="I184" s="211"/>
      <c r="J184" s="211"/>
      <c r="K184" s="12"/>
      <c r="L184" s="35"/>
      <c r="M184" s="211"/>
      <c r="N184" s="211"/>
      <c r="O184" s="10"/>
      <c r="P184" s="10"/>
      <c r="Q184" s="211"/>
      <c r="R184" s="211"/>
    </row>
    <row r="185" spans="1:18" ht="12" x14ac:dyDescent="0.15">
      <c r="A185" s="12" t="str">
        <f t="shared" si="1"/>
        <v/>
      </c>
      <c r="B185" s="213"/>
      <c r="C185" s="43"/>
      <c r="D185" s="15"/>
      <c r="G185" s="10"/>
      <c r="H185" s="10"/>
      <c r="I185" s="208"/>
      <c r="J185" s="208"/>
      <c r="K185" s="12"/>
      <c r="L185" s="35"/>
      <c r="M185" s="208"/>
      <c r="N185" s="208"/>
      <c r="O185" s="10"/>
      <c r="P185" s="10"/>
      <c r="Q185" s="208"/>
      <c r="R185" s="208"/>
    </row>
    <row r="186" spans="1:18" ht="12" x14ac:dyDescent="0.15">
      <c r="A186" s="12" t="str">
        <f t="shared" si="1"/>
        <v/>
      </c>
      <c r="B186" s="212"/>
      <c r="C186" s="43"/>
      <c r="D186" s="15"/>
      <c r="G186" s="10"/>
      <c r="H186" s="10"/>
      <c r="I186" s="207"/>
      <c r="J186" s="207"/>
      <c r="K186" s="10"/>
      <c r="L186" s="10"/>
      <c r="M186" s="207"/>
      <c r="N186" s="207"/>
      <c r="O186" s="10"/>
      <c r="P186" s="10"/>
      <c r="Q186" s="207"/>
      <c r="R186" s="207"/>
    </row>
    <row r="187" spans="1:18" ht="12" x14ac:dyDescent="0.15">
      <c r="A187" s="12" t="str">
        <f t="shared" si="1"/>
        <v/>
      </c>
      <c r="B187" s="218"/>
      <c r="C187" s="43"/>
      <c r="D187" s="15"/>
      <c r="E187" s="19"/>
      <c r="G187" s="10"/>
      <c r="H187" s="10"/>
      <c r="I187" s="211"/>
      <c r="J187" s="211"/>
      <c r="K187" s="10"/>
      <c r="L187" s="10"/>
      <c r="M187" s="211"/>
      <c r="N187" s="211"/>
      <c r="O187" s="10"/>
      <c r="P187" s="10"/>
      <c r="Q187" s="211"/>
      <c r="R187" s="211"/>
    </row>
    <row r="188" spans="1:18" ht="12" x14ac:dyDescent="0.15">
      <c r="A188" s="12" t="str">
        <f t="shared" si="1"/>
        <v/>
      </c>
      <c r="B188" s="213"/>
      <c r="C188" s="43"/>
      <c r="D188" s="15"/>
      <c r="E188" s="19"/>
      <c r="G188" s="10"/>
      <c r="H188" s="10"/>
      <c r="I188" s="208"/>
      <c r="J188" s="208"/>
      <c r="K188" s="10"/>
      <c r="L188" s="10"/>
      <c r="M188" s="208"/>
      <c r="N188" s="208"/>
      <c r="O188" s="10"/>
      <c r="P188" s="10"/>
      <c r="Q188" s="208"/>
      <c r="R188" s="208"/>
    </row>
    <row r="189" spans="1:18" ht="12" x14ac:dyDescent="0.15">
      <c r="A189" s="12" t="str">
        <f t="shared" ref="A189:A220" si="2">IF(B315="","",IF(COUNTIF($B315:$F315,"NO CUMPLE")&gt;0,"NO HÁBIL","HÁBIL"))</f>
        <v/>
      </c>
      <c r="B189" s="212"/>
      <c r="C189" s="43"/>
      <c r="D189" s="15"/>
      <c r="G189" s="10"/>
      <c r="H189" s="10"/>
      <c r="I189" s="207"/>
      <c r="J189" s="207"/>
      <c r="K189" s="12"/>
      <c r="L189" s="10"/>
      <c r="M189" s="207"/>
      <c r="N189" s="207"/>
      <c r="O189" s="10"/>
      <c r="P189" s="10"/>
      <c r="Q189" s="207"/>
      <c r="R189" s="207"/>
    </row>
    <row r="190" spans="1:18" ht="12" x14ac:dyDescent="0.15">
      <c r="A190" s="12" t="str">
        <f t="shared" si="2"/>
        <v/>
      </c>
      <c r="B190" s="218"/>
      <c r="C190" s="43"/>
      <c r="D190" s="15"/>
      <c r="G190" s="10"/>
      <c r="H190" s="10"/>
      <c r="I190" s="211"/>
      <c r="J190" s="211"/>
      <c r="K190" s="12"/>
      <c r="L190" s="10"/>
      <c r="M190" s="211"/>
      <c r="N190" s="211"/>
      <c r="O190" s="10"/>
      <c r="P190" s="10"/>
      <c r="Q190" s="211"/>
      <c r="R190" s="211"/>
    </row>
    <row r="191" spans="1:18" ht="12" x14ac:dyDescent="0.15">
      <c r="A191" s="12" t="str">
        <f t="shared" si="2"/>
        <v/>
      </c>
      <c r="B191" s="218"/>
      <c r="C191" s="43"/>
      <c r="D191" s="15"/>
      <c r="G191" s="10"/>
      <c r="H191" s="10"/>
      <c r="I191" s="211"/>
      <c r="J191" s="211"/>
      <c r="K191" s="12"/>
      <c r="L191" s="10"/>
      <c r="M191" s="211"/>
      <c r="N191" s="211"/>
      <c r="O191" s="51"/>
      <c r="P191" s="10"/>
      <c r="Q191" s="211"/>
      <c r="R191" s="211"/>
    </row>
    <row r="192" spans="1:18" ht="12" x14ac:dyDescent="0.15">
      <c r="A192" s="12" t="str">
        <f t="shared" si="2"/>
        <v/>
      </c>
      <c r="B192" s="213"/>
      <c r="C192" s="43"/>
      <c r="D192" s="15"/>
      <c r="E192" s="19"/>
      <c r="G192" s="10"/>
      <c r="H192" s="10"/>
      <c r="I192" s="208"/>
      <c r="J192" s="208"/>
      <c r="K192" s="12"/>
      <c r="L192" s="10"/>
      <c r="M192" s="208"/>
      <c r="N192" s="208"/>
      <c r="O192" s="10"/>
      <c r="P192" s="10"/>
      <c r="Q192" s="208"/>
      <c r="R192" s="208"/>
    </row>
    <row r="193" spans="1:18" ht="12" x14ac:dyDescent="0.15">
      <c r="A193" s="12" t="str">
        <f t="shared" si="2"/>
        <v/>
      </c>
      <c r="B193" s="212"/>
      <c r="C193" s="43"/>
      <c r="D193" s="15"/>
      <c r="G193" s="10"/>
      <c r="H193" s="10"/>
      <c r="I193" s="207"/>
      <c r="J193" s="207"/>
      <c r="K193" s="10"/>
      <c r="L193" s="35"/>
      <c r="M193" s="207"/>
      <c r="N193" s="207"/>
      <c r="O193" s="10"/>
      <c r="P193" s="10"/>
      <c r="Q193" s="207"/>
      <c r="R193" s="207"/>
    </row>
    <row r="194" spans="1:18" ht="12" x14ac:dyDescent="0.15">
      <c r="A194" s="12" t="str">
        <f t="shared" si="2"/>
        <v/>
      </c>
      <c r="B194" s="213"/>
      <c r="C194" s="43"/>
      <c r="D194" s="15"/>
      <c r="G194" s="10"/>
      <c r="H194" s="10"/>
      <c r="I194" s="208"/>
      <c r="J194" s="208"/>
      <c r="K194" s="10"/>
      <c r="L194" s="35"/>
      <c r="M194" s="208"/>
      <c r="N194" s="208"/>
      <c r="O194" s="10"/>
      <c r="P194" s="10"/>
      <c r="Q194" s="208"/>
      <c r="R194" s="208"/>
    </row>
    <row r="195" spans="1:18" ht="12" x14ac:dyDescent="0.15">
      <c r="A195" s="12" t="str">
        <f t="shared" si="2"/>
        <v/>
      </c>
      <c r="B195" s="219"/>
      <c r="C195" s="220"/>
      <c r="D195" s="15"/>
      <c r="G195" s="10"/>
      <c r="H195" s="10"/>
      <c r="I195" s="48"/>
      <c r="J195" s="48"/>
      <c r="K195" s="10"/>
      <c r="L195" s="10"/>
      <c r="M195" s="48"/>
      <c r="N195" s="48"/>
      <c r="O195" s="10"/>
      <c r="P195" s="10"/>
      <c r="Q195" s="48"/>
      <c r="R195" s="48"/>
    </row>
    <row r="196" spans="1:18" ht="12" x14ac:dyDescent="0.15">
      <c r="A196" s="12" t="str">
        <f t="shared" si="2"/>
        <v/>
      </c>
      <c r="B196" s="212"/>
      <c r="C196" s="43"/>
      <c r="D196" s="15"/>
      <c r="G196" s="207"/>
      <c r="H196" s="10"/>
      <c r="I196" s="207"/>
      <c r="J196" s="207"/>
      <c r="K196" s="10"/>
      <c r="L196" s="51"/>
      <c r="M196" s="207"/>
      <c r="N196" s="207"/>
      <c r="O196" s="10"/>
      <c r="P196" s="10"/>
      <c r="Q196" s="207"/>
      <c r="R196" s="207"/>
    </row>
    <row r="197" spans="1:18" ht="12" x14ac:dyDescent="0.15">
      <c r="A197" s="12" t="str">
        <f t="shared" si="2"/>
        <v/>
      </c>
      <c r="B197" s="218"/>
      <c r="C197" s="43"/>
      <c r="D197" s="15"/>
      <c r="G197" s="211"/>
      <c r="H197" s="10"/>
      <c r="I197" s="211"/>
      <c r="J197" s="211"/>
      <c r="K197" s="10"/>
      <c r="L197" s="10"/>
      <c r="M197" s="211"/>
      <c r="N197" s="211"/>
      <c r="O197" s="10"/>
      <c r="P197" s="10"/>
      <c r="Q197" s="211"/>
      <c r="R197" s="211"/>
    </row>
    <row r="198" spans="1:18" ht="12" x14ac:dyDescent="0.15">
      <c r="A198" s="12" t="str">
        <f t="shared" si="2"/>
        <v/>
      </c>
      <c r="B198" s="213"/>
      <c r="C198" s="43"/>
      <c r="D198" s="15"/>
      <c r="G198" s="208"/>
      <c r="H198" s="10"/>
      <c r="I198" s="208"/>
      <c r="J198" s="208"/>
      <c r="K198" s="10"/>
      <c r="L198" s="10"/>
      <c r="M198" s="208"/>
      <c r="N198" s="208"/>
      <c r="O198" s="10"/>
      <c r="P198" s="10"/>
      <c r="Q198" s="208"/>
      <c r="R198" s="208"/>
    </row>
    <row r="199" spans="1:18" ht="12" x14ac:dyDescent="0.15">
      <c r="A199" s="12" t="str">
        <f t="shared" si="2"/>
        <v/>
      </c>
      <c r="B199" s="212"/>
      <c r="C199" s="43"/>
      <c r="D199" s="15"/>
      <c r="G199" s="10"/>
      <c r="H199" s="10"/>
      <c r="I199" s="207"/>
      <c r="J199" s="207"/>
      <c r="K199" s="10"/>
      <c r="L199" s="51"/>
      <c r="M199" s="207"/>
      <c r="N199" s="207"/>
      <c r="O199" s="10"/>
      <c r="P199" s="10"/>
      <c r="Q199" s="207"/>
      <c r="R199" s="207"/>
    </row>
    <row r="200" spans="1:18" ht="12" x14ac:dyDescent="0.15">
      <c r="A200" s="12" t="str">
        <f t="shared" si="2"/>
        <v/>
      </c>
      <c r="B200" s="218"/>
      <c r="C200" s="43"/>
      <c r="D200" s="15"/>
      <c r="G200" s="10"/>
      <c r="H200" s="10"/>
      <c r="I200" s="211"/>
      <c r="J200" s="211"/>
      <c r="K200" s="10"/>
      <c r="L200" s="10"/>
      <c r="M200" s="211"/>
      <c r="N200" s="211"/>
      <c r="O200" s="10"/>
      <c r="P200" s="10"/>
      <c r="Q200" s="211"/>
      <c r="R200" s="211"/>
    </row>
    <row r="201" spans="1:18" ht="12" x14ac:dyDescent="0.15">
      <c r="A201" s="12" t="str">
        <f t="shared" si="2"/>
        <v/>
      </c>
      <c r="B201" s="213"/>
      <c r="C201" s="43"/>
      <c r="D201" s="15"/>
      <c r="G201" s="10"/>
      <c r="H201" s="10"/>
      <c r="I201" s="208"/>
      <c r="J201" s="208"/>
      <c r="K201" s="10"/>
      <c r="L201" s="10"/>
      <c r="M201" s="208"/>
      <c r="N201" s="208"/>
      <c r="O201" s="10"/>
      <c r="P201" s="10"/>
      <c r="Q201" s="208"/>
      <c r="R201" s="208"/>
    </row>
    <row r="202" spans="1:18" ht="12" x14ac:dyDescent="0.15">
      <c r="A202" s="12" t="str">
        <f t="shared" si="2"/>
        <v/>
      </c>
      <c r="B202" s="216"/>
      <c r="C202" s="43"/>
      <c r="D202" s="15"/>
      <c r="G202" s="35"/>
      <c r="H202" s="207"/>
      <c r="I202" s="207"/>
      <c r="J202" s="207"/>
      <c r="K202" s="20"/>
      <c r="L202" s="35"/>
      <c r="M202" s="207"/>
      <c r="N202" s="207"/>
      <c r="O202" s="10"/>
      <c r="P202" s="10"/>
      <c r="Q202" s="214"/>
      <c r="R202" s="209"/>
    </row>
    <row r="203" spans="1:18" ht="12" x14ac:dyDescent="0.15">
      <c r="A203" s="12" t="str">
        <f t="shared" si="2"/>
        <v/>
      </c>
      <c r="B203" s="217"/>
      <c r="C203" s="43"/>
      <c r="D203" s="15"/>
      <c r="G203" s="10"/>
      <c r="H203" s="208"/>
      <c r="I203" s="208"/>
      <c r="J203" s="208"/>
      <c r="K203" s="20"/>
      <c r="L203" s="35"/>
      <c r="M203" s="208"/>
      <c r="N203" s="208"/>
      <c r="O203" s="10"/>
      <c r="P203" s="10"/>
      <c r="Q203" s="215"/>
      <c r="R203" s="210"/>
    </row>
    <row r="204" spans="1:18" ht="12" x14ac:dyDescent="0.15">
      <c r="A204" s="12" t="str">
        <f t="shared" si="2"/>
        <v/>
      </c>
      <c r="B204" s="212"/>
      <c r="C204" s="43"/>
      <c r="D204" s="15"/>
      <c r="G204" s="207"/>
      <c r="H204" s="10"/>
      <c r="I204" s="207"/>
      <c r="J204" s="207"/>
      <c r="K204" s="12"/>
      <c r="L204" s="35"/>
      <c r="M204" s="207"/>
      <c r="N204" s="207"/>
      <c r="O204" s="10"/>
      <c r="P204" s="10"/>
      <c r="Q204" s="207"/>
      <c r="R204" s="207"/>
    </row>
    <row r="205" spans="1:18" ht="12" x14ac:dyDescent="0.15">
      <c r="A205" s="12" t="str">
        <f t="shared" si="2"/>
        <v/>
      </c>
      <c r="B205" s="213"/>
      <c r="C205" s="43"/>
      <c r="D205" s="15"/>
      <c r="G205" s="208"/>
      <c r="H205" s="10"/>
      <c r="I205" s="208"/>
      <c r="J205" s="208"/>
      <c r="K205" s="12"/>
      <c r="L205" s="35"/>
      <c r="M205" s="208"/>
      <c r="N205" s="208"/>
      <c r="O205" s="18"/>
      <c r="P205" s="18"/>
      <c r="Q205" s="208"/>
      <c r="R205" s="208"/>
    </row>
    <row r="206" spans="1:18" ht="12" x14ac:dyDescent="0.15">
      <c r="A206" s="12" t="str">
        <f t="shared" si="2"/>
        <v/>
      </c>
      <c r="B206" s="212"/>
      <c r="C206" s="43"/>
      <c r="D206" s="15"/>
      <c r="F206" s="11"/>
      <c r="G206" s="207"/>
      <c r="H206" s="11"/>
      <c r="I206" s="207"/>
      <c r="J206" s="207"/>
      <c r="K206" s="10"/>
      <c r="L206" s="50"/>
      <c r="M206" s="207"/>
      <c r="N206" s="207"/>
      <c r="O206" s="10"/>
      <c r="P206" s="11"/>
      <c r="Q206" s="207"/>
      <c r="R206" s="207"/>
    </row>
    <row r="207" spans="1:18" ht="12" x14ac:dyDescent="0.15">
      <c r="A207" s="12" t="str">
        <f t="shared" si="2"/>
        <v/>
      </c>
      <c r="B207" s="213"/>
      <c r="C207" s="37"/>
      <c r="D207" s="15"/>
      <c r="F207" s="11"/>
      <c r="G207" s="208"/>
      <c r="H207" s="11"/>
      <c r="I207" s="208"/>
      <c r="J207" s="208"/>
      <c r="K207" s="10"/>
      <c r="L207" s="20"/>
      <c r="M207" s="208"/>
      <c r="N207" s="208"/>
      <c r="O207" s="18"/>
      <c r="P207" s="18"/>
      <c r="Q207" s="208"/>
      <c r="R207" s="208"/>
    </row>
    <row r="208" spans="1:18" ht="12" x14ac:dyDescent="0.15">
      <c r="A208" s="12" t="str">
        <f t="shared" si="2"/>
        <v/>
      </c>
      <c r="D208" s="15"/>
      <c r="E208" s="19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</row>
    <row r="209" spans="1:18" ht="12" x14ac:dyDescent="0.15">
      <c r="A209" s="12" t="str">
        <f t="shared" si="2"/>
        <v/>
      </c>
      <c r="D209" s="15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</row>
    <row r="210" spans="1:18" ht="12" x14ac:dyDescent="0.15">
      <c r="A210" s="12" t="str">
        <f t="shared" si="2"/>
        <v/>
      </c>
      <c r="D210" s="15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</row>
    <row r="211" spans="1:18" ht="12" x14ac:dyDescent="0.15">
      <c r="A211" s="12" t="str">
        <f t="shared" si="2"/>
        <v/>
      </c>
      <c r="D211" s="15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</row>
    <row r="212" spans="1:18" ht="12" x14ac:dyDescent="0.15">
      <c r="A212" s="12" t="str">
        <f t="shared" si="2"/>
        <v/>
      </c>
      <c r="D212" s="15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</row>
    <row r="213" spans="1:18" ht="12" x14ac:dyDescent="0.15">
      <c r="A213" s="12" t="str">
        <f t="shared" si="2"/>
        <v/>
      </c>
      <c r="D213" s="15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</row>
    <row r="214" spans="1:18" ht="12" x14ac:dyDescent="0.15">
      <c r="A214" s="12" t="str">
        <f t="shared" si="2"/>
        <v/>
      </c>
      <c r="D214" s="15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</row>
    <row r="215" spans="1:18" ht="12" x14ac:dyDescent="0.15">
      <c r="A215" s="12" t="str">
        <f t="shared" si="2"/>
        <v/>
      </c>
      <c r="D215" s="15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</row>
    <row r="216" spans="1:18" ht="12" x14ac:dyDescent="0.15">
      <c r="A216" s="12" t="str">
        <f t="shared" si="2"/>
        <v/>
      </c>
      <c r="D216" s="15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</row>
    <row r="217" spans="1:18" ht="12" x14ac:dyDescent="0.15">
      <c r="A217" s="12" t="str">
        <f t="shared" si="2"/>
        <v/>
      </c>
      <c r="D217" s="15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</row>
    <row r="218" spans="1:18" ht="12" x14ac:dyDescent="0.15">
      <c r="A218" s="12" t="str">
        <f t="shared" si="2"/>
        <v/>
      </c>
      <c r="D218" s="15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</row>
    <row r="219" spans="1:18" ht="12" x14ac:dyDescent="0.15">
      <c r="A219" s="12" t="str">
        <f t="shared" si="2"/>
        <v/>
      </c>
      <c r="D219" s="15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</row>
    <row r="220" spans="1:18" ht="12" x14ac:dyDescent="0.15">
      <c r="A220" s="12" t="str">
        <f t="shared" si="2"/>
        <v/>
      </c>
      <c r="D220" s="15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</row>
    <row r="221" spans="1:18" ht="12" x14ac:dyDescent="0.15">
      <c r="A221" s="12" t="str">
        <f t="shared" ref="A221:A252" si="3">IF(B347="","",IF(COUNTIF($B347:$F347,"NO CUMPLE")&gt;0,"NO HÁBIL","HÁBIL"))</f>
        <v/>
      </c>
      <c r="D221" s="15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</row>
    <row r="222" spans="1:18" ht="12" x14ac:dyDescent="0.15">
      <c r="A222" s="12" t="str">
        <f t="shared" si="3"/>
        <v/>
      </c>
      <c r="D222" s="15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</row>
    <row r="223" spans="1:18" ht="12" x14ac:dyDescent="0.15">
      <c r="A223" s="12" t="str">
        <f t="shared" si="3"/>
        <v/>
      </c>
      <c r="D223" s="15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</row>
    <row r="224" spans="1:18" ht="12" x14ac:dyDescent="0.15">
      <c r="A224" s="12" t="str">
        <f t="shared" si="3"/>
        <v/>
      </c>
      <c r="D224" s="15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</row>
    <row r="225" spans="1:18" ht="12" x14ac:dyDescent="0.15">
      <c r="A225" s="12" t="str">
        <f t="shared" si="3"/>
        <v/>
      </c>
      <c r="D225" s="15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</row>
    <row r="226" spans="1:18" ht="12" x14ac:dyDescent="0.15">
      <c r="A226" s="12" t="str">
        <f t="shared" si="3"/>
        <v/>
      </c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</row>
    <row r="227" spans="1:18" ht="12" x14ac:dyDescent="0.15">
      <c r="A227" s="12" t="str">
        <f t="shared" si="3"/>
        <v/>
      </c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</row>
    <row r="228" spans="1:18" ht="12" x14ac:dyDescent="0.15">
      <c r="A228" s="12" t="str">
        <f t="shared" si="3"/>
        <v/>
      </c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</row>
    <row r="229" spans="1:18" ht="12" x14ac:dyDescent="0.15">
      <c r="A229" s="12" t="str">
        <f t="shared" si="3"/>
        <v/>
      </c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</row>
    <row r="230" spans="1:18" ht="12" x14ac:dyDescent="0.15">
      <c r="A230" s="12" t="str">
        <f t="shared" si="3"/>
        <v/>
      </c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</row>
    <row r="231" spans="1:18" ht="12" x14ac:dyDescent="0.15">
      <c r="A231" s="12" t="str">
        <f t="shared" si="3"/>
        <v/>
      </c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</row>
    <row r="232" spans="1:18" ht="12" x14ac:dyDescent="0.15">
      <c r="A232" s="12" t="str">
        <f t="shared" si="3"/>
        <v/>
      </c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</row>
    <row r="233" spans="1:18" ht="12" x14ac:dyDescent="0.15">
      <c r="A233" s="12" t="str">
        <f t="shared" si="3"/>
        <v/>
      </c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</row>
    <row r="234" spans="1:18" ht="12" x14ac:dyDescent="0.15">
      <c r="A234" s="12" t="str">
        <f t="shared" si="3"/>
        <v/>
      </c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</row>
    <row r="235" spans="1:18" ht="12" x14ac:dyDescent="0.15">
      <c r="A235" s="12" t="str">
        <f t="shared" si="3"/>
        <v/>
      </c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</row>
    <row r="236" spans="1:18" ht="12" x14ac:dyDescent="0.15">
      <c r="A236" s="12" t="str">
        <f t="shared" si="3"/>
        <v/>
      </c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</row>
    <row r="237" spans="1:18" ht="12" x14ac:dyDescent="0.15">
      <c r="A237" s="12" t="str">
        <f t="shared" si="3"/>
        <v/>
      </c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</row>
    <row r="238" spans="1:18" ht="12" x14ac:dyDescent="0.15">
      <c r="A238" s="12" t="str">
        <f t="shared" si="3"/>
        <v/>
      </c>
    </row>
    <row r="239" spans="1:18" ht="12" x14ac:dyDescent="0.15">
      <c r="A239" s="12" t="str">
        <f t="shared" si="3"/>
        <v/>
      </c>
    </row>
    <row r="240" spans="1:18" ht="12" x14ac:dyDescent="0.15">
      <c r="A240" s="12" t="str">
        <f t="shared" si="3"/>
        <v/>
      </c>
    </row>
    <row r="241" spans="1:1" ht="12" x14ac:dyDescent="0.15">
      <c r="A241" s="12" t="str">
        <f t="shared" si="3"/>
        <v/>
      </c>
    </row>
    <row r="242" spans="1:1" ht="12" x14ac:dyDescent="0.15">
      <c r="A242" s="12" t="str">
        <f t="shared" si="3"/>
        <v/>
      </c>
    </row>
    <row r="243" spans="1:1" ht="12" x14ac:dyDescent="0.15">
      <c r="A243" s="12" t="str">
        <f t="shared" si="3"/>
        <v/>
      </c>
    </row>
    <row r="244" spans="1:1" ht="12" x14ac:dyDescent="0.15">
      <c r="A244" s="12" t="str">
        <f t="shared" si="3"/>
        <v/>
      </c>
    </row>
    <row r="245" spans="1:1" ht="12" x14ac:dyDescent="0.15">
      <c r="A245" s="12" t="str">
        <f t="shared" si="3"/>
        <v/>
      </c>
    </row>
    <row r="246" spans="1:1" ht="12" x14ac:dyDescent="0.15">
      <c r="A246" s="12" t="str">
        <f t="shared" si="3"/>
        <v/>
      </c>
    </row>
    <row r="247" spans="1:1" ht="12" x14ac:dyDescent="0.15">
      <c r="A247" s="12" t="str">
        <f t="shared" si="3"/>
        <v/>
      </c>
    </row>
    <row r="248" spans="1:1" ht="12" x14ac:dyDescent="0.15">
      <c r="A248" s="12" t="str">
        <f t="shared" si="3"/>
        <v/>
      </c>
    </row>
    <row r="249" spans="1:1" ht="12" x14ac:dyDescent="0.15">
      <c r="A249" s="12" t="str">
        <f t="shared" si="3"/>
        <v/>
      </c>
    </row>
    <row r="250" spans="1:1" ht="12" x14ac:dyDescent="0.15">
      <c r="A250" s="12" t="str">
        <f t="shared" si="3"/>
        <v/>
      </c>
    </row>
    <row r="251" spans="1:1" ht="12" x14ac:dyDescent="0.15">
      <c r="A251" s="12" t="str">
        <f t="shared" si="3"/>
        <v/>
      </c>
    </row>
    <row r="252" spans="1:1" ht="12" x14ac:dyDescent="0.15">
      <c r="A252" s="12" t="str">
        <f t="shared" si="3"/>
        <v/>
      </c>
    </row>
    <row r="253" spans="1:1" ht="12" x14ac:dyDescent="0.15">
      <c r="A253" s="12" t="str">
        <f t="shared" ref="A253:A284" si="4">IF(B379="","",IF(COUNTIF($B379:$F379,"NO CUMPLE")&gt;0,"NO HÁBIL","HÁBIL"))</f>
        <v/>
      </c>
    </row>
    <row r="254" spans="1:1" ht="12" x14ac:dyDescent="0.15">
      <c r="A254" s="12" t="str">
        <f t="shared" si="4"/>
        <v/>
      </c>
    </row>
    <row r="255" spans="1:1" ht="12" x14ac:dyDescent="0.15">
      <c r="A255" s="12" t="str">
        <f t="shared" si="4"/>
        <v/>
      </c>
    </row>
    <row r="256" spans="1:1" ht="12" x14ac:dyDescent="0.15">
      <c r="A256" s="12" t="str">
        <f t="shared" si="4"/>
        <v/>
      </c>
    </row>
    <row r="257" spans="1:1" ht="12" x14ac:dyDescent="0.15">
      <c r="A257" s="12" t="str">
        <f t="shared" si="4"/>
        <v/>
      </c>
    </row>
    <row r="258" spans="1:1" ht="12" x14ac:dyDescent="0.15">
      <c r="A258" s="12" t="str">
        <f t="shared" si="4"/>
        <v/>
      </c>
    </row>
    <row r="259" spans="1:1" ht="12" x14ac:dyDescent="0.15">
      <c r="A259" s="12" t="str">
        <f t="shared" si="4"/>
        <v/>
      </c>
    </row>
    <row r="260" spans="1:1" ht="12" x14ac:dyDescent="0.15">
      <c r="A260" s="12" t="str">
        <f t="shared" si="4"/>
        <v/>
      </c>
    </row>
    <row r="261" spans="1:1" ht="12" x14ac:dyDescent="0.15">
      <c r="A261" s="12" t="str">
        <f t="shared" si="4"/>
        <v/>
      </c>
    </row>
    <row r="262" spans="1:1" ht="12" x14ac:dyDescent="0.15">
      <c r="A262" s="12" t="str">
        <f t="shared" si="4"/>
        <v/>
      </c>
    </row>
    <row r="263" spans="1:1" ht="12" x14ac:dyDescent="0.15">
      <c r="A263" s="12" t="str">
        <f t="shared" si="4"/>
        <v/>
      </c>
    </row>
    <row r="264" spans="1:1" ht="12" x14ac:dyDescent="0.15">
      <c r="A264" s="12" t="str">
        <f t="shared" si="4"/>
        <v/>
      </c>
    </row>
    <row r="265" spans="1:1" ht="12" x14ac:dyDescent="0.15">
      <c r="A265" s="12" t="str">
        <f t="shared" si="4"/>
        <v/>
      </c>
    </row>
    <row r="266" spans="1:1" ht="12" x14ac:dyDescent="0.15">
      <c r="A266" s="12" t="str">
        <f t="shared" si="4"/>
        <v/>
      </c>
    </row>
    <row r="267" spans="1:1" ht="12" x14ac:dyDescent="0.15">
      <c r="A267" s="12" t="str">
        <f t="shared" si="4"/>
        <v/>
      </c>
    </row>
    <row r="268" spans="1:1" ht="12" x14ac:dyDescent="0.15">
      <c r="A268" s="12" t="str">
        <f t="shared" si="4"/>
        <v/>
      </c>
    </row>
    <row r="269" spans="1:1" ht="12" x14ac:dyDescent="0.15">
      <c r="A269" s="12" t="str">
        <f t="shared" si="4"/>
        <v/>
      </c>
    </row>
    <row r="270" spans="1:1" ht="12" x14ac:dyDescent="0.15">
      <c r="A270" s="12" t="str">
        <f t="shared" si="4"/>
        <v/>
      </c>
    </row>
    <row r="271" spans="1:1" ht="12" x14ac:dyDescent="0.15">
      <c r="A271" s="12" t="str">
        <f t="shared" si="4"/>
        <v/>
      </c>
    </row>
    <row r="272" spans="1:1" ht="12" x14ac:dyDescent="0.15">
      <c r="A272" s="12" t="str">
        <f t="shared" si="4"/>
        <v/>
      </c>
    </row>
    <row r="273" spans="1:18" ht="12" x14ac:dyDescent="0.15">
      <c r="A273" s="12" t="str">
        <f t="shared" si="4"/>
        <v/>
      </c>
    </row>
    <row r="274" spans="1:18" ht="12" x14ac:dyDescent="0.15">
      <c r="A274" s="12" t="str">
        <f t="shared" si="4"/>
        <v/>
      </c>
    </row>
    <row r="275" spans="1:18" ht="12" x14ac:dyDescent="0.15">
      <c r="A275" s="12" t="str">
        <f t="shared" si="4"/>
        <v/>
      </c>
      <c r="D275" s="10">
        <v>1</v>
      </c>
      <c r="E275" s="10">
        <v>1</v>
      </c>
      <c r="F275" s="10">
        <v>1</v>
      </c>
      <c r="K275" s="17">
        <v>1</v>
      </c>
      <c r="L275" s="17">
        <v>1</v>
      </c>
      <c r="M275" s="17">
        <v>1</v>
      </c>
      <c r="N275" s="17">
        <v>1</v>
      </c>
      <c r="O275" s="17">
        <v>1</v>
      </c>
      <c r="P275" s="17">
        <v>1</v>
      </c>
      <c r="Q275" s="17">
        <v>1</v>
      </c>
      <c r="R275" s="17">
        <v>1</v>
      </c>
    </row>
    <row r="276" spans="1:18" ht="12" x14ac:dyDescent="0.15">
      <c r="A276" s="12" t="str">
        <f t="shared" si="4"/>
        <v/>
      </c>
    </row>
    <row r="277" spans="1:18" ht="12" x14ac:dyDescent="0.15">
      <c r="A277" s="12" t="str">
        <f t="shared" si="4"/>
        <v/>
      </c>
    </row>
    <row r="278" spans="1:18" ht="12" x14ac:dyDescent="0.15">
      <c r="A278" s="12" t="str">
        <f t="shared" si="4"/>
        <v/>
      </c>
    </row>
    <row r="279" spans="1:18" ht="12" x14ac:dyDescent="0.15">
      <c r="A279" s="12" t="str">
        <f t="shared" si="4"/>
        <v/>
      </c>
    </row>
    <row r="280" spans="1:18" ht="12" x14ac:dyDescent="0.15">
      <c r="A280" s="12" t="str">
        <f t="shared" si="4"/>
        <v/>
      </c>
    </row>
    <row r="281" spans="1:18" ht="12" x14ac:dyDescent="0.15">
      <c r="A281" s="12" t="str">
        <f t="shared" si="4"/>
        <v/>
      </c>
    </row>
    <row r="282" spans="1:18" ht="12" x14ac:dyDescent="0.15">
      <c r="A282" s="12" t="str">
        <f t="shared" si="4"/>
        <v/>
      </c>
    </row>
    <row r="283" spans="1:18" ht="12" x14ac:dyDescent="0.15">
      <c r="A283" s="12" t="str">
        <f t="shared" si="4"/>
        <v/>
      </c>
    </row>
    <row r="284" spans="1:18" ht="12" x14ac:dyDescent="0.15">
      <c r="A284" s="12" t="str">
        <f t="shared" si="4"/>
        <v/>
      </c>
    </row>
    <row r="285" spans="1:18" ht="12" x14ac:dyDescent="0.15">
      <c r="A285" s="12" t="str">
        <f t="shared" ref="A285" si="5">IF(B411="","",IF(COUNTIF($B411:$F411,"NO CUMPLE")&gt;0,"NO HÁBIL","HÁBIL"))</f>
        <v/>
      </c>
    </row>
  </sheetData>
  <mergeCells count="587">
    <mergeCell ref="O3:O5"/>
    <mergeCell ref="P3:P5"/>
    <mergeCell ref="Q3:Q5"/>
    <mergeCell ref="R3:R5"/>
    <mergeCell ref="G2:J2"/>
    <mergeCell ref="K2:N2"/>
    <mergeCell ref="O2:R2"/>
    <mergeCell ref="K3:K5"/>
    <mergeCell ref="L3:L5"/>
    <mergeCell ref="G4:G5"/>
    <mergeCell ref="H4:H5"/>
    <mergeCell ref="I4:I5"/>
    <mergeCell ref="J4:J5"/>
    <mergeCell ref="A6:A7"/>
    <mergeCell ref="B4:B5"/>
    <mergeCell ref="C4:C5"/>
    <mergeCell ref="M3:M5"/>
    <mergeCell ref="N3:N5"/>
    <mergeCell ref="A2:A5"/>
    <mergeCell ref="B2:C3"/>
    <mergeCell ref="D2:D5"/>
    <mergeCell ref="A14:A15"/>
    <mergeCell ref="I10:I11"/>
    <mergeCell ref="J10:J11"/>
    <mergeCell ref="A10:A11"/>
    <mergeCell ref="B10:B11"/>
    <mergeCell ref="J6:J7"/>
    <mergeCell ref="N6:N7"/>
    <mergeCell ref="F2:F5"/>
    <mergeCell ref="E2:E5"/>
    <mergeCell ref="Q6:Q7"/>
    <mergeCell ref="R6:R7"/>
    <mergeCell ref="B8:C8"/>
    <mergeCell ref="B9:C9"/>
    <mergeCell ref="I6:I7"/>
    <mergeCell ref="B6:B7"/>
    <mergeCell ref="J14:J15"/>
    <mergeCell ref="N14:N15"/>
    <mergeCell ref="Q14:Q15"/>
    <mergeCell ref="R14:R15"/>
    <mergeCell ref="B16:C16"/>
    <mergeCell ref="B17:C17"/>
    <mergeCell ref="I14:I15"/>
    <mergeCell ref="B14:B15"/>
    <mergeCell ref="N10:N11"/>
    <mergeCell ref="Q10:Q11"/>
    <mergeCell ref="R10:R11"/>
    <mergeCell ref="B12:C12"/>
    <mergeCell ref="B13:C13"/>
    <mergeCell ref="N18:N19"/>
    <mergeCell ref="Q18:Q19"/>
    <mergeCell ref="R18:R19"/>
    <mergeCell ref="A20:A21"/>
    <mergeCell ref="B20:B21"/>
    <mergeCell ref="I18:I19"/>
    <mergeCell ref="J18:J19"/>
    <mergeCell ref="A18:A19"/>
    <mergeCell ref="B18:B19"/>
    <mergeCell ref="N24:N25"/>
    <mergeCell ref="Q24:Q25"/>
    <mergeCell ref="R24:R25"/>
    <mergeCell ref="A26:A27"/>
    <mergeCell ref="B26:B27"/>
    <mergeCell ref="I24:I25"/>
    <mergeCell ref="J24:J25"/>
    <mergeCell ref="Q20:Q21"/>
    <mergeCell ref="R20:R21"/>
    <mergeCell ref="B22:C22"/>
    <mergeCell ref="B23:C23"/>
    <mergeCell ref="A24:A25"/>
    <mergeCell ref="B24:B25"/>
    <mergeCell ref="I20:I21"/>
    <mergeCell ref="J20:J21"/>
    <mergeCell ref="N20:N21"/>
    <mergeCell ref="Q26:Q27"/>
    <mergeCell ref="R26:R27"/>
    <mergeCell ref="B28:C28"/>
    <mergeCell ref="B29:C29"/>
    <mergeCell ref="B30:C30"/>
    <mergeCell ref="A31:A33"/>
    <mergeCell ref="I26:I27"/>
    <mergeCell ref="J26:J27"/>
    <mergeCell ref="N26:N27"/>
    <mergeCell ref="N34:N35"/>
    <mergeCell ref="Q34:Q35"/>
    <mergeCell ref="R34:R35"/>
    <mergeCell ref="B36:C36"/>
    <mergeCell ref="A37:A38"/>
    <mergeCell ref="B37:B38"/>
    <mergeCell ref="I34:I35"/>
    <mergeCell ref="J34:J35"/>
    <mergeCell ref="J31:J33"/>
    <mergeCell ref="N31:N33"/>
    <mergeCell ref="Q31:Q33"/>
    <mergeCell ref="R31:R33"/>
    <mergeCell ref="A34:A35"/>
    <mergeCell ref="B34:B35"/>
    <mergeCell ref="I31:I33"/>
    <mergeCell ref="B31:B33"/>
    <mergeCell ref="N40:N41"/>
    <mergeCell ref="Q40:Q41"/>
    <mergeCell ref="R40:R41"/>
    <mergeCell ref="A42:A43"/>
    <mergeCell ref="B42:B43"/>
    <mergeCell ref="I40:I41"/>
    <mergeCell ref="J40:J41"/>
    <mergeCell ref="N37:N38"/>
    <mergeCell ref="Q37:Q38"/>
    <mergeCell ref="R37:R38"/>
    <mergeCell ref="B39:C39"/>
    <mergeCell ref="A40:A41"/>
    <mergeCell ref="B40:B41"/>
    <mergeCell ref="I37:I38"/>
    <mergeCell ref="J37:J38"/>
    <mergeCell ref="J47:J48"/>
    <mergeCell ref="N47:N48"/>
    <mergeCell ref="Q47:Q48"/>
    <mergeCell ref="R47:R48"/>
    <mergeCell ref="A49:A50"/>
    <mergeCell ref="B49:B50"/>
    <mergeCell ref="I47:I48"/>
    <mergeCell ref="B47:B48"/>
    <mergeCell ref="Q42:Q43"/>
    <mergeCell ref="R42:R43"/>
    <mergeCell ref="B44:C44"/>
    <mergeCell ref="B45:C45"/>
    <mergeCell ref="B46:C46"/>
    <mergeCell ref="A47:A48"/>
    <mergeCell ref="I42:I43"/>
    <mergeCell ref="J42:J43"/>
    <mergeCell ref="N42:N43"/>
    <mergeCell ref="A56:A57"/>
    <mergeCell ref="I52:I53"/>
    <mergeCell ref="J52:J53"/>
    <mergeCell ref="N49:N50"/>
    <mergeCell ref="Q49:Q50"/>
    <mergeCell ref="R49:R50"/>
    <mergeCell ref="B51:C51"/>
    <mergeCell ref="A52:A53"/>
    <mergeCell ref="B52:B53"/>
    <mergeCell ref="I49:I50"/>
    <mergeCell ref="J49:J50"/>
    <mergeCell ref="J56:J57"/>
    <mergeCell ref="N56:N57"/>
    <mergeCell ref="Q56:Q57"/>
    <mergeCell ref="R56:R57"/>
    <mergeCell ref="B58:C58"/>
    <mergeCell ref="B59:C59"/>
    <mergeCell ref="I56:I57"/>
    <mergeCell ref="B56:B57"/>
    <mergeCell ref="N52:N53"/>
    <mergeCell ref="Q52:Q53"/>
    <mergeCell ref="R52:R53"/>
    <mergeCell ref="B54:C54"/>
    <mergeCell ref="B55:C55"/>
    <mergeCell ref="N63:N64"/>
    <mergeCell ref="Q63:Q64"/>
    <mergeCell ref="R63:R64"/>
    <mergeCell ref="A65:A66"/>
    <mergeCell ref="B65:B66"/>
    <mergeCell ref="I63:I64"/>
    <mergeCell ref="J63:J64"/>
    <mergeCell ref="N60:N61"/>
    <mergeCell ref="Q60:Q61"/>
    <mergeCell ref="R60:R61"/>
    <mergeCell ref="B62:C62"/>
    <mergeCell ref="A63:A64"/>
    <mergeCell ref="B63:B64"/>
    <mergeCell ref="I60:I61"/>
    <mergeCell ref="J60:J61"/>
    <mergeCell ref="A60:A61"/>
    <mergeCell ref="B60:B61"/>
    <mergeCell ref="Q68:Q69"/>
    <mergeCell ref="R68:R69"/>
    <mergeCell ref="A70:A71"/>
    <mergeCell ref="B70:B71"/>
    <mergeCell ref="I68:I69"/>
    <mergeCell ref="J68:J69"/>
    <mergeCell ref="N68:N69"/>
    <mergeCell ref="Q65:Q66"/>
    <mergeCell ref="R65:R66"/>
    <mergeCell ref="B67:C67"/>
    <mergeCell ref="A68:A69"/>
    <mergeCell ref="B68:B69"/>
    <mergeCell ref="I65:I66"/>
    <mergeCell ref="J65:J66"/>
    <mergeCell ref="N65:N66"/>
    <mergeCell ref="J75:J76"/>
    <mergeCell ref="N75:N76"/>
    <mergeCell ref="Q75:Q76"/>
    <mergeCell ref="R75:R76"/>
    <mergeCell ref="A77:A78"/>
    <mergeCell ref="B77:B78"/>
    <mergeCell ref="I75:I76"/>
    <mergeCell ref="R70:R71"/>
    <mergeCell ref="B72:C72"/>
    <mergeCell ref="B73:C73"/>
    <mergeCell ref="B74:C74"/>
    <mergeCell ref="A75:A76"/>
    <mergeCell ref="B75:B76"/>
    <mergeCell ref="I70:I71"/>
    <mergeCell ref="J70:J71"/>
    <mergeCell ref="N70:N71"/>
    <mergeCell ref="Q70:Q71"/>
    <mergeCell ref="B82:C82"/>
    <mergeCell ref="B83:C83"/>
    <mergeCell ref="A84:A85"/>
    <mergeCell ref="B84:B85"/>
    <mergeCell ref="N77:N78"/>
    <mergeCell ref="Q77:Q78"/>
    <mergeCell ref="R77:R78"/>
    <mergeCell ref="B79:C79"/>
    <mergeCell ref="B80:C80"/>
    <mergeCell ref="B81:C81"/>
    <mergeCell ref="I77:I78"/>
    <mergeCell ref="J77:J78"/>
    <mergeCell ref="Q86:Q87"/>
    <mergeCell ref="R86:R87"/>
    <mergeCell ref="A88:A89"/>
    <mergeCell ref="B88:B89"/>
    <mergeCell ref="I86:I87"/>
    <mergeCell ref="J86:J87"/>
    <mergeCell ref="N86:N87"/>
    <mergeCell ref="N84:N85"/>
    <mergeCell ref="Q84:Q85"/>
    <mergeCell ref="R84:R85"/>
    <mergeCell ref="A86:A87"/>
    <mergeCell ref="B86:B87"/>
    <mergeCell ref="I84:I85"/>
    <mergeCell ref="J84:J85"/>
    <mergeCell ref="Q90:Q92"/>
    <mergeCell ref="R90:R92"/>
    <mergeCell ref="B93:B94"/>
    <mergeCell ref="I90:I92"/>
    <mergeCell ref="J90:J92"/>
    <mergeCell ref="M90:M92"/>
    <mergeCell ref="N90:N92"/>
    <mergeCell ref="R88:R89"/>
    <mergeCell ref="B90:B92"/>
    <mergeCell ref="I88:I89"/>
    <mergeCell ref="J88:J89"/>
    <mergeCell ref="N88:N89"/>
    <mergeCell ref="Q88:Q89"/>
    <mergeCell ref="N95:N96"/>
    <mergeCell ref="Q95:Q96"/>
    <mergeCell ref="R95:R96"/>
    <mergeCell ref="B97:B99"/>
    <mergeCell ref="G95:G96"/>
    <mergeCell ref="I95:I96"/>
    <mergeCell ref="J95:J96"/>
    <mergeCell ref="M95:M96"/>
    <mergeCell ref="M93:M94"/>
    <mergeCell ref="N93:N94"/>
    <mergeCell ref="Q93:Q94"/>
    <mergeCell ref="R93:R94"/>
    <mergeCell ref="B95:B96"/>
    <mergeCell ref="I93:I94"/>
    <mergeCell ref="J93:J94"/>
    <mergeCell ref="I101:I102"/>
    <mergeCell ref="J101:J102"/>
    <mergeCell ref="M101:M102"/>
    <mergeCell ref="N101:N102"/>
    <mergeCell ref="Q101:Q102"/>
    <mergeCell ref="R101:R102"/>
    <mergeCell ref="B100:C100"/>
    <mergeCell ref="B101:B102"/>
    <mergeCell ref="I97:I99"/>
    <mergeCell ref="J97:J99"/>
    <mergeCell ref="M97:M99"/>
    <mergeCell ref="N97:N99"/>
    <mergeCell ref="Q97:Q99"/>
    <mergeCell ref="R97:R99"/>
    <mergeCell ref="G97:G99"/>
    <mergeCell ref="I105:I106"/>
    <mergeCell ref="J105:J106"/>
    <mergeCell ref="M105:M106"/>
    <mergeCell ref="N105:N106"/>
    <mergeCell ref="Q105:Q106"/>
    <mergeCell ref="R105:R106"/>
    <mergeCell ref="B105:B106"/>
    <mergeCell ref="I103:I104"/>
    <mergeCell ref="J103:J104"/>
    <mergeCell ref="M103:M104"/>
    <mergeCell ref="N103:N104"/>
    <mergeCell ref="Q103:Q104"/>
    <mergeCell ref="R103:R104"/>
    <mergeCell ref="B103:B104"/>
    <mergeCell ref="B110:C110"/>
    <mergeCell ref="B111:B112"/>
    <mergeCell ref="I107:I109"/>
    <mergeCell ref="J107:J109"/>
    <mergeCell ref="M107:M109"/>
    <mergeCell ref="N107:N109"/>
    <mergeCell ref="Q107:Q109"/>
    <mergeCell ref="R107:R109"/>
    <mergeCell ref="B107:B109"/>
    <mergeCell ref="N113:N114"/>
    <mergeCell ref="Q113:Q114"/>
    <mergeCell ref="R113:R114"/>
    <mergeCell ref="B115:B116"/>
    <mergeCell ref="I113:I114"/>
    <mergeCell ref="J113:J114"/>
    <mergeCell ref="M113:M114"/>
    <mergeCell ref="B113:B114"/>
    <mergeCell ref="M111:M112"/>
    <mergeCell ref="N111:N112"/>
    <mergeCell ref="O111:O112"/>
    <mergeCell ref="P111:P112"/>
    <mergeCell ref="Q111:Q112"/>
    <mergeCell ref="R111:R112"/>
    <mergeCell ref="I111:I112"/>
    <mergeCell ref="J111:J112"/>
    <mergeCell ref="J117:J118"/>
    <mergeCell ref="M117:M118"/>
    <mergeCell ref="N117:N118"/>
    <mergeCell ref="Q117:Q118"/>
    <mergeCell ref="R117:R118"/>
    <mergeCell ref="B119:B120"/>
    <mergeCell ref="I117:I118"/>
    <mergeCell ref="N115:N116"/>
    <mergeCell ref="Q115:Q116"/>
    <mergeCell ref="R115:R116"/>
    <mergeCell ref="B117:B118"/>
    <mergeCell ref="I115:I116"/>
    <mergeCell ref="J115:J116"/>
    <mergeCell ref="M115:M116"/>
    <mergeCell ref="M121:M122"/>
    <mergeCell ref="N121:N122"/>
    <mergeCell ref="Q121:Q122"/>
    <mergeCell ref="R121:R122"/>
    <mergeCell ref="B123:B125"/>
    <mergeCell ref="I121:I122"/>
    <mergeCell ref="J121:J122"/>
    <mergeCell ref="J119:J120"/>
    <mergeCell ref="M119:M120"/>
    <mergeCell ref="N119:N120"/>
    <mergeCell ref="Q119:Q120"/>
    <mergeCell ref="R119:R120"/>
    <mergeCell ref="B121:B122"/>
    <mergeCell ref="I119:I120"/>
    <mergeCell ref="R126:R128"/>
    <mergeCell ref="B129:B130"/>
    <mergeCell ref="G126:G128"/>
    <mergeCell ref="I126:I128"/>
    <mergeCell ref="R123:R125"/>
    <mergeCell ref="B126:B128"/>
    <mergeCell ref="G123:G125"/>
    <mergeCell ref="I123:I125"/>
    <mergeCell ref="J123:J125"/>
    <mergeCell ref="M123:M125"/>
    <mergeCell ref="N123:N125"/>
    <mergeCell ref="Q123:Q125"/>
    <mergeCell ref="B131:C131"/>
    <mergeCell ref="B132:B133"/>
    <mergeCell ref="G129:G130"/>
    <mergeCell ref="H129:H130"/>
    <mergeCell ref="I129:I130"/>
    <mergeCell ref="J129:J130"/>
    <mergeCell ref="J126:J128"/>
    <mergeCell ref="M126:M128"/>
    <mergeCell ref="N126:N128"/>
    <mergeCell ref="I132:I133"/>
    <mergeCell ref="J132:J133"/>
    <mergeCell ref="M132:M133"/>
    <mergeCell ref="N132:N133"/>
    <mergeCell ref="Q132:Q133"/>
    <mergeCell ref="R132:R133"/>
    <mergeCell ref="M129:M130"/>
    <mergeCell ref="N129:N130"/>
    <mergeCell ref="Q129:Q130"/>
    <mergeCell ref="R129:R130"/>
    <mergeCell ref="M134:M135"/>
    <mergeCell ref="N134:N135"/>
    <mergeCell ref="O134:O135"/>
    <mergeCell ref="P134:P135"/>
    <mergeCell ref="Q134:Q135"/>
    <mergeCell ref="R134:R135"/>
    <mergeCell ref="I134:I135"/>
    <mergeCell ref="J134:J135"/>
    <mergeCell ref="B134:B135"/>
    <mergeCell ref="I138:I139"/>
    <mergeCell ref="J138:J139"/>
    <mergeCell ref="M138:M139"/>
    <mergeCell ref="N138:N139"/>
    <mergeCell ref="Q138:Q139"/>
    <mergeCell ref="R138:R139"/>
    <mergeCell ref="B138:B139"/>
    <mergeCell ref="I136:I137"/>
    <mergeCell ref="J136:J137"/>
    <mergeCell ref="M136:M137"/>
    <mergeCell ref="N136:N137"/>
    <mergeCell ref="Q136:Q137"/>
    <mergeCell ref="R136:R137"/>
    <mergeCell ref="B136:B137"/>
    <mergeCell ref="M140:M141"/>
    <mergeCell ref="N140:N141"/>
    <mergeCell ref="Q140:Q141"/>
    <mergeCell ref="R140:R141"/>
    <mergeCell ref="B142:B144"/>
    <mergeCell ref="G140:G141"/>
    <mergeCell ref="H140:H141"/>
    <mergeCell ref="I140:I141"/>
    <mergeCell ref="J140:J141"/>
    <mergeCell ref="B140:B141"/>
    <mergeCell ref="Q142:Q144"/>
    <mergeCell ref="R142:R144"/>
    <mergeCell ref="B145:B146"/>
    <mergeCell ref="G142:G144"/>
    <mergeCell ref="I142:I144"/>
    <mergeCell ref="J142:J144"/>
    <mergeCell ref="M142:M144"/>
    <mergeCell ref="N142:N144"/>
    <mergeCell ref="Q147:Q148"/>
    <mergeCell ref="R147:R148"/>
    <mergeCell ref="R153:R155"/>
    <mergeCell ref="J145:J146"/>
    <mergeCell ref="M145:M146"/>
    <mergeCell ref="N145:N146"/>
    <mergeCell ref="Q145:Q146"/>
    <mergeCell ref="R145:R146"/>
    <mergeCell ref="B147:B148"/>
    <mergeCell ref="G145:G146"/>
    <mergeCell ref="I145:I146"/>
    <mergeCell ref="I153:I155"/>
    <mergeCell ref="J153:J155"/>
    <mergeCell ref="M153:M155"/>
    <mergeCell ref="N153:N155"/>
    <mergeCell ref="O153:O155"/>
    <mergeCell ref="P153:P155"/>
    <mergeCell ref="H153:H155"/>
    <mergeCell ref="R159:R162"/>
    <mergeCell ref="G159:G162"/>
    <mergeCell ref="H159:H162"/>
    <mergeCell ref="M156:M158"/>
    <mergeCell ref="N156:N158"/>
    <mergeCell ref="R156:R158"/>
    <mergeCell ref="B149:C149"/>
    <mergeCell ref="B150:B152"/>
    <mergeCell ref="G147:G148"/>
    <mergeCell ref="I147:I148"/>
    <mergeCell ref="J147:J148"/>
    <mergeCell ref="M147:M148"/>
    <mergeCell ref="N147:N148"/>
    <mergeCell ref="R150:R152"/>
    <mergeCell ref="B153:B155"/>
    <mergeCell ref="J150:J152"/>
    <mergeCell ref="M150:M152"/>
    <mergeCell ref="N150:N152"/>
    <mergeCell ref="O150:O152"/>
    <mergeCell ref="P150:P152"/>
    <mergeCell ref="Q150:Q152"/>
    <mergeCell ref="H150:H152"/>
    <mergeCell ref="I150:I152"/>
    <mergeCell ref="Q153:Q155"/>
    <mergeCell ref="B170:C170"/>
    <mergeCell ref="B171:B172"/>
    <mergeCell ref="I166:I169"/>
    <mergeCell ref="J166:J169"/>
    <mergeCell ref="M166:M169"/>
    <mergeCell ref="N166:N169"/>
    <mergeCell ref="Q163:Q165"/>
    <mergeCell ref="B163:B165"/>
    <mergeCell ref="B156:B158"/>
    <mergeCell ref="B159:B162"/>
    <mergeCell ref="Q156:Q158"/>
    <mergeCell ref="J159:J162"/>
    <mergeCell ref="M159:M162"/>
    <mergeCell ref="N159:N162"/>
    <mergeCell ref="Q159:Q162"/>
    <mergeCell ref="I156:I158"/>
    <mergeCell ref="J156:J158"/>
    <mergeCell ref="K156:K158"/>
    <mergeCell ref="I159:I162"/>
    <mergeCell ref="R163:R165"/>
    <mergeCell ref="B166:B169"/>
    <mergeCell ref="G163:G165"/>
    <mergeCell ref="I163:I165"/>
    <mergeCell ref="J163:J165"/>
    <mergeCell ref="M163:M165"/>
    <mergeCell ref="N163:N165"/>
    <mergeCell ref="G173:G174"/>
    <mergeCell ref="I173:I174"/>
    <mergeCell ref="J173:J174"/>
    <mergeCell ref="R171:R172"/>
    <mergeCell ref="B173:B174"/>
    <mergeCell ref="G171:G172"/>
    <mergeCell ref="I171:I172"/>
    <mergeCell ref="J171:J172"/>
    <mergeCell ref="M171:M172"/>
    <mergeCell ref="N171:N172"/>
    <mergeCell ref="Q171:Q172"/>
    <mergeCell ref="M173:M174"/>
    <mergeCell ref="N173:N174"/>
    <mergeCell ref="Q173:Q174"/>
    <mergeCell ref="R173:R174"/>
    <mergeCell ref="Q166:Q169"/>
    <mergeCell ref="R166:R169"/>
    <mergeCell ref="R178:R179"/>
    <mergeCell ref="B180:B182"/>
    <mergeCell ref="I178:I179"/>
    <mergeCell ref="J178:J179"/>
    <mergeCell ref="M178:M179"/>
    <mergeCell ref="N178:N179"/>
    <mergeCell ref="Q178:Q179"/>
    <mergeCell ref="R175:R177"/>
    <mergeCell ref="B178:B179"/>
    <mergeCell ref="I175:I177"/>
    <mergeCell ref="J175:J177"/>
    <mergeCell ref="M175:M177"/>
    <mergeCell ref="N175:N177"/>
    <mergeCell ref="Q175:Q177"/>
    <mergeCell ref="B175:B177"/>
    <mergeCell ref="J183:J185"/>
    <mergeCell ref="M183:M185"/>
    <mergeCell ref="N183:N185"/>
    <mergeCell ref="Q183:Q185"/>
    <mergeCell ref="R183:R185"/>
    <mergeCell ref="B186:B188"/>
    <mergeCell ref="I183:I185"/>
    <mergeCell ref="J180:J182"/>
    <mergeCell ref="M180:M182"/>
    <mergeCell ref="N180:N182"/>
    <mergeCell ref="Q180:Q182"/>
    <mergeCell ref="R180:R182"/>
    <mergeCell ref="B183:B185"/>
    <mergeCell ref="G180:G182"/>
    <mergeCell ref="I180:I182"/>
    <mergeCell ref="N189:N192"/>
    <mergeCell ref="Q189:Q192"/>
    <mergeCell ref="R189:R192"/>
    <mergeCell ref="B193:B194"/>
    <mergeCell ref="I189:I192"/>
    <mergeCell ref="J186:J188"/>
    <mergeCell ref="M186:M188"/>
    <mergeCell ref="N186:N188"/>
    <mergeCell ref="Q186:Q188"/>
    <mergeCell ref="R186:R188"/>
    <mergeCell ref="B189:B192"/>
    <mergeCell ref="I186:I188"/>
    <mergeCell ref="J189:J192"/>
    <mergeCell ref="M189:M192"/>
    <mergeCell ref="B199:B201"/>
    <mergeCell ref="G196:G198"/>
    <mergeCell ref="I196:I198"/>
    <mergeCell ref="J196:J198"/>
    <mergeCell ref="M196:M198"/>
    <mergeCell ref="M193:M194"/>
    <mergeCell ref="N193:N194"/>
    <mergeCell ref="Q193:Q194"/>
    <mergeCell ref="R193:R194"/>
    <mergeCell ref="B195:C195"/>
    <mergeCell ref="B196:B198"/>
    <mergeCell ref="I193:I194"/>
    <mergeCell ref="J193:J194"/>
    <mergeCell ref="N196:N198"/>
    <mergeCell ref="Q196:Q198"/>
    <mergeCell ref="R196:R198"/>
    <mergeCell ref="B206:B207"/>
    <mergeCell ref="G204:G205"/>
    <mergeCell ref="I204:I205"/>
    <mergeCell ref="J204:J205"/>
    <mergeCell ref="M204:M205"/>
    <mergeCell ref="J202:J203"/>
    <mergeCell ref="M202:M203"/>
    <mergeCell ref="N202:N203"/>
    <mergeCell ref="Q202:Q203"/>
    <mergeCell ref="B204:B205"/>
    <mergeCell ref="H202:H203"/>
    <mergeCell ref="I202:I203"/>
    <mergeCell ref="B202:B203"/>
    <mergeCell ref="M206:M207"/>
    <mergeCell ref="N206:N207"/>
    <mergeCell ref="Q206:Q207"/>
    <mergeCell ref="R206:R207"/>
    <mergeCell ref="G206:G207"/>
    <mergeCell ref="I206:I207"/>
    <mergeCell ref="J206:J207"/>
    <mergeCell ref="N204:N205"/>
    <mergeCell ref="Q204:Q205"/>
    <mergeCell ref="R204:R205"/>
    <mergeCell ref="R202:R203"/>
    <mergeCell ref="N199:N201"/>
    <mergeCell ref="Q199:Q201"/>
    <mergeCell ref="R199:R201"/>
    <mergeCell ref="I199:I201"/>
    <mergeCell ref="J199:J201"/>
    <mergeCell ref="M199:M201"/>
  </mergeCells>
  <conditionalFormatting sqref="A6 A8:A10 A12:A14 A16:A18 A20 A22:A24 A26 A34 A36:A37 A49 A51:A52 A54:A56 A58:A60 A62:A63 A65 A90:A99 B150">
    <cfRule type="cellIs" dxfId="105" priority="423" operator="equal">
      <formula>"No habil"</formula>
    </cfRule>
    <cfRule type="cellIs" dxfId="104" priority="424" operator="equal">
      <formula>"habil"</formula>
    </cfRule>
  </conditionalFormatting>
  <conditionalFormatting sqref="A28:A32">
    <cfRule type="cellIs" dxfId="103" priority="7" operator="equal">
      <formula>"No habil"</formula>
    </cfRule>
    <cfRule type="cellIs" dxfId="102" priority="8" operator="equal">
      <formula>"habil"</formula>
    </cfRule>
  </conditionalFormatting>
  <conditionalFormatting sqref="A39:A40">
    <cfRule type="cellIs" dxfId="101" priority="5" operator="equal">
      <formula>"No habil"</formula>
    </cfRule>
    <cfRule type="cellIs" dxfId="100" priority="6" operator="equal">
      <formula>"habil"</formula>
    </cfRule>
  </conditionalFormatting>
  <conditionalFormatting sqref="A42 A44:A47">
    <cfRule type="cellIs" dxfId="99" priority="158" operator="equal">
      <formula>"No habil"</formula>
    </cfRule>
    <cfRule type="cellIs" dxfId="98" priority="159" operator="equal">
      <formula>"habil"</formula>
    </cfRule>
  </conditionalFormatting>
  <conditionalFormatting sqref="A67:A68">
    <cfRule type="cellIs" dxfId="97" priority="90" operator="equal">
      <formula>"No habil"</formula>
    </cfRule>
    <cfRule type="cellIs" dxfId="96" priority="91" operator="equal">
      <formula>"habil"</formula>
    </cfRule>
  </conditionalFormatting>
  <conditionalFormatting sqref="A70">
    <cfRule type="cellIs" dxfId="95" priority="81" operator="equal">
      <formula>"No habil"</formula>
    </cfRule>
    <cfRule type="cellIs" dxfId="94" priority="82" operator="equal">
      <formula>"habil"</formula>
    </cfRule>
  </conditionalFormatting>
  <conditionalFormatting sqref="A72:A75">
    <cfRule type="cellIs" dxfId="93" priority="72" operator="equal">
      <formula>"No habil"</formula>
    </cfRule>
    <cfRule type="cellIs" dxfId="92" priority="73" operator="equal">
      <formula>"habil"</formula>
    </cfRule>
  </conditionalFormatting>
  <conditionalFormatting sqref="A77">
    <cfRule type="cellIs" dxfId="91" priority="64" operator="equal">
      <formula>"No habil"</formula>
    </cfRule>
    <cfRule type="cellIs" dxfId="90" priority="65" operator="equal">
      <formula>"habil"</formula>
    </cfRule>
  </conditionalFormatting>
  <conditionalFormatting sqref="A79:A84">
    <cfRule type="cellIs" dxfId="89" priority="55" operator="equal">
      <formula>"No habil"</formula>
    </cfRule>
    <cfRule type="cellIs" dxfId="88" priority="56" operator="equal">
      <formula>"habil"</formula>
    </cfRule>
  </conditionalFormatting>
  <conditionalFormatting sqref="A86">
    <cfRule type="cellIs" dxfId="87" priority="42" operator="equal">
      <formula>"No habil"</formula>
    </cfRule>
    <cfRule type="cellIs" dxfId="86" priority="43" operator="equal">
      <formula>"habil"</formula>
    </cfRule>
  </conditionalFormatting>
  <conditionalFormatting sqref="A88">
    <cfRule type="cellIs" dxfId="85" priority="33" operator="equal">
      <formula>"No habil"</formula>
    </cfRule>
    <cfRule type="cellIs" dxfId="84" priority="34" operator="equal">
      <formula>"habil"</formula>
    </cfRule>
  </conditionalFormatting>
  <conditionalFormatting sqref="B202">
    <cfRule type="cellIs" dxfId="83" priority="357" operator="equal">
      <formula>"No habil"</formula>
    </cfRule>
    <cfRule type="cellIs" dxfId="82" priority="358" operator="equal">
      <formula>"habil"</formula>
    </cfRule>
  </conditionalFormatting>
  <conditionalFormatting sqref="E129:F133 G131:J132 E170:Q170">
    <cfRule type="containsText" dxfId="81" priority="276" operator="containsText" text="NO CUMPLE">
      <formula>NOT(ISERROR(SEARCH("NO CUMPLE",E129)))</formula>
    </cfRule>
  </conditionalFormatting>
  <conditionalFormatting sqref="E130:F133 G131:J132 E170:Q170">
    <cfRule type="containsText" dxfId="80" priority="277" operator="containsText" text="NO CUMPLE">
      <formula>NOT(ISERROR(SEARCH("NO CUMPLE",E130)))</formula>
    </cfRule>
  </conditionalFormatting>
  <conditionalFormatting sqref="E141:F141">
    <cfRule type="containsText" dxfId="79" priority="306" operator="containsText" text="NO CUMPLE">
      <formula>NOT(ISERROR(SEARCH("NO CUMPLE",E141)))</formula>
    </cfRule>
  </conditionalFormatting>
  <conditionalFormatting sqref="E157:F162">
    <cfRule type="containsText" dxfId="78" priority="260" operator="containsText" text="NO CUMPLE">
      <formula>NOT(ISERROR(SEARCH("NO CUMPLE",E157)))</formula>
    </cfRule>
  </conditionalFormatting>
  <conditionalFormatting sqref="E129:J129 L129:O129 Q129:R129 L130 L131:O131 Q131:R132 M132:O132 E140:I140 M140:Q140 E149:Q149 F156:G156 E157">
    <cfRule type="containsText" dxfId="77" priority="311" operator="containsText" text="NO CUMPLE">
      <formula>NOT(ISERROR(SEARCH("NO CUMPLE",E129)))</formula>
    </cfRule>
  </conditionalFormatting>
  <conditionalFormatting sqref="G9 G67:G72">
    <cfRule type="cellIs" dxfId="76" priority="322" operator="equal">
      <formula>"NO CUMPLE"</formula>
    </cfRule>
  </conditionalFormatting>
  <conditionalFormatting sqref="G12:G62">
    <cfRule type="cellIs" dxfId="75" priority="215" operator="equal">
      <formula>"NO CUMPLE"</formula>
    </cfRule>
  </conditionalFormatting>
  <conditionalFormatting sqref="G74:G89">
    <cfRule type="cellIs" dxfId="74" priority="25" operator="equal">
      <formula>"NO CUMPLE"</formula>
    </cfRule>
  </conditionalFormatting>
  <conditionalFormatting sqref="G129:J129 G130:I130 G133:I133 E140:I141 E149:Q149 F156 G156:K158 G159:J159 K206:K207">
    <cfRule type="containsText" dxfId="73" priority="282" operator="containsText" text="NO CUMPLE">
      <formula>NOT(ISERROR(SEARCH("NO CUMPLE",E129)))</formula>
    </cfRule>
  </conditionalFormatting>
  <conditionalFormatting sqref="H206:J206 M206:Q206 E206:F207">
    <cfRule type="containsText" dxfId="72" priority="290" operator="containsText" text="NO CUMPLE">
      <formula>NOT(ISERROR(SEARCH("NO CUMPLE",E206)))</formula>
    </cfRule>
  </conditionalFormatting>
  <conditionalFormatting sqref="I115">
    <cfRule type="cellIs" dxfId="71" priority="321" operator="equal">
      <formula>"NO CUMPLE"</formula>
    </cfRule>
  </conditionalFormatting>
  <conditionalFormatting sqref="I156:K156 M156:R156 E157:F158">
    <cfRule type="containsText" dxfId="70" priority="304" operator="containsText" text="NO CUMPLE">
      <formula>NOT(ISERROR(SEARCH("NO CUMPLE",E156)))</formula>
    </cfRule>
  </conditionalFormatting>
  <conditionalFormatting sqref="K90:K94">
    <cfRule type="cellIs" dxfId="69" priority="324" operator="equal">
      <formula>"NO CUMPLE"</formula>
    </cfRule>
  </conditionalFormatting>
  <conditionalFormatting sqref="K103:K130">
    <cfRule type="cellIs" dxfId="68" priority="329" operator="equal">
      <formula>"NO CUMPLE"</formula>
    </cfRule>
  </conditionalFormatting>
  <conditionalFormatting sqref="K134:K139 K145:K148 K150:K155 K171:K176 K180:K185 K189:K205">
    <cfRule type="cellIs" dxfId="67" priority="428" operator="equal">
      <formula>"NO CUMPLE"</formula>
    </cfRule>
  </conditionalFormatting>
  <conditionalFormatting sqref="K162:K169">
    <cfRule type="cellIs" dxfId="66" priority="249" operator="equal">
      <formula>"NO CUMPLE"</formula>
    </cfRule>
  </conditionalFormatting>
  <conditionalFormatting sqref="L129:L133">
    <cfRule type="containsText" dxfId="65" priority="267" operator="containsText" text="NO CUMPLE">
      <formula>NOT(ISERROR(SEARCH("NO CUMPLE",L129)))</formula>
    </cfRule>
  </conditionalFormatting>
  <conditionalFormatting sqref="L132:L133">
    <cfRule type="containsText" dxfId="64" priority="268" operator="containsText" text="NO CUMPLE">
      <formula>NOT(ISERROR(SEARCH("NO CUMPLE",L132)))</formula>
    </cfRule>
  </conditionalFormatting>
  <conditionalFormatting sqref="L140:L141">
    <cfRule type="containsText" dxfId="63" priority="264" operator="containsText" text="NO CUMPLE">
      <formula>NOT(ISERROR(SEARCH("NO CUMPLE",L140)))</formula>
    </cfRule>
  </conditionalFormatting>
  <conditionalFormatting sqref="L158">
    <cfRule type="containsText" dxfId="62" priority="251" operator="containsText" text="NO CUMPLE">
      <formula>NOT(ISERROR(SEARCH("NO CUMPLE",L158)))</formula>
    </cfRule>
  </conditionalFormatting>
  <conditionalFormatting sqref="L158:L162">
    <cfRule type="containsText" dxfId="61" priority="247" operator="containsText" text="NO CUMPLE">
      <formula>NOT(ISERROR(SEARCH("NO CUMPLE",L158)))</formula>
    </cfRule>
  </conditionalFormatting>
  <conditionalFormatting sqref="L159:L162">
    <cfRule type="cellIs" dxfId="60" priority="248" operator="equal">
      <formula>"NO CUMPLE"</formula>
    </cfRule>
  </conditionalFormatting>
  <conditionalFormatting sqref="L140:Q141">
    <cfRule type="containsText" dxfId="59" priority="263" operator="containsText" text="NO CUMPLE">
      <formula>NOT(ISERROR(SEARCH("NO CUMPLE",L140)))</formula>
    </cfRule>
  </conditionalFormatting>
  <conditionalFormatting sqref="M159:N159 Q159:R159">
    <cfRule type="containsText" dxfId="58" priority="297" operator="containsText" text="NO CUMPLE">
      <formula>NOT(ISERROR(SEARCH("NO CUMPLE",M159)))</formula>
    </cfRule>
  </conditionalFormatting>
  <conditionalFormatting sqref="M129:O129 Q129:R133 M130:N130 M131:O132 M133:N133">
    <cfRule type="containsText" dxfId="57" priority="310" operator="containsText" text="NO CUMPLE">
      <formula>NOT(ISERROR(SEARCH("NO CUMPLE",M129)))</formula>
    </cfRule>
  </conditionalFormatting>
  <conditionalFormatting sqref="M156:R158">
    <cfRule type="containsText" dxfId="56" priority="262" operator="containsText" text="NO CUMPLE">
      <formula>NOT(ISERROR(SEARCH("NO CUMPLE",M156)))</formula>
    </cfRule>
  </conditionalFormatting>
  <conditionalFormatting sqref="O6">
    <cfRule type="cellIs" dxfId="55" priority="233" operator="equal">
      <formula>"NO CUMPLE"</formula>
    </cfRule>
  </conditionalFormatting>
  <conditionalFormatting sqref="O10">
    <cfRule type="cellIs" dxfId="54" priority="227" operator="equal">
      <formula>"NO CUMPLE"</formula>
    </cfRule>
  </conditionalFormatting>
  <conditionalFormatting sqref="O14">
    <cfRule type="cellIs" dxfId="53" priority="221" operator="equal">
      <formula>"NO CUMPLE"</formula>
    </cfRule>
  </conditionalFormatting>
  <conditionalFormatting sqref="O18">
    <cfRule type="cellIs" dxfId="52" priority="205" operator="equal">
      <formula>"NO CUMPLE"</formula>
    </cfRule>
  </conditionalFormatting>
  <conditionalFormatting sqref="O20">
    <cfRule type="cellIs" dxfId="51" priority="199" operator="equal">
      <formula>"NO CUMPLE"</formula>
    </cfRule>
  </conditionalFormatting>
  <conditionalFormatting sqref="O24">
    <cfRule type="cellIs" dxfId="50" priority="192" operator="equal">
      <formula>"NO CUMPLE"</formula>
    </cfRule>
  </conditionalFormatting>
  <conditionalFormatting sqref="O26">
    <cfRule type="cellIs" dxfId="49" priority="186" operator="equal">
      <formula>"NO CUMPLE"</formula>
    </cfRule>
  </conditionalFormatting>
  <conditionalFormatting sqref="O31:O32">
    <cfRule type="cellIs" dxfId="48" priority="179" operator="equal">
      <formula>"NO CUMPLE"</formula>
    </cfRule>
  </conditionalFormatting>
  <conditionalFormatting sqref="O34">
    <cfRule type="cellIs" dxfId="47" priority="173" operator="equal">
      <formula>"NO CUMPLE"</formula>
    </cfRule>
  </conditionalFormatting>
  <conditionalFormatting sqref="O37">
    <cfRule type="cellIs" dxfId="46" priority="167" operator="equal">
      <formula>"NO CUMPLE"</formula>
    </cfRule>
  </conditionalFormatting>
  <conditionalFormatting sqref="O40">
    <cfRule type="cellIs" dxfId="45" priority="161" operator="equal">
      <formula>"NO CUMPLE"</formula>
    </cfRule>
  </conditionalFormatting>
  <conditionalFormatting sqref="O42">
    <cfRule type="cellIs" dxfId="44" priority="152" operator="equal">
      <formula>"NO CUMPLE"</formula>
    </cfRule>
  </conditionalFormatting>
  <conditionalFormatting sqref="O47">
    <cfRule type="cellIs" dxfId="43" priority="145" operator="equal">
      <formula>"NO CUMPLE"</formula>
    </cfRule>
  </conditionalFormatting>
  <conditionalFormatting sqref="O49">
    <cfRule type="cellIs" dxfId="42" priority="139" operator="equal">
      <formula>"NO CUMPLE"</formula>
    </cfRule>
  </conditionalFormatting>
  <conditionalFormatting sqref="O52">
    <cfRule type="cellIs" dxfId="41" priority="131" operator="equal">
      <formula>"NO CUMPLE"</formula>
    </cfRule>
  </conditionalFormatting>
  <conditionalFormatting sqref="O56">
    <cfRule type="cellIs" dxfId="40" priority="122" operator="equal">
      <formula>"NO CUMPLE"</formula>
    </cfRule>
  </conditionalFormatting>
  <conditionalFormatting sqref="O60">
    <cfRule type="cellIs" dxfId="39" priority="115" operator="equal">
      <formula>"NO CUMPLE"</formula>
    </cfRule>
  </conditionalFormatting>
  <conditionalFormatting sqref="O63">
    <cfRule type="cellIs" dxfId="38" priority="107" operator="equal">
      <formula>"NO CUMPLE"</formula>
    </cfRule>
  </conditionalFormatting>
  <conditionalFormatting sqref="O65">
    <cfRule type="cellIs" dxfId="37" priority="99" operator="equal">
      <formula>"NO CUMPLE"</formula>
    </cfRule>
  </conditionalFormatting>
  <conditionalFormatting sqref="O68">
    <cfRule type="cellIs" dxfId="36" priority="84" operator="equal">
      <formula>"NO CUMPLE"</formula>
    </cfRule>
  </conditionalFormatting>
  <conditionalFormatting sqref="O70">
    <cfRule type="cellIs" dxfId="35" priority="75" operator="equal">
      <formula>"NO CUMPLE"</formula>
    </cfRule>
  </conditionalFormatting>
  <conditionalFormatting sqref="O75">
    <cfRule type="cellIs" dxfId="34" priority="67" operator="equal">
      <formula>"NO CUMPLE"</formula>
    </cfRule>
  </conditionalFormatting>
  <conditionalFormatting sqref="O77">
    <cfRule type="cellIs" dxfId="33" priority="58" operator="equal">
      <formula>"NO CUMPLE"</formula>
    </cfRule>
  </conditionalFormatting>
  <conditionalFormatting sqref="O84">
    <cfRule type="cellIs" dxfId="32" priority="49" operator="equal">
      <formula>"NO CUMPLE"</formula>
    </cfRule>
  </conditionalFormatting>
  <conditionalFormatting sqref="O86">
    <cfRule type="cellIs" dxfId="31" priority="36" operator="equal">
      <formula>"NO CUMPLE"</formula>
    </cfRule>
  </conditionalFormatting>
  <conditionalFormatting sqref="O88">
    <cfRule type="cellIs" dxfId="30" priority="27" operator="equal">
      <formula>"NO CUMPLE"</formula>
    </cfRule>
  </conditionalFormatting>
  <conditionalFormatting sqref="O178">
    <cfRule type="cellIs" dxfId="29" priority="337" operator="equal">
      <formula>"NO CUMPLE"</formula>
    </cfRule>
  </conditionalFormatting>
  <conditionalFormatting sqref="O159:P162">
    <cfRule type="containsText" dxfId="28" priority="246" operator="containsText" text="NO CUMPLE">
      <formula>NOT(ISERROR(SEARCH("NO CUMPLE",O159)))</formula>
    </cfRule>
  </conditionalFormatting>
  <conditionalFormatting sqref="Q6">
    <cfRule type="cellIs" dxfId="27" priority="232" operator="equal">
      <formula>"NO CUMPLE"</formula>
    </cfRule>
  </conditionalFormatting>
  <conditionalFormatting sqref="Q10">
    <cfRule type="cellIs" dxfId="26" priority="226" operator="equal">
      <formula>"NO CUMPLE"</formula>
    </cfRule>
  </conditionalFormatting>
  <conditionalFormatting sqref="Q14">
    <cfRule type="cellIs" dxfId="25" priority="220" operator="equal">
      <formula>"NO CUMPLE"</formula>
    </cfRule>
  </conditionalFormatting>
  <conditionalFormatting sqref="Q18">
    <cfRule type="cellIs" dxfId="24" priority="204" operator="equal">
      <formula>"NO CUMPLE"</formula>
    </cfRule>
  </conditionalFormatting>
  <conditionalFormatting sqref="Q20">
    <cfRule type="cellIs" dxfId="23" priority="198" operator="equal">
      <formula>"NO CUMPLE"</formula>
    </cfRule>
  </conditionalFormatting>
  <conditionalFormatting sqref="Q24">
    <cfRule type="cellIs" dxfId="22" priority="191" operator="equal">
      <formula>"NO CUMPLE"</formula>
    </cfRule>
  </conditionalFormatting>
  <conditionalFormatting sqref="Q26">
    <cfRule type="cellIs" dxfId="21" priority="185" operator="equal">
      <formula>"NO CUMPLE"</formula>
    </cfRule>
  </conditionalFormatting>
  <conditionalFormatting sqref="Q31:Q32">
    <cfRule type="cellIs" dxfId="20" priority="178" operator="equal">
      <formula>"NO CUMPLE"</formula>
    </cfRule>
  </conditionalFormatting>
  <conditionalFormatting sqref="Q34">
    <cfRule type="cellIs" dxfId="19" priority="172" operator="equal">
      <formula>"NO CUMPLE"</formula>
    </cfRule>
  </conditionalFormatting>
  <conditionalFormatting sqref="Q37">
    <cfRule type="cellIs" dxfId="18" priority="166" operator="equal">
      <formula>"NO CUMPLE"</formula>
    </cfRule>
  </conditionalFormatting>
  <conditionalFormatting sqref="Q40">
    <cfRule type="cellIs" dxfId="17" priority="160" operator="equal">
      <formula>"NO CUMPLE"</formula>
    </cfRule>
  </conditionalFormatting>
  <conditionalFormatting sqref="Q42">
    <cfRule type="cellIs" dxfId="16" priority="151" operator="equal">
      <formula>"NO CUMPLE"</formula>
    </cfRule>
  </conditionalFormatting>
  <conditionalFormatting sqref="Q47">
    <cfRule type="cellIs" dxfId="15" priority="144" operator="equal">
      <formula>"NO CUMPLE"</formula>
    </cfRule>
  </conditionalFormatting>
  <conditionalFormatting sqref="Q49">
    <cfRule type="cellIs" dxfId="14" priority="138" operator="equal">
      <formula>"NO CUMPLE"</formula>
    </cfRule>
  </conditionalFormatting>
  <conditionalFormatting sqref="Q52">
    <cfRule type="cellIs" dxfId="13" priority="130" operator="equal">
      <formula>"NO CUMPLE"</formula>
    </cfRule>
  </conditionalFormatting>
  <conditionalFormatting sqref="Q56">
    <cfRule type="cellIs" dxfId="12" priority="121" operator="equal">
      <formula>"NO CUMPLE"</formula>
    </cfRule>
  </conditionalFormatting>
  <conditionalFormatting sqref="Q60">
    <cfRule type="cellIs" dxfId="11" priority="114" operator="equal">
      <formula>"NO CUMPLE"</formula>
    </cfRule>
  </conditionalFormatting>
  <conditionalFormatting sqref="Q63">
    <cfRule type="cellIs" dxfId="10" priority="106" operator="equal">
      <formula>"NO CUMPLE"</formula>
    </cfRule>
  </conditionalFormatting>
  <conditionalFormatting sqref="Q65">
    <cfRule type="cellIs" dxfId="9" priority="98" operator="equal">
      <formula>"NO CUMPLE"</formula>
    </cfRule>
  </conditionalFormatting>
  <conditionalFormatting sqref="Q68">
    <cfRule type="cellIs" dxfId="8" priority="83" operator="equal">
      <formula>"NO CUMPLE"</formula>
    </cfRule>
  </conditionalFormatting>
  <conditionalFormatting sqref="Q70">
    <cfRule type="cellIs" dxfId="7" priority="74" operator="equal">
      <formula>"NO CUMPLE"</formula>
    </cfRule>
  </conditionalFormatting>
  <conditionalFormatting sqref="Q75">
    <cfRule type="cellIs" dxfId="6" priority="66" operator="equal">
      <formula>"NO CUMPLE"</formula>
    </cfRule>
  </conditionalFormatting>
  <conditionalFormatting sqref="Q77">
    <cfRule type="cellIs" dxfId="5" priority="57" operator="equal">
      <formula>"NO CUMPLE"</formula>
    </cfRule>
  </conditionalFormatting>
  <conditionalFormatting sqref="Q84">
    <cfRule type="cellIs" dxfId="4" priority="48" operator="equal">
      <formula>"NO CUMPLE"</formula>
    </cfRule>
  </conditionalFormatting>
  <conditionalFormatting sqref="Q86">
    <cfRule type="cellIs" dxfId="3" priority="35" operator="equal">
      <formula>"NO CUMPLE"</formula>
    </cfRule>
  </conditionalFormatting>
  <conditionalFormatting sqref="Q88">
    <cfRule type="cellIs" dxfId="2" priority="26" operator="equal">
      <formula>"NO CUMPLE"</formula>
    </cfRule>
  </conditionalFormatting>
  <conditionalFormatting sqref="Q178">
    <cfRule type="cellIs" dxfId="1" priority="336" operator="equal">
      <formula>"NO CUMPLE"</formula>
    </cfRule>
  </conditionalFormatting>
  <conditionalFormatting sqref="Q202">
    <cfRule type="cellIs" dxfId="0" priority="335" operator="equal">
      <formula>"NO CUMPLE"</formula>
    </cfRule>
  </conditionalFormatting>
  <dataValidations count="5">
    <dataValidation type="list" allowBlank="1" showInputMessage="1" showErrorMessage="1" sqref="L171:L207 L134:L139 L142:L148 L150:L157 L159:L169 L94:L128 L6:L92" xr:uid="{43757ECB-9F76-44BD-9E2E-9A1EBF3BB2E5}">
      <formula1>"MICRO EMPRESA,PEQUEÑA,MEDIANA,GRAN EMPRESA"</formula1>
    </dataValidation>
    <dataValidation type="list" allowBlank="1" showInputMessage="1" showErrorMessage="1" sqref="F134:F139 F142:F148 F150:F155 F159:F169 F171:F275 F6:F8 F10:F11 F14:F15 F18:F22 F47:F50 F52:F53 F56:F57 F60:F61 F63:F66 F68:F71 F75:F78 F84:F128 F73 F24:F35 F37:F43" xr:uid="{ED231CB6-6A75-499F-8050-AFFC5113DF00}">
      <formula1>"COLOMBIANA,ESPAÑOL,CHILENA,ECUATORIANA,MEXICANA,OTRA"</formula1>
    </dataValidation>
    <dataValidation type="list" allowBlank="1" showInputMessage="1" showErrorMessage="1" sqref="L159:L162 G9 G74:G89 G67:G72 G12:G62" xr:uid="{529B1A5C-55A8-4B32-8522-C9308C52CF48}">
      <formula1>CUMPLIMIENTO</formula1>
    </dataValidation>
    <dataValidation type="list" allowBlank="1" showInputMessage="1" showErrorMessage="1" sqref="I115" xr:uid="{33FD2B4F-7DD3-4BDB-AD12-847569C27AE2}">
      <formula1>"NA,CUMPLE,NO CUMPLE"</formula1>
    </dataValidation>
    <dataValidation type="list" allowBlank="1" showInputMessage="1" showErrorMessage="1" sqref="F203:F205 F96:F101 F110:F114 F118:F122 F126:F128 F9 F12:F13 F16:F17 F23 F36 F79:F83 F51 F54:F55 F58:F59 F62 F67 F44:F46 F72 F74" xr:uid="{D520517F-6245-43D1-9605-4EF330136CC8}">
      <formula1>"COLOMBIANA,EXTRANJERA,OTRA"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Hoja1</vt:lpstr>
      <vt:lpstr>Hoja5</vt:lpstr>
      <vt:lpstr>EVALUACION</vt:lpstr>
      <vt:lpstr>EVALUACION (3)</vt:lpstr>
      <vt:lpstr>CUMPLIMIENTO</vt:lpstr>
      <vt:lpstr>MIPYME</vt:lpstr>
      <vt:lpstr>SANCION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Milena Peralta Hernandez</dc:creator>
  <cp:lastModifiedBy>Evely Katherine Afanador Rey</cp:lastModifiedBy>
  <cp:lastPrinted>2019-10-10T15:34:54Z</cp:lastPrinted>
  <dcterms:created xsi:type="dcterms:W3CDTF">2019-07-23T21:25:00Z</dcterms:created>
  <dcterms:modified xsi:type="dcterms:W3CDTF">2026-10-13T02:07:45Z</dcterms:modified>
</cp:coreProperties>
</file>