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c894ceb8c2bda720/12 abril/Documents/CNMH/Procesos seleccion/BONO DOTACION VESTUARIO CALZADO/Documentos proceso/"/>
    </mc:Choice>
  </mc:AlternateContent>
  <xr:revisionPtr revIDLastSave="0" documentId="8_{8B9984D3-36BD-46F4-AF7C-EA37720E7E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MATRIZ DE RIESGOS" sheetId="1" r:id="rId1"/>
    <sheet name="Hoja2" sheetId="2" state="hidden" r:id="rId2"/>
    <sheet name="Hoja4" sheetId="3" state="hidden" r:id="rId3"/>
  </sheets>
  <definedNames>
    <definedName name="_ftn1" localSheetId="0">'FORMATO MATRIZ DE RIESGOS'!$A$37</definedName>
    <definedName name="_ftnref1" localSheetId="0">'FORMATO MATRIZ DE RIESGOS'!$B$30</definedName>
    <definedName name="_Hlk130312646" localSheetId="0">'FORMATO MATRIZ DE RIESGOS'!$B$30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imJOsqetUFbfBhpkrNAJHa36VeNKsNUTSa8C5n7wfXw="/>
    </ext>
  </extLst>
</workbook>
</file>

<file path=xl/calcChain.xml><?xml version="1.0" encoding="utf-8"?>
<calcChain xmlns="http://schemas.openxmlformats.org/spreadsheetml/2006/main">
  <c r="K13" i="1" l="1"/>
  <c r="Q14" i="1"/>
  <c r="Q13" i="1"/>
  <c r="Q12" i="1"/>
  <c r="Q10" i="1"/>
  <c r="Q11" i="1"/>
  <c r="Q9" i="1"/>
  <c r="Q8" i="1"/>
  <c r="K14" i="1"/>
  <c r="K15" i="1"/>
  <c r="K12" i="1"/>
  <c r="K11" i="1"/>
  <c r="K10" i="1"/>
  <c r="K9" i="1"/>
  <c r="K8" i="1"/>
  <c r="J8" i="1" a="1"/>
  <c r="J8" i="1" s="1"/>
  <c r="H10" i="3"/>
  <c r="G10" i="3"/>
  <c r="F10" i="3"/>
  <c r="E10" i="3"/>
  <c r="D10" i="3"/>
  <c r="H9" i="3"/>
  <c r="G9" i="3"/>
  <c r="F9" i="3"/>
  <c r="E9" i="3"/>
  <c r="D9" i="3"/>
  <c r="H8" i="3"/>
  <c r="G8" i="3"/>
  <c r="F8" i="3"/>
  <c r="E8" i="3"/>
  <c r="D8" i="3"/>
  <c r="H7" i="3"/>
  <c r="G7" i="3"/>
  <c r="F7" i="3"/>
  <c r="E7" i="3"/>
  <c r="D7" i="3"/>
  <c r="H6" i="3"/>
  <c r="G6" i="3"/>
  <c r="F6" i="3"/>
  <c r="E6" i="3"/>
  <c r="D6" i="3"/>
</calcChain>
</file>

<file path=xl/sharedStrings.xml><?xml version="1.0" encoding="utf-8"?>
<sst xmlns="http://schemas.openxmlformats.org/spreadsheetml/2006/main" count="232" uniqueCount="119">
  <si>
    <t>CENTRO NACIONAL DE MEMORIA HISTORICA</t>
  </si>
  <si>
    <t>DIRECCION ADMINISTRATIVA Y FINANCIERA</t>
  </si>
  <si>
    <t>MATRIZ DE RIESGOS DE CONTRATACIÓN</t>
  </si>
  <si>
    <t>MODALIDAD DE CONTRATACIÓN: ACUERDO DE CORRESPONSABILIDAD</t>
  </si>
  <si>
    <t>No[Numerar consecutivamente empezando en 1]</t>
  </si>
  <si>
    <t>Clase/general o especifico</t>
  </si>
  <si>
    <t>Fuente/Interno o Externo</t>
  </si>
  <si>
    <t>Etapa</t>
  </si>
  <si>
    <t>Tipo de Riesgo</t>
  </si>
  <si>
    <t>Descripción del riesgo (que puede pasar y como puede ocurrir)</t>
  </si>
  <si>
    <t>Consecuencia de la ocurrencia del evento</t>
  </si>
  <si>
    <t>EVALUAR Y CALIFICAR LOS RIESGOS</t>
  </si>
  <si>
    <t>¿A Quien se le asigna?</t>
  </si>
  <si>
    <t>Tratamiento/ y Controles a ser implementados</t>
  </si>
  <si>
    <t>IMPACTO DESPUES DEL TRATAMIENTO</t>
  </si>
  <si>
    <t>¿Afecta la ejecución del contrato?</t>
  </si>
  <si>
    <t>Fecha estimada en la que se inicia el tratamiento</t>
  </si>
  <si>
    <t>Fecha estimada en que se completa el tratamiento</t>
  </si>
  <si>
    <t>MONITOREO Y REVISIÓN</t>
  </si>
  <si>
    <t>Probabilidad</t>
  </si>
  <si>
    <t>Impacto</t>
  </si>
  <si>
    <t>Valoración del Riesgo</t>
  </si>
  <si>
    <t>Categoría</t>
  </si>
  <si>
    <t>¿Cómo se realiza el monitoreo?</t>
  </si>
  <si>
    <t>Periodicidad ¿Cuándo?</t>
  </si>
  <si>
    <t>GENERAL</t>
  </si>
  <si>
    <t>EXTERNO</t>
  </si>
  <si>
    <t>EJECUCIÓN</t>
  </si>
  <si>
    <t>RIESGO OPERACIONAL</t>
  </si>
  <si>
    <t>3. Posible (Puede occurrir en cualquier momento futuro)</t>
  </si>
  <si>
    <t>2. menor</t>
  </si>
  <si>
    <t>Contratista</t>
  </si>
  <si>
    <t>2. Improbable (Puede ocurrir ocasionalmente)</t>
  </si>
  <si>
    <t>SI</t>
  </si>
  <si>
    <t>8,9,10</t>
  </si>
  <si>
    <t>Riesgo extremo</t>
  </si>
  <si>
    <t>6, 7</t>
  </si>
  <si>
    <t>Riesgo alto</t>
  </si>
  <si>
    <t>Riesgo medio</t>
  </si>
  <si>
    <t xml:space="preserve">1,2,3,4 </t>
  </si>
  <si>
    <t>Riesgo bajo</t>
  </si>
  <si>
    <t>REGISTRO DE MODIFICACIONES</t>
  </si>
  <si>
    <t>VERSIÓN</t>
  </si>
  <si>
    <t>FECHA</t>
  </si>
  <si>
    <t>DESCRIPCIÓN DE LA MODIFICACIÓN</t>
  </si>
  <si>
    <t xml:space="preserve">Creación del documento. </t>
  </si>
  <si>
    <t>INTERNO</t>
  </si>
  <si>
    <t>PLANEACIÓN</t>
  </si>
  <si>
    <t>RIESGO ECONÓMICO</t>
  </si>
  <si>
    <t>1. Raro (Puede ocurrir excepcionalmente)</t>
  </si>
  <si>
    <t>IMPACTO</t>
  </si>
  <si>
    <t>VALORACIÓN DEL RIESGO</t>
  </si>
  <si>
    <t>categoría</t>
  </si>
  <si>
    <t>ESPECIFICO</t>
  </si>
  <si>
    <t>SELECCIÓN</t>
  </si>
  <si>
    <t>RIESGO SOCIAL O POLÍTICO</t>
  </si>
  <si>
    <t>1. insignificante</t>
  </si>
  <si>
    <t>Entidad</t>
  </si>
  <si>
    <t>CONTRATACIÓN</t>
  </si>
  <si>
    <t>Contratista y Entidad</t>
  </si>
  <si>
    <t>RIESGO FINANCIERO</t>
  </si>
  <si>
    <t>4. Probable (Probablemente va a ocurrir)</t>
  </si>
  <si>
    <t>3. moderado</t>
  </si>
  <si>
    <t>RIESGO REGULATORIO</t>
  </si>
  <si>
    <t>5. Casi cierto (Ocurre en la mayoría de circunstancias)</t>
  </si>
  <si>
    <t>4. mayor</t>
  </si>
  <si>
    <t>Riesgo Extremo</t>
  </si>
  <si>
    <t>RIESGO DE LA NATURALEZA</t>
  </si>
  <si>
    <t>5. Catastrófico</t>
  </si>
  <si>
    <t>RIESGO AMBIENTAL</t>
  </si>
  <si>
    <t>RIESGO TECNOLÓGICO</t>
  </si>
  <si>
    <t>MATRIZ DE RIESGOS</t>
  </si>
  <si>
    <t>CONSECUENCIA</t>
  </si>
  <si>
    <t>PROBABILIDAD</t>
  </si>
  <si>
    <t>Persona Responsable por implementar el tratamiento</t>
  </si>
  <si>
    <r>
      <rPr>
        <b/>
        <sz val="11"/>
        <color theme="1"/>
        <rFont val="Verdana"/>
        <family val="2"/>
      </rPr>
      <t>Instrucción</t>
    </r>
    <r>
      <rPr>
        <sz val="11"/>
        <color theme="1"/>
        <rFont val="Verdana"/>
        <family val="2"/>
      </rPr>
      <t xml:space="preserve">: 
</t>
    </r>
    <r>
      <rPr>
        <b/>
        <sz val="11"/>
        <color theme="1"/>
        <rFont val="Verdana"/>
        <family val="2"/>
      </rPr>
      <t>1</t>
    </r>
    <r>
      <rPr>
        <sz val="11"/>
        <color theme="1"/>
        <rFont val="Verdana"/>
        <family val="2"/>
      </rPr>
      <t xml:space="preserve">.Para diligenciar de manera correcta la matriz de riesgos debe revisar el Manual para la Identificación y Cobertura de Riesgo en los Procesos de Contratación expedida por Colombia Compra Eficiente en su ultima versión publicado en la pagína de colombia compra eficiente: https://www.colombiacompra.gov.co/secop-ii 
</t>
    </r>
    <r>
      <rPr>
        <b/>
        <sz val="11"/>
        <color theme="1"/>
        <rFont val="Verdana"/>
        <family val="2"/>
      </rPr>
      <t>2</t>
    </r>
    <r>
      <rPr>
        <sz val="11"/>
        <color theme="1"/>
        <rFont val="Verdana"/>
        <family val="2"/>
      </rPr>
      <t xml:space="preserve">. Reemplace los datos de la fila No 6, con los datos que correspondan a su necesidad.
</t>
    </r>
    <r>
      <rPr>
        <b/>
        <sz val="11"/>
        <color theme="1"/>
        <rFont val="Verdana"/>
        <family val="2"/>
      </rPr>
      <t>3</t>
    </r>
    <r>
      <rPr>
        <sz val="11"/>
        <color theme="1"/>
        <rFont val="Verdana"/>
        <family val="2"/>
      </rPr>
      <t xml:space="preserve">. En la columna A, enumere los riesgos que identifique.
</t>
    </r>
    <r>
      <rPr>
        <b/>
        <sz val="11"/>
        <color theme="1"/>
        <rFont val="Verdana"/>
        <family val="2"/>
      </rPr>
      <t>4</t>
    </r>
    <r>
      <rPr>
        <sz val="11"/>
        <color theme="1"/>
        <rFont val="Verdana"/>
        <family val="2"/>
      </rPr>
      <t xml:space="preserve">. Adicione las filas que considere necesarias para su diligenciamiento.
</t>
    </r>
    <r>
      <rPr>
        <b/>
        <sz val="11"/>
        <color theme="1"/>
        <rFont val="Verdana"/>
        <family val="2"/>
      </rPr>
      <t xml:space="preserve">5. </t>
    </r>
    <r>
      <rPr>
        <sz val="11"/>
        <color theme="1"/>
        <rFont val="Verdana"/>
        <family val="2"/>
      </rPr>
      <t xml:space="preserve">Arrastre hacia abajo las celdas de las columnas (h,i,j,k ,n, o, p, q), para que las listas de precios y la formulas se extiendan en la filas que usted adicione.
</t>
    </r>
  </si>
  <si>
    <r>
      <t>Elaborado por:</t>
    </r>
    <r>
      <rPr>
        <sz val="11"/>
        <color rgb="FFBFBFBF"/>
        <rFont val="Verdana"/>
        <family val="2"/>
      </rPr>
      <t xml:space="preserve"> Nombre , cargo y area o  dependiencia</t>
    </r>
  </si>
  <si>
    <t>CÓDIGO</t>
  </si>
  <si>
    <t>PÁGINA</t>
  </si>
  <si>
    <t>ABS-FT-081</t>
  </si>
  <si>
    <t>1 de 1</t>
  </si>
  <si>
    <t>No presentación de propuestas en el portal transaccional SECOP II
presentación de la oferta en lugar diferente al SECOP II, lo que significa una causal de rechazo</t>
  </si>
  <si>
    <t>Verificación de la publicación del proceso estableciendo condiciones que permitan la pluralidad de oferentes y dejando claro la fecha y hora de presentación de las ofertas.</t>
  </si>
  <si>
    <t xml:space="preserve">Por parte de Profesionales del área de Contratación de la DAyF </t>
  </si>
  <si>
    <t>Previo a la publicación del proceso etapa pre contractual</t>
  </si>
  <si>
    <t>Cierre de la presentación de ofertas del proceso</t>
  </si>
  <si>
    <t>Secop II</t>
  </si>
  <si>
    <t>Una sola vez</t>
  </si>
  <si>
    <t>Se declara desierto el proceso.</t>
  </si>
  <si>
    <t>El contratista no presente las garantías del contrato.</t>
  </si>
  <si>
    <t>Retraso en la ejecución de las obligaciones contractuales o imposibilidad de ejecutar el contrato</t>
  </si>
  <si>
    <t>Verificación de los tiempos establecidos en el contrato para la
expedición y cargue de las garantías que amparan el contrato</t>
  </si>
  <si>
    <t>Etapa contractual</t>
  </si>
  <si>
    <t>Una vez suscrito el contrato</t>
  </si>
  <si>
    <t>Permanente</t>
  </si>
  <si>
    <t>El contratista no cumpla con el objeto contractual</t>
  </si>
  <si>
    <t>Contratante</t>
  </si>
  <si>
    <t>Durante la ejecución del contrato</t>
  </si>
  <si>
    <t>Seguimiento periódico entre contratante y contratista.</t>
  </si>
  <si>
    <t>Verificación de estudios previos, ficha técnica y condiciones requeridas para ejecutar el contrato.</t>
  </si>
  <si>
    <t>Hasta la liquidación del contrato</t>
  </si>
  <si>
    <t>Comunicación constante entre contratante y contratista para validar efectivo cumplimiento.</t>
  </si>
  <si>
    <t>Actividad de supervisión, controles e informes</t>
  </si>
  <si>
    <t>Comunicación por todos los canales de atención entre contratante y contratista.</t>
  </si>
  <si>
    <t>OBJETO CONTRACTUAL: Adquisición de las dotaciones de vestido y calzado de labor para las servidoras y servidores del Centro Nacional de Memoria Histórica, mediante bonos canjeables única y exclusivamente por las prendas que conforman dicha dotación</t>
  </si>
  <si>
    <t>No cumplir con las
especificaciones técnicas requeridas</t>
  </si>
  <si>
    <t>Incumplimiento de las
especificaciones técnicas
del contrato</t>
  </si>
  <si>
    <t>Incumplimiento de lo requerido por la ley respecto a la entrega de bonos a los funcionarios beneficiarios</t>
  </si>
  <si>
    <t>No realizar la entrega
oportunamente de los bonos.</t>
  </si>
  <si>
    <t>Incumplimiento por no
cumplir con las fechas
pactadas por parte del
supervisor.</t>
  </si>
  <si>
    <t>Los bonos no se puedan
redimir en los comercios
señalados por el Contratista</t>
  </si>
  <si>
    <t>Incumplimiento al no contar
con los establecimientos de
comercio para redimir los
bonos</t>
  </si>
  <si>
    <t>NO</t>
  </si>
  <si>
    <t>Verificación de cumplimiento en la entrega de bonos para dotación</t>
  </si>
  <si>
    <t xml:space="preserve">El Supervisor debe verificar y hacer el
respectivo seguimiento para que el
contratista garantice los comercios
definidos para el canje de los bonos. </t>
  </si>
  <si>
    <t xml:space="preserve">Los bonos se puedan redimir
por bienes y servicios
diferentes a Dotación vestuario
y/o calzado de caballero o
dama </t>
  </si>
  <si>
    <t xml:space="preserve">Incumplimiento de la
restricción de solo poderse
canjear los bonos por
dotación </t>
  </si>
  <si>
    <t xml:space="preserve">El Supervisor debe verificar y hacer el
respectivo seguimiento para que el
contratista garantice que la redención de
los bonos se realice de forma exclusiva
por dotación. </t>
  </si>
  <si>
    <t>Contratista / supervision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</si>
</sst>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20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1"/>
      <color theme="1"/>
      <name val="Calibri"/>
    </font>
    <font>
      <sz val="9"/>
      <color theme="1"/>
      <name val="Calibri"/>
    </font>
    <font>
      <sz val="11"/>
      <color theme="1"/>
      <name val="Calibri"/>
      <scheme val="minor"/>
    </font>
    <font>
      <sz val="15"/>
      <color rgb="FF444444"/>
      <name val="Calibri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color theme="1"/>
      <name val="Verdana"/>
      <family val="2"/>
    </font>
    <font>
      <sz val="14"/>
      <color theme="1"/>
      <name val="Verdana"/>
      <family val="2"/>
    </font>
    <font>
      <sz val="11"/>
      <color rgb="FFBFBFBF"/>
      <name val="Verdana"/>
      <family val="2"/>
    </font>
    <font>
      <sz val="9"/>
      <color theme="1"/>
      <name val="Verdana"/>
      <family val="2"/>
    </font>
    <font>
      <b/>
      <i/>
      <u/>
      <sz val="28"/>
      <color rgb="FF2F5496"/>
      <name val="Verdana"/>
      <family val="2"/>
    </font>
    <font>
      <sz val="10"/>
      <color rgb="FF000000"/>
      <name val="Verdana"/>
      <family val="2"/>
    </font>
    <font>
      <sz val="10"/>
      <color theme="1"/>
      <name val="Verdana"/>
      <family val="2"/>
    </font>
    <font>
      <b/>
      <sz val="12"/>
      <color theme="1"/>
      <name val="Verdana"/>
      <family val="2"/>
    </font>
    <font>
      <u/>
      <sz val="11"/>
      <color theme="10"/>
      <name val="Verdana"/>
      <family val="2"/>
    </font>
    <font>
      <sz val="9"/>
      <name val="Verdana"/>
      <family val="2"/>
    </font>
    <font>
      <sz val="11"/>
      <color theme="1"/>
      <name val="Arial Narrow"/>
      <family val="2"/>
    </font>
  </fonts>
  <fills count="19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FBE4D5"/>
        <bgColor rgb="FFFBE4D5"/>
      </patternFill>
    </fill>
    <fill>
      <patternFill patternType="solid">
        <fgColor rgb="FFC5E0B3"/>
        <bgColor rgb="FFC5E0B3"/>
      </patternFill>
    </fill>
    <fill>
      <patternFill patternType="solid">
        <fgColor rgb="FF00B0F0"/>
        <bgColor rgb="FF00B0F0"/>
      </patternFill>
    </fill>
    <fill>
      <patternFill patternType="solid">
        <fgColor rgb="FFD8D8D8"/>
        <bgColor rgb="FFD8D8D8"/>
      </patternFill>
    </fill>
    <fill>
      <patternFill patternType="solid">
        <fgColor rgb="FFE7E6E6"/>
        <bgColor rgb="FFE7E6E6"/>
      </patternFill>
    </fill>
    <fill>
      <patternFill patternType="solid">
        <fgColor theme="5"/>
        <bgColor theme="5"/>
      </patternFill>
    </fill>
    <fill>
      <patternFill patternType="solid">
        <fgColor rgb="FFFF0000"/>
        <bgColor rgb="FFFF0000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  <fill>
      <patternFill patternType="solid">
        <fgColor rgb="FFD6E3BC"/>
        <bgColor rgb="FFD6E3BC"/>
      </patternFill>
    </fill>
    <fill>
      <patternFill patternType="solid">
        <fgColor theme="7"/>
        <bgColor theme="7"/>
      </patternFill>
    </fill>
    <fill>
      <patternFill patternType="solid">
        <fgColor rgb="FF548135"/>
        <bgColor rgb="FF548135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rgb="FFD8D8D8"/>
      </patternFill>
    </fill>
  </fills>
  <borders count="4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5" fillId="0" borderId="0" xfId="0" applyFont="1"/>
    <xf numFmtId="0" fontId="4" fillId="0" borderId="0" xfId="0" applyFont="1"/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7" borderId="26" xfId="0" applyFont="1" applyFill="1" applyBorder="1" applyAlignment="1">
      <alignment horizontal="center"/>
    </xf>
    <xf numFmtId="0" fontId="3" fillId="7" borderId="26" xfId="0" applyFont="1" applyFill="1" applyBorder="1"/>
    <xf numFmtId="0" fontId="1" fillId="15" borderId="26" xfId="0" applyFont="1" applyFill="1" applyBorder="1" applyAlignment="1">
      <alignment horizontal="center"/>
    </xf>
    <xf numFmtId="0" fontId="1" fillId="16" borderId="26" xfId="0" applyFont="1" applyFill="1" applyBorder="1" applyAlignment="1">
      <alignment horizontal="center"/>
    </xf>
    <xf numFmtId="0" fontId="1" fillId="17" borderId="26" xfId="0" applyFont="1" applyFill="1" applyBorder="1" applyAlignment="1">
      <alignment horizontal="center"/>
    </xf>
    <xf numFmtId="0" fontId="1" fillId="9" borderId="26" xfId="0" applyFont="1" applyFill="1" applyBorder="1" applyAlignment="1">
      <alignment horizontal="center"/>
    </xf>
    <xf numFmtId="0" fontId="7" fillId="0" borderId="0" xfId="0" applyFont="1"/>
    <xf numFmtId="0" fontId="9" fillId="0" borderId="17" xfId="0" applyFont="1" applyBorder="1" applyAlignment="1">
      <alignment horizontal="center" vertical="center" textRotation="90" wrapText="1"/>
    </xf>
    <xf numFmtId="0" fontId="9" fillId="5" borderId="19" xfId="0" applyFont="1" applyFill="1" applyBorder="1" applyAlignment="1">
      <alignment horizontal="center" vertical="center" textRotation="90" wrapText="1"/>
    </xf>
    <xf numFmtId="0" fontId="9" fillId="0" borderId="17" xfId="0" applyFont="1" applyBorder="1" applyAlignment="1">
      <alignment vertical="center" textRotation="90" wrapText="1"/>
    </xf>
    <xf numFmtId="0" fontId="7" fillId="6" borderId="23" xfId="0" applyFont="1" applyFill="1" applyBorder="1" applyAlignment="1">
      <alignment horizontal="center" vertical="top"/>
    </xf>
    <xf numFmtId="0" fontId="11" fillId="6" borderId="23" xfId="0" applyFont="1" applyFill="1" applyBorder="1" applyAlignment="1">
      <alignment horizontal="left" vertical="top"/>
    </xf>
    <xf numFmtId="0" fontId="13" fillId="0" borderId="0" xfId="0" applyFont="1" applyAlignment="1">
      <alignment horizontal="justify" vertical="center" wrapText="1"/>
    </xf>
    <xf numFmtId="0" fontId="7" fillId="0" borderId="18" xfId="0" applyFont="1" applyBorder="1" applyAlignment="1">
      <alignment vertical="top"/>
    </xf>
    <xf numFmtId="0" fontId="10" fillId="0" borderId="18" xfId="0" applyFont="1" applyBorder="1" applyAlignment="1">
      <alignment vertical="top"/>
    </xf>
    <xf numFmtId="0" fontId="7" fillId="0" borderId="18" xfId="0" applyFont="1" applyBorder="1" applyAlignment="1">
      <alignment vertical="top" wrapText="1"/>
    </xf>
    <xf numFmtId="0" fontId="7" fillId="7" borderId="25" xfId="0" applyFont="1" applyFill="1" applyBorder="1" applyAlignment="1">
      <alignment horizontal="center" vertical="top"/>
    </xf>
    <xf numFmtId="164" fontId="7" fillId="0" borderId="18" xfId="0" applyNumberFormat="1" applyFont="1" applyBorder="1" applyAlignment="1">
      <alignment vertical="top" wrapText="1"/>
    </xf>
    <xf numFmtId="0" fontId="12" fillId="0" borderId="18" xfId="0" applyFont="1" applyBorder="1" applyAlignment="1">
      <alignment vertical="top" textRotation="90" wrapText="1"/>
    </xf>
    <xf numFmtId="0" fontId="7" fillId="0" borderId="26" xfId="0" applyFont="1" applyBorder="1" applyAlignment="1">
      <alignment vertical="top"/>
    </xf>
    <xf numFmtId="0" fontId="10" fillId="0" borderId="26" xfId="0" applyFont="1" applyBorder="1" applyAlignment="1">
      <alignment vertical="top"/>
    </xf>
    <xf numFmtId="0" fontId="7" fillId="0" borderId="26" xfId="0" applyFont="1" applyBorder="1" applyAlignment="1">
      <alignment vertical="top" wrapText="1"/>
    </xf>
    <xf numFmtId="0" fontId="14" fillId="10" borderId="26" xfId="0" applyFont="1" applyFill="1" applyBorder="1" applyAlignment="1">
      <alignment horizontal="center" vertical="top" wrapText="1"/>
    </xf>
    <xf numFmtId="0" fontId="7" fillId="7" borderId="26" xfId="0" applyFont="1" applyFill="1" applyBorder="1" applyAlignment="1">
      <alignment horizontal="center" vertical="top"/>
    </xf>
    <xf numFmtId="0" fontId="11" fillId="9" borderId="26" xfId="0" applyFont="1" applyFill="1" applyBorder="1" applyAlignment="1">
      <alignment horizontal="left" vertical="top"/>
    </xf>
    <xf numFmtId="0" fontId="15" fillId="0" borderId="26" xfId="0" applyFont="1" applyBorder="1" applyAlignment="1">
      <alignment horizontal="center" vertical="top" wrapText="1"/>
    </xf>
    <xf numFmtId="164" fontId="7" fillId="0" borderId="26" xfId="0" applyNumberFormat="1" applyFont="1" applyBorder="1" applyAlignment="1">
      <alignment vertical="top" wrapText="1"/>
    </xf>
    <xf numFmtId="0" fontId="12" fillId="0" borderId="26" xfId="0" applyFont="1" applyBorder="1" applyAlignment="1">
      <alignment vertical="top" textRotation="90" wrapText="1"/>
    </xf>
    <xf numFmtId="0" fontId="14" fillId="12" borderId="26" xfId="0" applyFont="1" applyFill="1" applyBorder="1" applyAlignment="1">
      <alignment horizontal="center" vertical="top" wrapText="1"/>
    </xf>
    <xf numFmtId="0" fontId="15" fillId="0" borderId="27" xfId="0" applyFont="1" applyBorder="1" applyAlignment="1">
      <alignment horizontal="center" vertical="top" wrapText="1"/>
    </xf>
    <xf numFmtId="0" fontId="14" fillId="0" borderId="26" xfId="0" applyFont="1" applyBorder="1" applyAlignment="1">
      <alignment horizontal="center" vertical="top" wrapText="1"/>
    </xf>
    <xf numFmtId="0" fontId="14" fillId="11" borderId="28" xfId="0" applyFont="1" applyFill="1" applyBorder="1" applyAlignment="1">
      <alignment horizontal="center" vertical="top" wrapText="1"/>
    </xf>
    <xf numFmtId="0" fontId="7" fillId="9" borderId="29" xfId="0" applyFont="1" applyFill="1" applyBorder="1"/>
    <xf numFmtId="0" fontId="7" fillId="8" borderId="29" xfId="0" applyFont="1" applyFill="1" applyBorder="1"/>
    <xf numFmtId="0" fontId="7" fillId="13" borderId="29" xfId="0" applyFont="1" applyFill="1" applyBorder="1" applyAlignment="1">
      <alignment horizontal="left"/>
    </xf>
    <xf numFmtId="0" fontId="7" fillId="13" borderId="29" xfId="0" applyFont="1" applyFill="1" applyBorder="1"/>
    <xf numFmtId="0" fontId="7" fillId="14" borderId="29" xfId="0" applyFont="1" applyFill="1" applyBorder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9" fillId="0" borderId="37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7" fillId="18" borderId="22" xfId="0" applyFont="1" applyFill="1" applyBorder="1" applyAlignment="1">
      <alignment vertical="top"/>
    </xf>
    <xf numFmtId="0" fontId="10" fillId="18" borderId="23" xfId="0" applyFont="1" applyFill="1" applyBorder="1" applyAlignment="1">
      <alignment vertical="top"/>
    </xf>
    <xf numFmtId="0" fontId="7" fillId="18" borderId="23" xfId="0" applyFont="1" applyFill="1" applyBorder="1" applyAlignment="1">
      <alignment vertical="top"/>
    </xf>
    <xf numFmtId="0" fontId="7" fillId="18" borderId="23" xfId="0" applyFont="1" applyFill="1" applyBorder="1" applyAlignment="1">
      <alignment vertical="top" wrapText="1"/>
    </xf>
    <xf numFmtId="0" fontId="15" fillId="18" borderId="23" xfId="0" applyFont="1" applyFill="1" applyBorder="1" applyAlignment="1">
      <alignment vertical="top" wrapText="1"/>
    </xf>
    <xf numFmtId="164" fontId="15" fillId="18" borderId="23" xfId="0" applyNumberFormat="1" applyFont="1" applyFill="1" applyBorder="1" applyAlignment="1">
      <alignment vertical="top" wrapText="1"/>
    </xf>
    <xf numFmtId="0" fontId="18" fillId="18" borderId="23" xfId="0" applyFont="1" applyFill="1" applyBorder="1" applyAlignment="1">
      <alignment vertical="top" textRotation="90" wrapText="1"/>
    </xf>
    <xf numFmtId="0" fontId="7" fillId="18" borderId="24" xfId="0" applyFont="1" applyFill="1" applyBorder="1" applyAlignment="1">
      <alignment vertical="top"/>
    </xf>
    <xf numFmtId="0" fontId="7" fillId="18" borderId="23" xfId="0" applyFont="1" applyFill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15" fillId="0" borderId="2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2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10" xfId="0" applyFont="1" applyBorder="1"/>
    <xf numFmtId="0" fontId="8" fillId="0" borderId="11" xfId="0" applyFont="1" applyBorder="1"/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textRotation="90" wrapText="1"/>
    </xf>
    <xf numFmtId="0" fontId="8" fillId="0" borderId="21" xfId="0" applyFont="1" applyBorder="1"/>
    <xf numFmtId="0" fontId="9" fillId="2" borderId="14" xfId="0" applyFont="1" applyFill="1" applyBorder="1" applyAlignment="1">
      <alignment horizontal="left" vertical="top"/>
    </xf>
    <xf numFmtId="0" fontId="8" fillId="0" borderId="15" xfId="0" applyFont="1" applyBorder="1" applyAlignment="1">
      <alignment vertical="top"/>
    </xf>
    <xf numFmtId="0" fontId="8" fillId="0" borderId="16" xfId="0" applyFont="1" applyBorder="1" applyAlignment="1">
      <alignment vertical="top"/>
    </xf>
    <xf numFmtId="0" fontId="9" fillId="2" borderId="7" xfId="0" applyFont="1" applyFill="1" applyBorder="1" applyAlignment="1">
      <alignment horizontal="left"/>
    </xf>
    <xf numFmtId="0" fontId="8" fillId="0" borderId="8" xfId="0" applyFont="1" applyBorder="1"/>
    <xf numFmtId="0" fontId="8" fillId="0" borderId="9" xfId="0" applyFont="1" applyBorder="1"/>
    <xf numFmtId="0" fontId="9" fillId="0" borderId="17" xfId="0" applyFont="1" applyBorder="1" applyAlignment="1">
      <alignment horizontal="center" textRotation="90" wrapText="1"/>
    </xf>
    <xf numFmtId="0" fontId="8" fillId="0" borderId="18" xfId="0" applyFont="1" applyBorder="1"/>
    <xf numFmtId="0" fontId="9" fillId="3" borderId="7" xfId="0" applyFont="1" applyFill="1" applyBorder="1" applyAlignment="1">
      <alignment horizontal="center" wrapText="1"/>
    </xf>
    <xf numFmtId="0" fontId="9" fillId="4" borderId="17" xfId="0" applyFont="1" applyFill="1" applyBorder="1" applyAlignment="1">
      <alignment horizontal="center" vertical="center" textRotation="90" wrapText="1"/>
    </xf>
    <xf numFmtId="0" fontId="8" fillId="0" borderId="20" xfId="0" applyFont="1" applyBorder="1"/>
    <xf numFmtId="0" fontId="14" fillId="0" borderId="30" xfId="0" applyFont="1" applyBorder="1" applyAlignment="1">
      <alignment horizontal="center" vertical="center" wrapText="1"/>
    </xf>
    <xf numFmtId="0" fontId="8" fillId="0" borderId="32" xfId="0" applyFont="1" applyBorder="1"/>
    <xf numFmtId="0" fontId="7" fillId="0" borderId="0" xfId="0" applyFont="1" applyAlignment="1">
      <alignment horizontal="left" wrapText="1"/>
    </xf>
    <xf numFmtId="0" fontId="7" fillId="0" borderId="0" xfId="0" applyFont="1"/>
    <xf numFmtId="0" fontId="7" fillId="0" borderId="30" xfId="0" applyFont="1" applyBorder="1" applyAlignment="1">
      <alignment horizontal="center"/>
    </xf>
    <xf numFmtId="0" fontId="8" fillId="0" borderId="31" xfId="0" applyFont="1" applyBorder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30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left"/>
    </xf>
    <xf numFmtId="0" fontId="2" fillId="0" borderId="35" xfId="0" applyFont="1" applyBorder="1"/>
    <xf numFmtId="0" fontId="2" fillId="0" borderId="36" xfId="0" applyFont="1" applyBorder="1"/>
  </cellXfs>
  <cellStyles count="1">
    <cellStyle name="Normal" xfId="0" builtinId="0"/>
  </cellStyles>
  <dxfs count="4">
    <dxf>
      <font>
        <color theme="1"/>
      </font>
      <numFmt numFmtId="165" formatCode="&quot;Riesgo bajo&quot;"/>
      <fill>
        <patternFill patternType="solid">
          <fgColor theme="9"/>
          <bgColor theme="9"/>
        </patternFill>
      </fill>
    </dxf>
    <dxf>
      <font>
        <color theme="1"/>
      </font>
      <numFmt numFmtId="166" formatCode="&quot;Riesgo medio&quot;"/>
      <fill>
        <patternFill patternType="solid">
          <fgColor rgb="FFFFFF00"/>
          <bgColor rgb="FFFFFF00"/>
        </patternFill>
      </fill>
    </dxf>
    <dxf>
      <font>
        <color theme="1"/>
      </font>
      <numFmt numFmtId="167" formatCode="&quot;Riesgo alto&quot;"/>
      <fill>
        <patternFill patternType="solid">
          <fgColor rgb="FFFFC000"/>
          <bgColor rgb="FFFFC000"/>
        </patternFill>
      </fill>
    </dxf>
    <dxf>
      <font>
        <color theme="1"/>
      </font>
      <numFmt numFmtId="168" formatCode="&quot;Riesgo extremo&quot;"/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161925</xdr:rowOff>
    </xdr:from>
    <xdr:ext cx="1304925" cy="5524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2875" y="161925"/>
          <a:ext cx="1304925" cy="5524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00"/>
  <sheetViews>
    <sheetView tabSelected="1" zoomScale="60" zoomScaleNormal="60" workbookViewId="0">
      <selection activeCell="W14" sqref="W14"/>
    </sheetView>
  </sheetViews>
  <sheetFormatPr baseColWidth="10" defaultColWidth="14.44140625" defaultRowHeight="15" customHeight="1" x14ac:dyDescent="0.25"/>
  <cols>
    <col min="1" max="1" width="9.44140625" style="12" customWidth="1"/>
    <col min="2" max="2" width="17.109375" style="12" customWidth="1"/>
    <col min="3" max="3" width="10.6640625" style="12" customWidth="1"/>
    <col min="4" max="4" width="14.33203125" style="12" customWidth="1"/>
    <col min="5" max="5" width="10.6640625" style="12" customWidth="1"/>
    <col min="6" max="6" width="20.109375" style="12" customWidth="1"/>
    <col min="7" max="7" width="15.44140625" style="12" customWidth="1"/>
    <col min="8" max="8" width="52.44140625" style="12" customWidth="1"/>
    <col min="9" max="9" width="19.88671875" style="12" customWidth="1"/>
    <col min="10" max="10" width="15.88671875" style="12" customWidth="1"/>
    <col min="11" max="11" width="16.33203125" style="12" customWidth="1"/>
    <col min="12" max="12" width="10.6640625" style="12" customWidth="1"/>
    <col min="13" max="13" width="15.33203125" style="12" customWidth="1"/>
    <col min="14" max="14" width="16" style="12" customWidth="1"/>
    <col min="15" max="15" width="12.44140625" style="12" customWidth="1"/>
    <col min="16" max="16" width="10.6640625" style="12" customWidth="1"/>
    <col min="17" max="17" width="17.44140625" style="12" customWidth="1"/>
    <col min="18" max="18" width="10.6640625" style="12" customWidth="1"/>
    <col min="19" max="19" width="14.33203125" style="12" customWidth="1"/>
    <col min="20" max="20" width="14.109375" style="12" customWidth="1"/>
    <col min="21" max="21" width="16.33203125" style="12" customWidth="1"/>
    <col min="22" max="22" width="13.33203125" style="12" customWidth="1"/>
    <col min="23" max="23" width="17.6640625" style="12" customWidth="1"/>
    <col min="24" max="24" width="95" style="12" customWidth="1"/>
    <col min="25" max="26" width="10.6640625" style="12" customWidth="1"/>
    <col min="27" max="16384" width="14.44140625" style="12"/>
  </cols>
  <sheetData>
    <row r="1" spans="1:24" ht="23.25" customHeight="1" thickBot="1" x14ac:dyDescent="0.3">
      <c r="A1" s="68"/>
      <c r="B1" s="69"/>
      <c r="C1" s="74" t="s">
        <v>0</v>
      </c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  <c r="V1" s="52" t="s">
        <v>77</v>
      </c>
      <c r="W1" s="54" t="s">
        <v>79</v>
      </c>
    </row>
    <row r="2" spans="1:24" ht="23.25" customHeight="1" thickBot="1" x14ac:dyDescent="0.3">
      <c r="A2" s="70"/>
      <c r="B2" s="71"/>
      <c r="C2" s="77" t="s">
        <v>1</v>
      </c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9"/>
      <c r="V2" s="53" t="s">
        <v>42</v>
      </c>
      <c r="W2" s="55">
        <v>1</v>
      </c>
    </row>
    <row r="3" spans="1:24" ht="23.25" customHeight="1" thickBot="1" x14ac:dyDescent="0.3">
      <c r="A3" s="72"/>
      <c r="B3" s="73"/>
      <c r="C3" s="80" t="s">
        <v>2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2"/>
      <c r="V3" s="53" t="s">
        <v>78</v>
      </c>
      <c r="W3" s="55" t="s">
        <v>80</v>
      </c>
    </row>
    <row r="4" spans="1:24" ht="24.75" customHeight="1" x14ac:dyDescent="0.25">
      <c r="A4" s="85" t="s">
        <v>104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7"/>
    </row>
    <row r="5" spans="1:24" ht="13.8" x14ac:dyDescent="0.25">
      <c r="A5" s="88" t="s">
        <v>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90"/>
    </row>
    <row r="6" spans="1:24" ht="27" customHeight="1" x14ac:dyDescent="0.25">
      <c r="A6" s="91" t="s">
        <v>4</v>
      </c>
      <c r="B6" s="83" t="s">
        <v>5</v>
      </c>
      <c r="C6" s="83" t="s">
        <v>6</v>
      </c>
      <c r="D6" s="83" t="s">
        <v>7</v>
      </c>
      <c r="E6" s="83" t="s">
        <v>8</v>
      </c>
      <c r="F6" s="83" t="s">
        <v>9</v>
      </c>
      <c r="G6" s="83" t="s">
        <v>10</v>
      </c>
      <c r="H6" s="93" t="s">
        <v>11</v>
      </c>
      <c r="I6" s="89"/>
      <c r="J6" s="89"/>
      <c r="K6" s="90"/>
      <c r="L6" s="94" t="s">
        <v>12</v>
      </c>
      <c r="M6" s="83" t="s">
        <v>13</v>
      </c>
      <c r="N6" s="93" t="s">
        <v>14</v>
      </c>
      <c r="O6" s="89"/>
      <c r="P6" s="89"/>
      <c r="Q6" s="90"/>
      <c r="R6" s="83" t="s">
        <v>15</v>
      </c>
      <c r="S6" s="83" t="s">
        <v>74</v>
      </c>
      <c r="T6" s="83" t="s">
        <v>16</v>
      </c>
      <c r="U6" s="83" t="s">
        <v>17</v>
      </c>
      <c r="V6" s="93" t="s">
        <v>18</v>
      </c>
      <c r="W6" s="90"/>
    </row>
    <row r="7" spans="1:24" ht="225.75" customHeight="1" thickBot="1" x14ac:dyDescent="0.3">
      <c r="A7" s="92"/>
      <c r="B7" s="92"/>
      <c r="C7" s="92"/>
      <c r="D7" s="92"/>
      <c r="E7" s="92"/>
      <c r="F7" s="92"/>
      <c r="G7" s="92"/>
      <c r="H7" s="13" t="s">
        <v>19</v>
      </c>
      <c r="I7" s="13" t="s">
        <v>20</v>
      </c>
      <c r="J7" s="14" t="s">
        <v>21</v>
      </c>
      <c r="K7" s="13" t="s">
        <v>22</v>
      </c>
      <c r="L7" s="95"/>
      <c r="M7" s="84"/>
      <c r="N7" s="13" t="s">
        <v>19</v>
      </c>
      <c r="O7" s="13" t="s">
        <v>20</v>
      </c>
      <c r="P7" s="14" t="s">
        <v>21</v>
      </c>
      <c r="Q7" s="13" t="s">
        <v>22</v>
      </c>
      <c r="R7" s="84"/>
      <c r="S7" s="84"/>
      <c r="T7" s="84"/>
      <c r="U7" s="84"/>
      <c r="V7" s="15" t="s">
        <v>23</v>
      </c>
      <c r="W7" s="15" t="s">
        <v>24</v>
      </c>
    </row>
    <row r="8" spans="1:24" ht="293.25" customHeight="1" thickBot="1" x14ac:dyDescent="0.3">
      <c r="A8" s="56">
        <v>1</v>
      </c>
      <c r="B8" s="57" t="s">
        <v>25</v>
      </c>
      <c r="C8" s="58" t="s">
        <v>46</v>
      </c>
      <c r="D8" s="59" t="s">
        <v>54</v>
      </c>
      <c r="E8" s="59" t="s">
        <v>28</v>
      </c>
      <c r="F8" s="60" t="s">
        <v>81</v>
      </c>
      <c r="G8" s="60" t="s">
        <v>88</v>
      </c>
      <c r="H8" s="58" t="s">
        <v>29</v>
      </c>
      <c r="I8" s="58" t="s">
        <v>65</v>
      </c>
      <c r="J8" s="16">
        <f t="array" ref="J8">INDEX(Hoja4!$C$6:$C$10,MATCH(H8,Hoja4!$B$6:$B$10,0))+INDEX(Hoja4!$D$5:$H$5,MATCH(I8,Hoja4!$D$4:$H$4,0))</f>
        <v>7</v>
      </c>
      <c r="K8" s="17">
        <f>INDEX(Hoja4!$C$6:$C$10,MATCH(H8,Hoja4!$B$6:$B$10,0))+INDEX(Hoja4!$D$5:$H$5,MATCH(I8,Hoja4!$D$4:$H$4,0))</f>
        <v>7</v>
      </c>
      <c r="L8" s="58" t="s">
        <v>57</v>
      </c>
      <c r="M8" s="60" t="s">
        <v>82</v>
      </c>
      <c r="N8" s="59" t="s">
        <v>32</v>
      </c>
      <c r="O8" s="58" t="s">
        <v>30</v>
      </c>
      <c r="P8" s="16">
        <v>2</v>
      </c>
      <c r="Q8" s="17">
        <f>INDEX(Hoja4!$C$6:$C$10,MATCH(N8,Hoja4!$B$6:$B$10,0))+INDEX(Hoja4!$D$5:$H$5,MATCH(O8,Hoja4!$D$4:$H$4,0))</f>
        <v>4</v>
      </c>
      <c r="R8" s="64" t="s">
        <v>33</v>
      </c>
      <c r="S8" s="60" t="s">
        <v>83</v>
      </c>
      <c r="T8" s="61" t="s">
        <v>84</v>
      </c>
      <c r="U8" s="61" t="s">
        <v>85</v>
      </c>
      <c r="V8" s="62" t="s">
        <v>86</v>
      </c>
      <c r="W8" s="63" t="s">
        <v>87</v>
      </c>
      <c r="X8" s="18"/>
    </row>
    <row r="9" spans="1:24" ht="152.4" thickBot="1" x14ac:dyDescent="0.3">
      <c r="A9" s="19">
        <v>2</v>
      </c>
      <c r="B9" s="20" t="s">
        <v>25</v>
      </c>
      <c r="C9" s="19" t="s">
        <v>46</v>
      </c>
      <c r="D9" s="21" t="s">
        <v>58</v>
      </c>
      <c r="E9" s="21" t="s">
        <v>28</v>
      </c>
      <c r="F9" s="21" t="s">
        <v>89</v>
      </c>
      <c r="G9" s="21" t="s">
        <v>90</v>
      </c>
      <c r="H9" s="21" t="s">
        <v>29</v>
      </c>
      <c r="I9" s="19" t="s">
        <v>30</v>
      </c>
      <c r="J9" s="22">
        <v>4</v>
      </c>
      <c r="K9" s="17">
        <f>INDEX(Hoja4!$C$6:$C$10,MATCH(H9,Hoja4!$B$6:$B$10,0))+INDEX(Hoja4!$D$5:$H$5,MATCH(I9,Hoja4!$D$4:$H$4,0))</f>
        <v>5</v>
      </c>
      <c r="L9" s="21" t="s">
        <v>59</v>
      </c>
      <c r="M9" s="21" t="s">
        <v>91</v>
      </c>
      <c r="N9" s="21" t="s">
        <v>49</v>
      </c>
      <c r="O9" s="19" t="s">
        <v>30</v>
      </c>
      <c r="P9" s="22">
        <v>3</v>
      </c>
      <c r="Q9" s="17">
        <f>INDEX(Hoja4!$C$6:$C$10,MATCH(N9,Hoja4!$B$6:$B$10,0))+INDEX(Hoja4!$D$5:$H$5,MATCH(O9,Hoja4!$D$4:$H$4,0))</f>
        <v>3</v>
      </c>
      <c r="R9" s="65" t="s">
        <v>33</v>
      </c>
      <c r="S9" s="21" t="s">
        <v>83</v>
      </c>
      <c r="T9" s="23" t="s">
        <v>92</v>
      </c>
      <c r="U9" s="23" t="s">
        <v>93</v>
      </c>
      <c r="V9" s="24" t="s">
        <v>86</v>
      </c>
      <c r="W9" s="19" t="s">
        <v>94</v>
      </c>
    </row>
    <row r="10" spans="1:24" ht="115.2" customHeight="1" thickBot="1" x14ac:dyDescent="0.3">
      <c r="A10" s="25">
        <v>3</v>
      </c>
      <c r="B10" s="26" t="s">
        <v>25</v>
      </c>
      <c r="C10" s="25" t="s">
        <v>46</v>
      </c>
      <c r="D10" s="27" t="s">
        <v>27</v>
      </c>
      <c r="E10" s="27" t="s">
        <v>28</v>
      </c>
      <c r="F10" s="27" t="s">
        <v>95</v>
      </c>
      <c r="G10" s="27" t="s">
        <v>107</v>
      </c>
      <c r="H10" s="21" t="s">
        <v>29</v>
      </c>
      <c r="I10" s="25" t="s">
        <v>65</v>
      </c>
      <c r="J10" s="29">
        <v>4</v>
      </c>
      <c r="K10" s="17">
        <f>INDEX(Hoja4!$C$6:$C$10,MATCH(H10,Hoja4!$B$6:$B$10,0))+INDEX(Hoja4!$D$5:$H$5,MATCH(I10,Hoja4!$D$4:$H$4,0))</f>
        <v>7</v>
      </c>
      <c r="L10" s="21" t="s">
        <v>59</v>
      </c>
      <c r="M10" s="27" t="s">
        <v>113</v>
      </c>
      <c r="N10" s="27" t="s">
        <v>29</v>
      </c>
      <c r="O10" s="27" t="s">
        <v>30</v>
      </c>
      <c r="P10" s="29">
        <v>5</v>
      </c>
      <c r="Q10" s="17">
        <f>INDEX(Hoja4!$C$6:$C$10,MATCH(N10,Hoja4!$B$6:$B$10,0))+INDEX(Hoja4!$D$5:$H$5,MATCH(O10,Hoja4!$D$4:$H$4,0))</f>
        <v>5</v>
      </c>
      <c r="R10" s="66" t="s">
        <v>33</v>
      </c>
      <c r="S10" s="31" t="s">
        <v>31</v>
      </c>
      <c r="T10" s="32" t="s">
        <v>97</v>
      </c>
      <c r="U10" s="32" t="s">
        <v>97</v>
      </c>
      <c r="V10" s="33" t="s">
        <v>98</v>
      </c>
      <c r="W10" s="19" t="s">
        <v>94</v>
      </c>
    </row>
    <row r="11" spans="1:24" ht="114" thickBot="1" x14ac:dyDescent="0.3">
      <c r="A11" s="25">
        <v>4</v>
      </c>
      <c r="B11" s="26" t="s">
        <v>25</v>
      </c>
      <c r="C11" s="25" t="s">
        <v>46</v>
      </c>
      <c r="D11" s="27" t="s">
        <v>27</v>
      </c>
      <c r="E11" s="27" t="s">
        <v>28</v>
      </c>
      <c r="F11" s="27" t="s">
        <v>105</v>
      </c>
      <c r="G11" s="27" t="s">
        <v>106</v>
      </c>
      <c r="H11" s="21" t="s">
        <v>29</v>
      </c>
      <c r="I11" s="25" t="s">
        <v>65</v>
      </c>
      <c r="J11" s="29">
        <v>6</v>
      </c>
      <c r="K11" s="17">
        <f>INDEX(Hoja4!$C$6:$C$10,MATCH(H11,Hoja4!$B$6:$B$10,0))+INDEX(Hoja4!$D$5:$H$5,MATCH(I11,Hoja4!$D$4:$H$4,0))</f>
        <v>7</v>
      </c>
      <c r="L11" s="21" t="s">
        <v>31</v>
      </c>
      <c r="M11" s="27" t="s">
        <v>99</v>
      </c>
      <c r="N11" s="27" t="s">
        <v>32</v>
      </c>
      <c r="O11" s="27" t="s">
        <v>62</v>
      </c>
      <c r="P11" s="29">
        <v>6</v>
      </c>
      <c r="Q11" s="17">
        <f>INDEX(Hoja4!$C$6:$C$10,MATCH(N11,Hoja4!$B$6:$B$10,0))+INDEX(Hoja4!$D$5:$H$5,MATCH(O11,Hoja4!$D$4:$H$4,0))</f>
        <v>5</v>
      </c>
      <c r="R11" s="67" t="s">
        <v>33</v>
      </c>
      <c r="S11" s="31" t="s">
        <v>31</v>
      </c>
      <c r="T11" s="32" t="s">
        <v>97</v>
      </c>
      <c r="U11" s="32" t="s">
        <v>100</v>
      </c>
      <c r="V11" s="36" t="s">
        <v>101</v>
      </c>
      <c r="W11" s="19" t="s">
        <v>94</v>
      </c>
    </row>
    <row r="12" spans="1:24" ht="101.4" thickBot="1" x14ac:dyDescent="0.3">
      <c r="A12" s="25">
        <v>5</v>
      </c>
      <c r="B12" s="26" t="s">
        <v>53</v>
      </c>
      <c r="C12" s="25" t="s">
        <v>26</v>
      </c>
      <c r="D12" s="27" t="s">
        <v>27</v>
      </c>
      <c r="E12" s="27" t="s">
        <v>28</v>
      </c>
      <c r="F12" s="27" t="s">
        <v>108</v>
      </c>
      <c r="G12" s="27" t="s">
        <v>109</v>
      </c>
      <c r="H12" s="27" t="s">
        <v>32</v>
      </c>
      <c r="I12" s="25" t="s">
        <v>62</v>
      </c>
      <c r="J12" s="29">
        <v>5</v>
      </c>
      <c r="K12" s="17">
        <f>INDEX(Hoja4!$C$6:$C$10,MATCH(H12,Hoja4!$B$6:$B$10,0))+INDEX(Hoja4!$D$5:$H$5,MATCH(I12,Hoja4!$D$4:$H$4,0))</f>
        <v>5</v>
      </c>
      <c r="L12" s="21" t="s">
        <v>31</v>
      </c>
      <c r="M12" s="27" t="s">
        <v>102</v>
      </c>
      <c r="N12" s="27" t="s">
        <v>49</v>
      </c>
      <c r="O12" s="25" t="s">
        <v>30</v>
      </c>
      <c r="P12" s="29">
        <v>3</v>
      </c>
      <c r="Q12" s="17">
        <f>INDEX(Hoja4!$C$6:$C$10,MATCH(N12,Hoja4!$B$6:$B$10,0))+INDEX(Hoja4!$D$5:$H$5,MATCH(O12,Hoja4!$D$4:$H$4,0))</f>
        <v>3</v>
      </c>
      <c r="R12" s="67" t="s">
        <v>33</v>
      </c>
      <c r="S12" s="31" t="s">
        <v>96</v>
      </c>
      <c r="T12" s="32" t="s">
        <v>97</v>
      </c>
      <c r="U12" s="32" t="s">
        <v>97</v>
      </c>
      <c r="V12" s="36" t="s">
        <v>103</v>
      </c>
      <c r="W12" s="19" t="s">
        <v>94</v>
      </c>
    </row>
    <row r="13" spans="1:24" ht="117" customHeight="1" thickBot="1" x14ac:dyDescent="0.3">
      <c r="A13" s="25">
        <v>6</v>
      </c>
      <c r="B13" s="26" t="s">
        <v>53</v>
      </c>
      <c r="C13" s="25" t="s">
        <v>26</v>
      </c>
      <c r="D13" s="27" t="s">
        <v>27</v>
      </c>
      <c r="E13" s="27" t="s">
        <v>28</v>
      </c>
      <c r="F13" s="27" t="s">
        <v>110</v>
      </c>
      <c r="G13" s="27" t="s">
        <v>111</v>
      </c>
      <c r="H13" s="27" t="s">
        <v>29</v>
      </c>
      <c r="I13" s="25" t="s">
        <v>62</v>
      </c>
      <c r="J13" s="29">
        <v>7</v>
      </c>
      <c r="K13" s="17">
        <f>INDEX(Hoja4!$C$6:$C$10,MATCH(H13,Hoja4!$B$6:$B$10,0))+INDEX(Hoja4!$D$5:$H$5,MATCH(I13,Hoja4!$D$4:$H$4,0))</f>
        <v>6</v>
      </c>
      <c r="L13" s="21" t="s">
        <v>31</v>
      </c>
      <c r="M13" s="27" t="s">
        <v>114</v>
      </c>
      <c r="N13" s="27" t="s">
        <v>49</v>
      </c>
      <c r="O13" s="25" t="s">
        <v>30</v>
      </c>
      <c r="P13" s="29">
        <v>3</v>
      </c>
      <c r="Q13" s="17">
        <f>INDEX(Hoja4!$C$6:$C$10,MATCH(N13,Hoja4!$B$6:$B$10,0))+INDEX(Hoja4!$D$5:$H$5,MATCH(O13,Hoja4!$D$4:$H$4,0))</f>
        <v>3</v>
      </c>
      <c r="R13" s="67" t="s">
        <v>112</v>
      </c>
      <c r="S13" s="31" t="s">
        <v>96</v>
      </c>
      <c r="T13" s="32" t="s">
        <v>97</v>
      </c>
      <c r="U13" s="32" t="s">
        <v>97</v>
      </c>
      <c r="V13" s="36" t="s">
        <v>103</v>
      </c>
      <c r="W13" s="19" t="s">
        <v>94</v>
      </c>
    </row>
    <row r="14" spans="1:24" ht="207.6" thickBot="1" x14ac:dyDescent="0.3">
      <c r="A14" s="25">
        <v>7</v>
      </c>
      <c r="B14" s="26" t="s">
        <v>53</v>
      </c>
      <c r="C14" s="25" t="s">
        <v>26</v>
      </c>
      <c r="D14" s="27" t="s">
        <v>27</v>
      </c>
      <c r="E14" s="27" t="s">
        <v>28</v>
      </c>
      <c r="F14" s="27" t="s">
        <v>115</v>
      </c>
      <c r="G14" s="27" t="s">
        <v>116</v>
      </c>
      <c r="H14" s="27" t="s">
        <v>32</v>
      </c>
      <c r="I14" s="25" t="s">
        <v>62</v>
      </c>
      <c r="J14" s="29">
        <v>5</v>
      </c>
      <c r="K14" s="17">
        <f>INDEX(Hoja4!$C$6:$C$10,MATCH(H14,Hoja4!$B$6:$B$10,0))+INDEX(Hoja4!$D$5:$H$5,MATCH(I14,Hoja4!$D$4:$H$4,0))</f>
        <v>5</v>
      </c>
      <c r="L14" s="21" t="s">
        <v>31</v>
      </c>
      <c r="M14" s="27" t="s">
        <v>117</v>
      </c>
      <c r="N14" s="27" t="s">
        <v>49</v>
      </c>
      <c r="O14" s="27" t="s">
        <v>30</v>
      </c>
      <c r="P14" s="29">
        <v>3</v>
      </c>
      <c r="Q14" s="17">
        <f>INDEX(Hoja4!$C$6:$C$10,MATCH(N14,Hoja4!$B$6:$B$10,0))+INDEX(Hoja4!$D$5:$H$5,MATCH(O14,Hoja4!$D$4:$H$4,0))</f>
        <v>3</v>
      </c>
      <c r="R14" s="67" t="s">
        <v>112</v>
      </c>
      <c r="S14" s="31" t="s">
        <v>118</v>
      </c>
      <c r="T14" s="32" t="s">
        <v>97</v>
      </c>
      <c r="U14" s="32" t="s">
        <v>100</v>
      </c>
      <c r="V14" s="36" t="s">
        <v>103</v>
      </c>
      <c r="W14" s="19" t="s">
        <v>94</v>
      </c>
    </row>
    <row r="15" spans="1:24" ht="18" thickBot="1" x14ac:dyDescent="0.3">
      <c r="A15" s="25">
        <v>8</v>
      </c>
      <c r="B15" s="26"/>
      <c r="C15" s="25"/>
      <c r="D15" s="27"/>
      <c r="E15" s="27"/>
      <c r="F15" s="34"/>
      <c r="G15" s="28"/>
      <c r="H15" s="27"/>
      <c r="I15" s="25"/>
      <c r="J15" s="29"/>
      <c r="K15" s="17" t="e">
        <f>INDEX(Hoja4!$C$6:$C$10,MATCH(H15,Hoja4!$B$6:$B$10,0))+INDEX(Hoja4!$D$5:$H$5,MATCH(I15,Hoja4!$D$4:$H$4,0))</f>
        <v>#N/A</v>
      </c>
      <c r="L15" s="31"/>
      <c r="M15" s="27"/>
      <c r="N15" s="27"/>
      <c r="O15" s="27"/>
      <c r="P15" s="29"/>
      <c r="Q15" s="30"/>
      <c r="R15" s="35"/>
      <c r="S15" s="31"/>
      <c r="T15" s="32"/>
      <c r="U15" s="32"/>
      <c r="V15" s="36"/>
      <c r="W15" s="37"/>
    </row>
    <row r="16" spans="1:24" ht="13.8" x14ac:dyDescent="0.25">
      <c r="A16" s="38" t="s">
        <v>34</v>
      </c>
      <c r="B16" s="38" t="s">
        <v>35</v>
      </c>
    </row>
    <row r="17" spans="1:7" ht="13.8" x14ac:dyDescent="0.25">
      <c r="A17" s="39" t="s">
        <v>36</v>
      </c>
      <c r="B17" s="39" t="s">
        <v>37</v>
      </c>
    </row>
    <row r="18" spans="1:7" ht="13.8" x14ac:dyDescent="0.25">
      <c r="A18" s="40">
        <v>5</v>
      </c>
      <c r="B18" s="41" t="s">
        <v>38</v>
      </c>
    </row>
    <row r="19" spans="1:7" ht="13.8" x14ac:dyDescent="0.25">
      <c r="A19" s="42" t="s">
        <v>39</v>
      </c>
      <c r="B19" s="42" t="s">
        <v>40</v>
      </c>
    </row>
    <row r="21" spans="1:7" ht="15.75" customHeight="1" x14ac:dyDescent="0.25"/>
    <row r="22" spans="1:7" ht="188.25" customHeight="1" x14ac:dyDescent="0.25">
      <c r="A22" s="98" t="s">
        <v>75</v>
      </c>
      <c r="B22" s="99"/>
      <c r="C22" s="99"/>
      <c r="D22" s="99"/>
      <c r="E22" s="99"/>
      <c r="F22" s="99"/>
      <c r="G22" s="99"/>
    </row>
    <row r="23" spans="1:7" ht="15.75" customHeight="1" x14ac:dyDescent="0.25">
      <c r="A23" s="100" t="s">
        <v>76</v>
      </c>
      <c r="B23" s="101"/>
      <c r="C23" s="101"/>
      <c r="D23" s="97"/>
    </row>
    <row r="24" spans="1:7" ht="15.75" customHeight="1" x14ac:dyDescent="0.25">
      <c r="A24" s="102"/>
      <c r="B24" s="99"/>
    </row>
    <row r="25" spans="1:7" ht="15.75" customHeight="1" x14ac:dyDescent="0.25">
      <c r="A25" s="43"/>
    </row>
    <row r="26" spans="1:7" ht="15.75" customHeight="1" x14ac:dyDescent="0.25">
      <c r="A26" s="44"/>
    </row>
    <row r="27" spans="1:7" ht="15.75" customHeight="1" x14ac:dyDescent="0.25">
      <c r="A27" s="103" t="s">
        <v>41</v>
      </c>
      <c r="B27" s="99"/>
      <c r="C27" s="99"/>
      <c r="D27" s="99"/>
    </row>
    <row r="28" spans="1:7" ht="15.75" customHeight="1" x14ac:dyDescent="0.25">
      <c r="A28" s="45"/>
    </row>
    <row r="29" spans="1:7" ht="72" customHeight="1" x14ac:dyDescent="0.25">
      <c r="A29" s="46" t="s">
        <v>42</v>
      </c>
      <c r="B29" s="47" t="s">
        <v>43</v>
      </c>
      <c r="C29" s="104" t="s">
        <v>44</v>
      </c>
      <c r="D29" s="97"/>
    </row>
    <row r="30" spans="1:7" ht="26.25" customHeight="1" thickBot="1" x14ac:dyDescent="0.3">
      <c r="A30" s="48">
        <v>1</v>
      </c>
      <c r="B30" s="49"/>
      <c r="C30" s="96" t="s">
        <v>45</v>
      </c>
      <c r="D30" s="97"/>
    </row>
    <row r="31" spans="1:7" ht="26.25" customHeight="1" thickBot="1" x14ac:dyDescent="0.3">
      <c r="A31" s="48"/>
      <c r="B31" s="49"/>
      <c r="C31" s="96" t="s">
        <v>45</v>
      </c>
      <c r="D31" s="97"/>
    </row>
    <row r="32" spans="1:7" ht="26.25" customHeight="1" thickBot="1" x14ac:dyDescent="0.3">
      <c r="A32" s="48"/>
      <c r="B32" s="49"/>
      <c r="C32" s="96" t="s">
        <v>45</v>
      </c>
      <c r="D32" s="97"/>
    </row>
    <row r="33" spans="1:4" ht="26.25" customHeight="1" thickBot="1" x14ac:dyDescent="0.3">
      <c r="A33" s="48"/>
      <c r="B33" s="49"/>
      <c r="C33" s="96" t="s">
        <v>45</v>
      </c>
      <c r="D33" s="97"/>
    </row>
    <row r="34" spans="1:4" ht="15.75" customHeight="1" x14ac:dyDescent="0.25">
      <c r="A34" s="50"/>
    </row>
    <row r="35" spans="1:4" ht="15.75" customHeight="1" x14ac:dyDescent="0.25"/>
    <row r="36" spans="1:4" ht="15.75" customHeight="1" x14ac:dyDescent="0.25"/>
    <row r="37" spans="1:4" ht="15.75" customHeight="1" x14ac:dyDescent="0.25">
      <c r="A37" s="51"/>
    </row>
    <row r="38" spans="1:4" ht="15.75" customHeight="1" x14ac:dyDescent="0.25"/>
    <row r="39" spans="1:4" ht="15.75" customHeight="1" x14ac:dyDescent="0.25"/>
    <row r="40" spans="1:4" ht="15.75" customHeight="1" x14ac:dyDescent="0.25"/>
    <row r="41" spans="1:4" ht="15.75" customHeight="1" x14ac:dyDescent="0.25"/>
    <row r="42" spans="1:4" ht="15.75" customHeight="1" x14ac:dyDescent="0.25"/>
    <row r="43" spans="1:4" ht="15.75" customHeight="1" x14ac:dyDescent="0.25"/>
    <row r="44" spans="1:4" ht="15.75" customHeight="1" x14ac:dyDescent="0.25"/>
    <row r="45" spans="1:4" ht="15.75" customHeight="1" x14ac:dyDescent="0.25"/>
    <row r="46" spans="1:4" ht="15.75" customHeight="1" x14ac:dyDescent="0.25"/>
    <row r="47" spans="1:4" ht="15.75" customHeight="1" x14ac:dyDescent="0.25"/>
    <row r="48" spans="1:4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31">
    <mergeCell ref="C31:D31"/>
    <mergeCell ref="C32:D32"/>
    <mergeCell ref="C33:D33"/>
    <mergeCell ref="F6:F7"/>
    <mergeCell ref="A22:G22"/>
    <mergeCell ref="A23:D23"/>
    <mergeCell ref="A24:B24"/>
    <mergeCell ref="A27:D27"/>
    <mergeCell ref="C29:D29"/>
    <mergeCell ref="G6:G7"/>
    <mergeCell ref="L6:L7"/>
    <mergeCell ref="M6:M7"/>
    <mergeCell ref="N6:Q6"/>
    <mergeCell ref="R6:R7"/>
    <mergeCell ref="C30:D30"/>
    <mergeCell ref="A1:B3"/>
    <mergeCell ref="C1:U1"/>
    <mergeCell ref="C2:U2"/>
    <mergeCell ref="C3:U3"/>
    <mergeCell ref="S6:S7"/>
    <mergeCell ref="T6:T7"/>
    <mergeCell ref="U6:U7"/>
    <mergeCell ref="A4:W4"/>
    <mergeCell ref="A5:W5"/>
    <mergeCell ref="A6:A7"/>
    <mergeCell ref="B6:B7"/>
    <mergeCell ref="C6:C7"/>
    <mergeCell ref="D6:D7"/>
    <mergeCell ref="E6:E7"/>
    <mergeCell ref="V6:W6"/>
    <mergeCell ref="H6:K6"/>
  </mergeCells>
  <conditionalFormatting sqref="K8:K15 Q8:Q15">
    <cfRule type="expression" dxfId="3" priority="17">
      <formula>AND(K8&gt;=8,K8&lt;=10)</formula>
    </cfRule>
    <cfRule type="expression" dxfId="2" priority="18">
      <formula>AND(K8&gt;=6,K8&lt;=7)</formula>
    </cfRule>
    <cfRule type="expression" dxfId="1" priority="19">
      <formula>AND(K8&gt;=5,K8&lt;=5)</formula>
    </cfRule>
    <cfRule type="expression" dxfId="0" priority="20">
      <formula>AND(K8&gt;=2,K8&lt;=4)</formula>
    </cfRule>
  </conditionalFormatting>
  <pageMargins left="0.70866141732283472" right="0.70866141732283472" top="0.74803149606299213" bottom="0.74803149606299213" header="0" footer="0"/>
  <pageSetup scale="26" orientation="landscape" r:id="rId1"/>
  <headerFooter>
    <oddFooter>&amp;C&amp;G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ErrorMessage="1" xr:uid="{00000000-0002-0000-0000-000000000000}">
          <x14:formula1>
            <xm:f>Hoja2!$F$2:$F$6</xm:f>
          </x14:formula1>
          <xm:sqref>I8:I15 O8:O15</xm:sqref>
        </x14:dataValidation>
        <x14:dataValidation type="list" allowBlank="1" showErrorMessage="1" xr:uid="{00000000-0002-0000-0000-000001000000}">
          <x14:formula1>
            <xm:f>Hoja2!$A$1:$A$2</xm:f>
          </x14:formula1>
          <xm:sqref>B8:B15</xm:sqref>
        </x14:dataValidation>
        <x14:dataValidation type="list" allowBlank="1" showErrorMessage="1" xr:uid="{00000000-0002-0000-0000-000002000000}">
          <x14:formula1>
            <xm:f>Hoja2!$B$1:$B$2</xm:f>
          </x14:formula1>
          <xm:sqref>C8:C15</xm:sqref>
        </x14:dataValidation>
        <x14:dataValidation type="list" allowBlank="1" showErrorMessage="1" xr:uid="{00000000-0002-0000-0000-000003000000}">
          <x14:formula1>
            <xm:f>Hoja2!$I$1:$I$3</xm:f>
          </x14:formula1>
          <xm:sqref>L8:L14</xm:sqref>
        </x14:dataValidation>
        <x14:dataValidation type="list" allowBlank="1" showErrorMessage="1" xr:uid="{00000000-0002-0000-0000-000004000000}">
          <x14:formula1>
            <xm:f>Hoja2!$E$1:$E$5</xm:f>
          </x14:formula1>
          <xm:sqref>N8:N15 H8:H15</xm:sqref>
        </x14:dataValidation>
        <x14:dataValidation type="list" allowBlank="1" showErrorMessage="1" xr:uid="{00000000-0002-0000-0000-000005000000}">
          <x14:formula1>
            <xm:f>Hoja2!$D$1:$D$8</xm:f>
          </x14:formula1>
          <xm:sqref>E8:E15</xm:sqref>
        </x14:dataValidation>
        <x14:dataValidation type="list" allowBlank="1" showErrorMessage="1" xr:uid="{00000000-0002-0000-0000-000006000000}">
          <x14:formula1>
            <xm:f>Hoja2!$C$1:$C$4</xm:f>
          </x14:formula1>
          <xm:sqref>D8:D15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00"/>
  <sheetViews>
    <sheetView workbookViewId="0"/>
  </sheetViews>
  <sheetFormatPr baseColWidth="10" defaultColWidth="14.44140625" defaultRowHeight="15" customHeight="1" x14ac:dyDescent="0.3"/>
  <cols>
    <col min="1" max="3" width="10.6640625" customWidth="1"/>
    <col min="4" max="4" width="20.88671875" customWidth="1"/>
    <col min="5" max="5" width="41.44140625" customWidth="1"/>
    <col min="6" max="6" width="20.44140625" customWidth="1"/>
    <col min="7" max="7" width="23.44140625" customWidth="1"/>
    <col min="8" max="26" width="10.6640625" customWidth="1"/>
  </cols>
  <sheetData>
    <row r="1" spans="1:9" ht="14.4" x14ac:dyDescent="0.3">
      <c r="A1" s="2" t="s">
        <v>25</v>
      </c>
      <c r="B1" s="2" t="s">
        <v>46</v>
      </c>
      <c r="C1" s="2" t="s">
        <v>47</v>
      </c>
      <c r="D1" s="2" t="s">
        <v>48</v>
      </c>
      <c r="E1" s="2" t="s">
        <v>49</v>
      </c>
      <c r="F1" s="2" t="s">
        <v>50</v>
      </c>
      <c r="G1" s="2" t="s">
        <v>51</v>
      </c>
      <c r="H1" s="2" t="s">
        <v>52</v>
      </c>
      <c r="I1" s="2" t="s">
        <v>31</v>
      </c>
    </row>
    <row r="2" spans="1:9" ht="14.4" x14ac:dyDescent="0.3">
      <c r="A2" s="2" t="s">
        <v>53</v>
      </c>
      <c r="B2" s="2" t="s">
        <v>26</v>
      </c>
      <c r="C2" s="2" t="s">
        <v>54</v>
      </c>
      <c r="D2" s="2" t="s">
        <v>55</v>
      </c>
      <c r="E2" s="2" t="s">
        <v>32</v>
      </c>
      <c r="F2" s="2" t="s">
        <v>56</v>
      </c>
      <c r="G2" s="2"/>
      <c r="H2" s="2" t="s">
        <v>40</v>
      </c>
      <c r="I2" s="2" t="s">
        <v>57</v>
      </c>
    </row>
    <row r="3" spans="1:9" ht="14.4" x14ac:dyDescent="0.3">
      <c r="C3" s="2" t="s">
        <v>58</v>
      </c>
      <c r="D3" s="2" t="s">
        <v>28</v>
      </c>
      <c r="E3" s="2" t="s">
        <v>29</v>
      </c>
      <c r="F3" s="2" t="s">
        <v>30</v>
      </c>
      <c r="G3" s="2"/>
      <c r="H3" s="2" t="s">
        <v>38</v>
      </c>
      <c r="I3" s="2" t="s">
        <v>59</v>
      </c>
    </row>
    <row r="4" spans="1:9" ht="14.4" x14ac:dyDescent="0.3">
      <c r="C4" s="2" t="s">
        <v>27</v>
      </c>
      <c r="D4" s="2" t="s">
        <v>60</v>
      </c>
      <c r="E4" s="2" t="s">
        <v>61</v>
      </c>
      <c r="F4" s="2" t="s">
        <v>62</v>
      </c>
      <c r="G4" s="2"/>
      <c r="H4" s="2" t="s">
        <v>37</v>
      </c>
    </row>
    <row r="5" spans="1:9" ht="14.4" x14ac:dyDescent="0.3">
      <c r="D5" s="2" t="s">
        <v>63</v>
      </c>
      <c r="E5" s="2" t="s">
        <v>64</v>
      </c>
      <c r="F5" s="2" t="s">
        <v>65</v>
      </c>
      <c r="G5" s="2"/>
      <c r="H5" s="2" t="s">
        <v>66</v>
      </c>
    </row>
    <row r="6" spans="1:9" ht="14.4" x14ac:dyDescent="0.3">
      <c r="D6" s="2" t="s">
        <v>67</v>
      </c>
      <c r="F6" s="2" t="s">
        <v>68</v>
      </c>
      <c r="G6" s="2"/>
    </row>
    <row r="7" spans="1:9" ht="14.4" x14ac:dyDescent="0.3">
      <c r="D7" s="2" t="s">
        <v>69</v>
      </c>
    </row>
    <row r="8" spans="1:9" ht="14.4" x14ac:dyDescent="0.3">
      <c r="D8" s="2" t="s">
        <v>70</v>
      </c>
    </row>
    <row r="16" spans="1:9" ht="19.8" x14ac:dyDescent="0.4">
      <c r="E16" s="2"/>
      <c r="F16" s="2"/>
      <c r="G16" s="3"/>
    </row>
    <row r="17" spans="5:6" ht="14.4" x14ac:dyDescent="0.3">
      <c r="E17" s="2"/>
      <c r="F17" s="2"/>
    </row>
    <row r="18" spans="5:6" ht="14.4" x14ac:dyDescent="0.3">
      <c r="E18" s="2"/>
      <c r="F18" s="2"/>
    </row>
    <row r="19" spans="5:6" ht="14.4" x14ac:dyDescent="0.3">
      <c r="E19" s="2"/>
      <c r="F19" s="2"/>
    </row>
    <row r="20" spans="5:6" ht="14.4" x14ac:dyDescent="0.3">
      <c r="E20" s="2"/>
      <c r="F20" s="2"/>
    </row>
    <row r="21" spans="5:6" ht="15.75" customHeight="1" x14ac:dyDescent="0.3"/>
    <row r="22" spans="5:6" ht="15.75" customHeight="1" x14ac:dyDescent="0.3"/>
    <row r="23" spans="5:6" ht="15.75" customHeight="1" x14ac:dyDescent="0.3"/>
    <row r="24" spans="5:6" ht="15.75" customHeight="1" x14ac:dyDescent="0.3"/>
    <row r="25" spans="5:6" ht="15.75" customHeight="1" x14ac:dyDescent="0.3"/>
    <row r="26" spans="5:6" ht="15.75" customHeight="1" x14ac:dyDescent="0.3"/>
    <row r="27" spans="5:6" ht="15.75" customHeight="1" x14ac:dyDescent="0.3"/>
    <row r="28" spans="5:6" ht="15.75" customHeight="1" x14ac:dyDescent="0.3"/>
    <row r="29" spans="5:6" ht="15.75" customHeight="1" x14ac:dyDescent="0.3"/>
    <row r="30" spans="5:6" ht="15.75" customHeight="1" x14ac:dyDescent="0.3"/>
    <row r="31" spans="5:6" ht="15.75" customHeight="1" x14ac:dyDescent="0.3"/>
    <row r="32" spans="5:6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000"/>
  <sheetViews>
    <sheetView workbookViewId="0"/>
  </sheetViews>
  <sheetFormatPr baseColWidth="10" defaultColWidth="14.44140625" defaultRowHeight="15" customHeight="1" x14ac:dyDescent="0.3"/>
  <cols>
    <col min="1" max="1" width="2.44140625" customWidth="1"/>
    <col min="2" max="2" width="45.44140625" customWidth="1"/>
    <col min="3" max="3" width="4.109375" customWidth="1"/>
    <col min="4" max="8" width="13.88671875" customWidth="1"/>
    <col min="9" max="26" width="10.6640625" customWidth="1"/>
  </cols>
  <sheetData>
    <row r="1" spans="2:8" ht="14.4" x14ac:dyDescent="0.3">
      <c r="E1" s="4"/>
      <c r="F1" s="4"/>
      <c r="G1" s="4"/>
      <c r="H1" s="4"/>
    </row>
    <row r="2" spans="2:8" ht="14.4" x14ac:dyDescent="0.3">
      <c r="D2" s="5"/>
      <c r="E2" s="5"/>
      <c r="F2" s="5"/>
      <c r="G2" s="5"/>
      <c r="H2" s="5"/>
    </row>
    <row r="3" spans="2:8" ht="14.4" x14ac:dyDescent="0.3">
      <c r="B3" s="4" t="s">
        <v>71</v>
      </c>
      <c r="D3" s="105" t="s">
        <v>72</v>
      </c>
      <c r="E3" s="106"/>
      <c r="F3" s="106"/>
      <c r="G3" s="106"/>
      <c r="H3" s="106"/>
    </row>
    <row r="4" spans="2:8" ht="14.4" x14ac:dyDescent="0.3">
      <c r="D4" s="6" t="s">
        <v>56</v>
      </c>
      <c r="E4" s="6" t="s">
        <v>30</v>
      </c>
      <c r="F4" s="6" t="s">
        <v>62</v>
      </c>
      <c r="G4" s="6" t="s">
        <v>65</v>
      </c>
      <c r="H4" s="6" t="s">
        <v>68</v>
      </c>
    </row>
    <row r="5" spans="2:8" ht="14.4" x14ac:dyDescent="0.3">
      <c r="B5" s="105" t="s">
        <v>73</v>
      </c>
      <c r="C5" s="107"/>
      <c r="D5" s="6">
        <v>1</v>
      </c>
      <c r="E5" s="6">
        <v>2</v>
      </c>
      <c r="F5" s="6">
        <v>3</v>
      </c>
      <c r="G5" s="6">
        <v>4</v>
      </c>
      <c r="H5" s="6">
        <v>5</v>
      </c>
    </row>
    <row r="6" spans="2:8" ht="14.4" x14ac:dyDescent="0.3">
      <c r="B6" s="7" t="s">
        <v>49</v>
      </c>
      <c r="C6" s="6">
        <v>1</v>
      </c>
      <c r="D6" s="8">
        <f t="shared" ref="D6:H6" si="0">$C6+D$5</f>
        <v>2</v>
      </c>
      <c r="E6" s="8">
        <f t="shared" si="0"/>
        <v>3</v>
      </c>
      <c r="F6" s="8">
        <f t="shared" si="0"/>
        <v>4</v>
      </c>
      <c r="G6" s="9">
        <f t="shared" si="0"/>
        <v>5</v>
      </c>
      <c r="H6" s="10">
        <f t="shared" si="0"/>
        <v>6</v>
      </c>
    </row>
    <row r="7" spans="2:8" ht="14.4" x14ac:dyDescent="0.3">
      <c r="B7" s="7" t="s">
        <v>32</v>
      </c>
      <c r="C7" s="6">
        <v>2</v>
      </c>
      <c r="D7" s="8">
        <f t="shared" ref="D7:H7" si="1">$C7+D$5</f>
        <v>3</v>
      </c>
      <c r="E7" s="8">
        <f t="shared" si="1"/>
        <v>4</v>
      </c>
      <c r="F7" s="9">
        <f t="shared" si="1"/>
        <v>5</v>
      </c>
      <c r="G7" s="10">
        <f t="shared" si="1"/>
        <v>6</v>
      </c>
      <c r="H7" s="10">
        <f t="shared" si="1"/>
        <v>7</v>
      </c>
    </row>
    <row r="8" spans="2:8" ht="14.4" x14ac:dyDescent="0.3">
      <c r="B8" s="7" t="s">
        <v>29</v>
      </c>
      <c r="C8" s="6">
        <v>3</v>
      </c>
      <c r="D8" s="8">
        <f t="shared" ref="D8:H8" si="2">$C8+D$5</f>
        <v>4</v>
      </c>
      <c r="E8" s="9">
        <f t="shared" si="2"/>
        <v>5</v>
      </c>
      <c r="F8" s="10">
        <f t="shared" si="2"/>
        <v>6</v>
      </c>
      <c r="G8" s="10">
        <f t="shared" si="2"/>
        <v>7</v>
      </c>
      <c r="H8" s="11">
        <f t="shared" si="2"/>
        <v>8</v>
      </c>
    </row>
    <row r="9" spans="2:8" ht="14.4" x14ac:dyDescent="0.3">
      <c r="B9" s="7" t="s">
        <v>61</v>
      </c>
      <c r="C9" s="6">
        <v>4</v>
      </c>
      <c r="D9" s="9">
        <f t="shared" ref="D9:H9" si="3">$C9+D$5</f>
        <v>5</v>
      </c>
      <c r="E9" s="10">
        <f t="shared" si="3"/>
        <v>6</v>
      </c>
      <c r="F9" s="10">
        <f t="shared" si="3"/>
        <v>7</v>
      </c>
      <c r="G9" s="11">
        <f t="shared" si="3"/>
        <v>8</v>
      </c>
      <c r="H9" s="11">
        <f t="shared" si="3"/>
        <v>9</v>
      </c>
    </row>
    <row r="10" spans="2:8" ht="14.4" x14ac:dyDescent="0.3">
      <c r="B10" s="7" t="s">
        <v>64</v>
      </c>
      <c r="C10" s="6">
        <v>5</v>
      </c>
      <c r="D10" s="10">
        <f t="shared" ref="D10:H10" si="4">$C10+D$5</f>
        <v>6</v>
      </c>
      <c r="E10" s="10">
        <f t="shared" si="4"/>
        <v>7</v>
      </c>
      <c r="F10" s="11">
        <f t="shared" si="4"/>
        <v>8</v>
      </c>
      <c r="G10" s="11">
        <f t="shared" si="4"/>
        <v>9</v>
      </c>
      <c r="H10" s="11">
        <f t="shared" si="4"/>
        <v>10</v>
      </c>
    </row>
    <row r="11" spans="2:8" ht="14.4" x14ac:dyDescent="0.3">
      <c r="E11" s="2"/>
    </row>
    <row r="14" spans="2:8" ht="14.4" x14ac:dyDescent="0.3">
      <c r="D14" s="1" t="s">
        <v>40</v>
      </c>
      <c r="E14" s="8"/>
    </row>
    <row r="15" spans="2:8" ht="14.4" x14ac:dyDescent="0.3">
      <c r="D15" s="1" t="s">
        <v>38</v>
      </c>
      <c r="E15" s="9"/>
    </row>
    <row r="16" spans="2:8" ht="14.4" x14ac:dyDescent="0.3">
      <c r="D16" s="1" t="s">
        <v>37</v>
      </c>
      <c r="E16" s="10"/>
    </row>
    <row r="17" spans="4:5" ht="14.4" x14ac:dyDescent="0.3">
      <c r="D17" s="1" t="s">
        <v>66</v>
      </c>
      <c r="E17" s="11"/>
    </row>
    <row r="21" spans="4:5" ht="15.75" customHeight="1" x14ac:dyDescent="0.3"/>
    <row r="22" spans="4:5" ht="15.75" customHeight="1" x14ac:dyDescent="0.3"/>
    <row r="23" spans="4:5" ht="15.75" customHeight="1" x14ac:dyDescent="0.3"/>
    <row r="24" spans="4:5" ht="15.75" customHeight="1" x14ac:dyDescent="0.3"/>
    <row r="25" spans="4:5" ht="15.75" customHeight="1" x14ac:dyDescent="0.3"/>
    <row r="26" spans="4:5" ht="15.75" customHeight="1" x14ac:dyDescent="0.3"/>
    <row r="27" spans="4:5" ht="15.75" customHeight="1" x14ac:dyDescent="0.3"/>
    <row r="28" spans="4:5" ht="15.75" customHeight="1" x14ac:dyDescent="0.3"/>
    <row r="29" spans="4:5" ht="15.75" customHeight="1" x14ac:dyDescent="0.3"/>
    <row r="30" spans="4:5" ht="15.75" customHeight="1" x14ac:dyDescent="0.3"/>
    <row r="31" spans="4:5" ht="15.75" customHeight="1" x14ac:dyDescent="0.3"/>
    <row r="32" spans="4:5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D3:H3"/>
    <mergeCell ref="B5:C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FORMATO MATRIZ DE RIESGOS</vt:lpstr>
      <vt:lpstr>Hoja2</vt:lpstr>
      <vt:lpstr>Hoja4</vt:lpstr>
      <vt:lpstr>'FORMATO MATRIZ DE RIESGOS'!_ftn1</vt:lpstr>
      <vt:lpstr>'FORMATO MATRIZ DE RIESGOS'!_ftnref1</vt:lpstr>
      <vt:lpstr>'FORMATO MATRIZ DE RIESGOS'!_Hlk130312646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naranjo</dc:creator>
  <cp:lastModifiedBy>estefania Insignares</cp:lastModifiedBy>
  <cp:lastPrinted>2025-10-21T20:04:21Z</cp:lastPrinted>
  <dcterms:created xsi:type="dcterms:W3CDTF">2022-05-25T21:45:30Z</dcterms:created>
  <dcterms:modified xsi:type="dcterms:W3CDTF">2026-09-18T16:43:51Z</dcterms:modified>
</cp:coreProperties>
</file>