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mc:AlternateContent xmlns:mc="http://schemas.openxmlformats.org/markup-compatibility/2006">
    <mc:Choice Requires="x15">
      <x15ac:absPath xmlns:x15ac="http://schemas.microsoft.com/office/spreadsheetml/2010/11/ac" url="D:\CNE 2026\EP CNE 121026\SECOP II\"/>
    </mc:Choice>
  </mc:AlternateContent>
  <xr:revisionPtr revIDLastSave="0" documentId="13_ncr:1_{14E3C6B9-80DE-4A28-A657-35F9B0BB00B6}" xr6:coauthVersionLast="47" xr6:coauthVersionMax="47" xr10:uidLastSave="{00000000-0000-0000-0000-000000000000}"/>
  <bookViews>
    <workbookView xWindow="-120" yWindow="-120" windowWidth="29040" windowHeight="15720" xr2:uid="{00000000-000D-0000-FFFF-FFFF00000000}"/>
  </bookViews>
  <sheets>
    <sheet name="MATRIZ DE RIESGOS" sheetId="1" r:id="rId1"/>
    <sheet name="GUÍA" sheetId="2" r:id="rId2"/>
  </sheets>
  <definedNames>
    <definedName name="_xlnm._FilterDatabase" localSheetId="0" hidden="1">'MATRIZ DE RIESGOS'!$A$7:$AB$7</definedName>
    <definedName name="_xlnm.Print_Area" localSheetId="0">'MATRIZ DE RIESGOS'!$A$4:$AB$10</definedName>
    <definedName name="_xlnm.Print_Titles" localSheetId="0">'MATRIZ DE RIESGOS'!$5:$7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9" i="1" l="1"/>
  <c r="U9" i="1" s="1"/>
  <c r="K9" i="1"/>
  <c r="L9" i="1" s="1"/>
  <c r="T8" i="1"/>
  <c r="U8" i="1" s="1"/>
  <c r="K8" i="1"/>
  <c r="L8" i="1" s="1"/>
  <c r="T15" i="1"/>
  <c r="U15" i="1" s="1"/>
  <c r="K15" i="1"/>
  <c r="L15" i="1" s="1"/>
  <c r="T12" i="1" l="1"/>
  <c r="U12" i="1" s="1"/>
  <c r="K12" i="1"/>
  <c r="L12" i="1" s="1"/>
  <c r="T14" i="1"/>
  <c r="U14" i="1" s="1"/>
  <c r="K14" i="1"/>
  <c r="L14" i="1" s="1"/>
  <c r="K11" i="1"/>
  <c r="L11" i="1" s="1"/>
  <c r="K13" i="1"/>
  <c r="L13" i="1" s="1"/>
  <c r="K10" i="1"/>
  <c r="T10" i="1" l="1"/>
  <c r="T13" i="1" l="1"/>
  <c r="U13" i="1" s="1"/>
  <c r="T11" i="1"/>
  <c r="U11" i="1" s="1"/>
  <c r="L10" i="1"/>
  <c r="U10" i="1"/>
</calcChain>
</file>

<file path=xl/sharedStrings.xml><?xml version="1.0" encoding="utf-8"?>
<sst xmlns="http://schemas.openxmlformats.org/spreadsheetml/2006/main" count="217" uniqueCount="147">
  <si>
    <t>PROCESO</t>
  </si>
  <si>
    <t>GESTIÓN DE BIENES Y SERVICIOS</t>
  </si>
  <si>
    <t>CÓDIGO</t>
  </si>
  <si>
    <t>TIPO DE DOCUMENTO</t>
  </si>
  <si>
    <t>MATRIZ DE RIESGOS</t>
  </si>
  <si>
    <t>VERSIÓN</t>
  </si>
  <si>
    <t>PÁGINA</t>
  </si>
  <si>
    <t>1 DE 1</t>
  </si>
  <si>
    <t>N</t>
  </si>
  <si>
    <t>Clase</t>
  </si>
  <si>
    <t>Fuente</t>
  </si>
  <si>
    <t>Etapa</t>
  </si>
  <si>
    <t>Tipo</t>
  </si>
  <si>
    <t>Descripción (Que puede pasar y como puede ocurrir)</t>
  </si>
  <si>
    <t>Consecuencia de la ocurrencia del evento</t>
  </si>
  <si>
    <t>Probabilidad</t>
  </si>
  <si>
    <t>Impacto</t>
  </si>
  <si>
    <t>Valoración Riesgo</t>
  </si>
  <si>
    <t>Categoría</t>
  </si>
  <si>
    <t>Asignación (marcar si el riesgo se le asigna a la Entidad, el Contratista o ambos)</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</si>
  <si>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</si>
  <si>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</si>
  <si>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</si>
  <si>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</si>
  <si>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</si>
  <si>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</si>
  <si>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</si>
  <si>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Valoración del riesgo</t>
  </si>
  <si>
    <t>¿Cómo se realiza  el monitoreo?</t>
  </si>
  <si>
    <t>Periodicidad ¿Cuándo?</t>
  </si>
  <si>
    <t>E</t>
  </si>
  <si>
    <t>C</t>
  </si>
  <si>
    <t>Mx</t>
  </si>
  <si>
    <t>General</t>
  </si>
  <si>
    <t>Externo</t>
  </si>
  <si>
    <t>Planeación</t>
  </si>
  <si>
    <t xml:space="preserve">Operacional </t>
  </si>
  <si>
    <t>Reducir la probabilidad</t>
  </si>
  <si>
    <t>Si</t>
  </si>
  <si>
    <t>CNE</t>
  </si>
  <si>
    <t>En la adjudicación del contrato</t>
  </si>
  <si>
    <t>Selección</t>
  </si>
  <si>
    <t>No</t>
  </si>
  <si>
    <t>Al inicio de la selección y evaluación del proceso contractual</t>
  </si>
  <si>
    <t>Verificando los informes de evaluación presentados</t>
  </si>
  <si>
    <t>Una vez durante el proceso</t>
  </si>
  <si>
    <t>Que se presenten ofertas artificialmente bajas</t>
  </si>
  <si>
    <t>Reducir el impacto</t>
  </si>
  <si>
    <t>Al inicio de la evaluación de las propuestas</t>
  </si>
  <si>
    <t>Cierre de la evaluación</t>
  </si>
  <si>
    <t xml:space="preserve">El comité de evaluación deberá evaluar la existencia de ofertas artificialmente bajas </t>
  </si>
  <si>
    <t>Contratación</t>
  </si>
  <si>
    <t>Regulatorio</t>
  </si>
  <si>
    <t>Retener el riesgo</t>
  </si>
  <si>
    <t>Específico</t>
  </si>
  <si>
    <t>Ejecución</t>
  </si>
  <si>
    <t>X</t>
  </si>
  <si>
    <t>Al inicio del contrato</t>
  </si>
  <si>
    <t>Al termino de la ejecución</t>
  </si>
  <si>
    <t>Seguimiento del supervisor del contrato</t>
  </si>
  <si>
    <t>Durante toda la ejecución</t>
  </si>
  <si>
    <t>CNE
CONTRATISTA</t>
  </si>
  <si>
    <t>Seguimiento de la supervisión</t>
  </si>
  <si>
    <t>Constaste durante la ejecución</t>
  </si>
  <si>
    <t>Desde el inicio de la ejecución</t>
  </si>
  <si>
    <t>Termino del contrato</t>
  </si>
  <si>
    <t>Interno</t>
  </si>
  <si>
    <t>GUÍA PARA LA IDENTIFICACIÓN DE RIESGOS</t>
  </si>
  <si>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En este paso la Entidad Estatal debe identificar los aspectos que se mencionan a continuación y los posibles efectos adversos que estos pueden generar.
 - El objeto del Proceso de Contratación.
 - Los partícipes del Proceso de Contratación.
- La ciudadanía que se beneficia del Proceso de Contratación. 
- La capacidad de la Entidad Estatal entendida como la disponibilidad de recursos y conocimientos para el Proceso de Contratación. 
- La suficiencia del presupuesto oficial del Proceso de Contratación. 
- Las condiciones geográficas y de acceso del lugar en el cual se debe cumplir el objeto del Proceso de Contratación. 
- El entorno socio ambiental. Las condiciones políticas. Los factores ambientales. 
- El sector del objeto del Proceso de Contratación y su mercado. 
- La normativa aplicable al objeto del Proceso de Contratación. 
- Experiencia propia y de otras Entidades Estatales en Procesos de Contratación del mismo tipo.</t>
  </si>
  <si>
    <t>CLASE</t>
  </si>
  <si>
    <t>Es un Riesgo de todos los Procesos de Contratación adelantados por la Entidad Estatal, por lo cual está presente en toda su actividad contractual</t>
  </si>
  <si>
    <t>Es un Riesgo propio del Proceso de Contratación objeto de análisis.</t>
  </si>
  <si>
    <t>FUENTE</t>
  </si>
  <si>
    <t>Es un Riesgo asociado a la operación, capacidad, o situación particular de la Entidad Estatal (reputacional, tecnológico).</t>
  </si>
  <si>
    <t>Es un Riesgo del sector del objeto del Proceso de Contratación, o asociado a asuntos no referidos a la Entidad Estatal (desastres económicos, existencia de monopolios, circunstancias electorales).</t>
  </si>
  <si>
    <t>ETAPA</t>
  </si>
  <si>
    <t xml:space="preserve">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t>
  </si>
  <si>
    <t>La etapa de selección está comprendida entre el acto de Apertura del Proceso de Contratación y la Adjudicación o la declaración de desierto del Proceso de Contratación. En la etapa de selección la Entidad Estatal selecciona al contratista.</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</si>
  <si>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t>
  </si>
  <si>
    <t>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</si>
  <si>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TIPO</t>
  </si>
  <si>
    <t>Económico</t>
  </si>
  <si>
    <t>Son los derivados del comportamiento del mercado, tales como la fluctuación de los precios de los insumos, desabastecimiento y especulación de los mismos, entre otros</t>
  </si>
  <si>
    <t>Social o político</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</si>
  <si>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</si>
  <si>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</si>
  <si>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Financiero</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</si>
  <si>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</si>
  <si>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Derivados de cambios regulatorios o reglamentarios que afecten la ecuación económica del contrato.</t>
  </si>
  <si>
    <t>De la naturaleza</t>
  </si>
  <si>
    <t>Son los eventos naturales previsibles en los cuales no hay intervención humana que puedan tener impacto en la ejecución del contrato, por ejemplo los temblores, inundaciones, lluvias, sequías, entre otros.</t>
  </si>
  <si>
    <t>Ambiental</t>
  </si>
  <si>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</si>
  <si>
    <t>Tecnológico</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</si>
  <si>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</si>
  <si>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t>
  </si>
  <si>
    <t xml:space="preserve"> Raro (Puede ocurrir excepcionalmente)</t>
  </si>
  <si>
    <t>Improbable (puede ocurrir ocasionalmente)</t>
  </si>
  <si>
    <t>Posible (puede ocurrir en cualquier momento futuro)</t>
  </si>
  <si>
    <t>Probable (probablemente va a ocurrir)</t>
  </si>
  <si>
    <t>Casi cierto (ocurre en la mayoría de las circunstancias)</t>
  </si>
  <si>
    <t>IMPACTO</t>
  </si>
  <si>
    <t>Insignificante (obstruye la ejecución del contrato de manera intrascendente)(los sobrecostos no representan más del uno por ciento (1%) del valor del contrato)</t>
  </si>
  <si>
    <t>Menor (Dificulta la ejecución del contrato de manera baja, aplicando medidas mínimas se pueden lograr el objeto contractual)(los sobrecostos no representan más del cinco por ciento (5%) del valor del contrato)</t>
  </si>
  <si>
    <t>Moderado (afecta la ejecución del contrato sin alterar el beneficio para las partes)(Genera un impacto sobre el valor del contrato entre el cinco y el quince por ciento)</t>
  </si>
  <si>
    <t>Mayor (obstruye la ejecución del contrato sustancialmente pero aún así permite la consecución del objeto contractual)(Incrementa el valor del contrato entre el quince y el treinta por ciento)</t>
  </si>
  <si>
    <t>Catastrófico (perturba la ejecución del contrato de manera grave imposibilitando la consecución del objeto contractual)(impacto sobre el valor del contrato en más del treinta por ciento)</t>
  </si>
  <si>
    <t>TRATAMIENTO DEL RIESGO</t>
  </si>
  <si>
    <t>Evitar el riesgo</t>
  </si>
  <si>
    <t>Eliminar la causa del riesgo, por ejemplo, no iniciar una actividad que genera un riesgo específico, para lo cual debe decidir no proceder con la actividad que causa el Riesgo o buscar alternativas para obtener el beneficio del Proceso de Contratación.</t>
  </si>
  <si>
    <t xml:space="preserve">Implementar controles para disminuir la probabilidad de que ocurra el riesgo,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</si>
  <si>
    <t>Compartir el riesgo</t>
  </si>
  <si>
    <t xml:space="preserve">Transferir el riesgo a otra parte,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</si>
  <si>
    <t>Implementar controles para disminuir el impacto del riesgo si llega a ocurrir, reducir las consecuencias o el impacto del Riesgo a través de planes de contingencia, en los términos y condiciones del contrato, inspecciones y revisiones para revisar el cumplimiento del contrato y programas de apremio para lograr el cumplimiento del contrato.</t>
  </si>
  <si>
    <t>Aceptar el riesgo y asume las posibles consecuencias, cuando no puede ser evitado ni ser transferido o el costo de evitarlo o transferirlo es muy alto. En este caso se recomiendan medidas para reducir el Riesgo o mitigar su impacto, así como el monitoreo.</t>
  </si>
  <si>
    <t>Incumplir con el perfeccionamiento del contrato por parte del proponente seleccionado (Demoras en la expedición de garantías)</t>
  </si>
  <si>
    <t>Retrasar el inicio de la ejecución</t>
  </si>
  <si>
    <t>Elevar oportunamente los requerimientos al proveedor, para comunicarle la suscripción del contrato; aplicación al inciso segundo numeral 12 del artículo 30 de la Ley 80 de 1993</t>
  </si>
  <si>
    <t>A partir de la creación del contrato en el SECOP II</t>
  </si>
  <si>
    <t>Hasta firma del contrato en el SECOP II</t>
  </si>
  <si>
    <t>Seguimiento por parte de la Entidad durante la etapa de contratación</t>
  </si>
  <si>
    <t>Diario a partir de la adjudicación del proceso.</t>
  </si>
  <si>
    <t xml:space="preserve">Mal manejo de la Información y/o afectación a la Integridad, disponibilidad y/o confiabilidad de la información </t>
  </si>
  <si>
    <t>Conocimiento y publicación de información confidencial o reservada Manipulación o uso inadecuado de la información que por razón del servicio y desarrollo de sus actividades afectando la imagen de la Entidad o de terceros</t>
  </si>
  <si>
    <t xml:space="preserve">Realizar seguimiento por parte del supervisor/a del contrato acerca de quienes están designando por parte del contratista para ejecutar las actividades. Firma de acuerdos de confidencialidad, </t>
  </si>
  <si>
    <t>A partir del inicio de la ejecución</t>
  </si>
  <si>
    <t>Hasta la terminación del contrato y/o su liquidación</t>
  </si>
  <si>
    <t>Seguimiento por parte del supervisor del contrato durante la ejecución</t>
  </si>
  <si>
    <t>Cada vez que se requiera durante la etapa de ejecución.</t>
  </si>
  <si>
    <t>Incremento en las tarifas de los medios de comunicación durante la ejecución del contrato.</t>
  </si>
  <si>
    <t xml:space="preserve">Durante la ejecución del contrato los medios de comunicación podrán modificar sus tarifas comerciales para la emisión de cuñas radiales y spots de televisión, como consecuencia de sus políticas comerciales o de las condiciones del mercado publicitario. </t>
  </si>
  <si>
    <t>Dado que el plazo de ejecución del contrato se desarrollará durante una misma vigencia, el contratista deberá gestionar oportunamente la reserva de espacios y negociar condiciones comerciales favorables con los medios de comunicación, procurando mantener las tarifas ofertadas durante la ejecución del contrato, sin generar costos adicionales para la entidad.</t>
  </si>
  <si>
    <t>CONTRATISTA</t>
  </si>
  <si>
    <t>Retraso o inconsistencias en la entrega de las piezas publicitarias o en la programación de la pauta, puede presentarse la entrega extemporánea o con inconsistencias técnicas de las piezas publicitarias por parte de los partidos o movimientos políticos con personería jurídica</t>
  </si>
  <si>
    <t>Reprogramación de la pauta, pérdida de espacios previamente reservados y posibles retrasos en la ejecución del contrato.</t>
  </si>
  <si>
    <t>Establecer cronogramas para la entrega de las piezas publicitarias, verificar previamente que los archivos cumplan con las especificaciones técnicas exigidas por los medios, implementar un procedimiento de validación de las órdenes de pauta antes de su emisión y mantener una coordinación permanente entre la supervisión del contrato, los partidos o movimientos políticos, el contratista y los medios de comunicación para atender oportunamente cualquier ajuste requerido.</t>
  </si>
  <si>
    <t>Retraso en la publicación o emisión de la pauta.</t>
  </si>
  <si>
    <t>El contratista deberá implementar mecanismos de planeación y seguimiento al cronograma de emisiones, confirmar previamente la disponibilidad de los espacios contratados, mantener comunicación permanente con los medios de comunicación, verificar el cumplimiento de las órdenes de pauta y adoptar oportunamente las medidas necesarias para reprogramar las emisiones cuando se presenten situaciones que puedan afectar su ejecución, garantizando el cumplimiento del cronograma y sin generar costos adicionales para la entidad.</t>
  </si>
  <si>
    <t>Incumplimiento del cronograma de difusión, necesidad de reprogramar las emisiones y posible disminución del impacto esperado de la pauta.</t>
  </si>
  <si>
    <t>Que el oferente con la oferta más favorable presente inhabilidades o incompatibilidades.</t>
  </si>
  <si>
    <t>Cambios normativos en el Estatuto de la Oposición o en la regulación aplicable al acceso a espacios en medios de comunicación.</t>
  </si>
  <si>
    <t>La ocurrencia de cambios normativos podría generar la necesidad de ajustar el plan de medios, modificar las condiciones de ejecución contractual, variar la distribución de los espacios contratados o requerir actuaciones adicionales para garantizar el cumplimiento de las nuevas obligaciones legales aplicables.</t>
  </si>
  <si>
    <t>Realizar seguimiento permanente a las disposiciones legales y regulatorias aplicables al Estatuto de la Oposición y al acceso a medios de comunicación; mantener comunicación constante entre la entidad, el contratista, los partidos o movimientos políticos y los medios de comunicación; y, en caso de presentarse modificaciones normativas que afecten la ejecución contractual, adelantar oportunamente los ajustes administrativos, técnicos o contractuales a que haya lugar.</t>
  </si>
  <si>
    <t>Imposibilidad de adjudicar o celebrar el contrato con el oferente seleccionado, necesidad de continuar el proceso con el siguiente oferente habilitado cuando jurídicamente proceda, retrasos en el inicio de la ejecución contractual y posibles afectaciones al cumplimiento oportuno de la necesidad de la entidad.</t>
  </si>
  <si>
    <t>La entidad deberá establecer en los documentos del proceso los requisitos de capacidad jurídica aplicables y realizar las verificaciones correspondientes en los registros y sistemas de información disponibles. Por su parte, los oferentes deberán presentar las declaraciones exigidas, acreditar su capacidad legal y comunicar oportunamente cualquier circunstancia que pueda configurar una causal de inhabilidad o incompatibilidad.</t>
  </si>
  <si>
    <t>Posible incumplimiento de las obligaciones contractuales, reducción de las condiciones ofrecidas inicialmente, afectación en la ejecución del plan de medios, disminución de los impactos esperados, incumplimiento de las bonificaciones o beneficios comerciales ofertados y eventual afectación del cumplimiento de los fines de la contratación.</t>
  </si>
  <si>
    <t>En caso de advertir precios anormalmente bajos, podrá solicitar al oferente la justificación correspondiente de conformidad con la normativa aplicable. Asimismo, deberá verificar que la propuesta económica sea suficiente para garantizar el cumplimiento de las obligaciones contractuales, incluyendo los compromisos relacionados con impactos, optimización y bonificaciones cuando estos hayan sido objeto de evaluación.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</si>
</sst>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sz val="12"/>
      <color theme="1"/>
      <name val="Arial"/>
      <family val="2"/>
    </font>
    <font>
      <sz val="12"/>
      <color theme="0"/>
      <name val="Arial"/>
      <family val="2"/>
    </font>
    <font>
      <sz val="12"/>
      <color rgb="FF000000"/>
      <name val="Arial"/>
      <family val="2"/>
    </font>
    <font>
      <sz val="14"/>
      <color theme="1"/>
      <name val="Arial"/>
      <family val="2"/>
    </font>
    <font>
      <b/>
      <sz val="14"/>
      <color theme="1"/>
      <name val="Arial"/>
      <family val="2"/>
    </font>
    <font>
      <sz val="12"/>
      <color indexed="8"/>
      <name val="Arial"/>
      <family val="2"/>
    </font>
    <font>
      <b/>
      <sz val="12"/>
      <color theme="1"/>
      <name val="Arial"/>
      <family val="2"/>
    </font>
    <font>
      <b/>
      <sz val="11"/>
      <color theme="0" tint="-4.9989318521683403E-2"/>
      <name val="Calibri"/>
      <family val="2"/>
      <scheme val="minor"/>
    </font>
    <font>
      <b/>
      <sz val="14"/>
      <color theme="1"/>
      <name val="Calibri"/>
      <family val="2"/>
      <scheme val="minor"/>
    </font>
    <font>
      <sz val="10"/>
      <name val="Arial"/>
      <family val="2"/>
    </font>
    <font>
      <b/>
      <sz val="11"/>
      <name val="Arial"/>
      <family val="2"/>
    </font>
    <font>
      <b/>
      <sz val="11"/>
      <color theme="0"/>
      <name val="Arial"/>
      <family val="2"/>
    </font>
  </fonts>
  <fills count="18">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theme="0"/>
        <bgColor indexed="64"/>
      </patternFill>
    </fill>
    <fill>
      <patternFill patternType="solid">
        <fgColor rgb="FFFFFF00"/>
        <bgColor indexed="64"/>
      </patternFill>
    </fill>
    <fill>
      <patternFill patternType="solid">
        <fgColor rgb="FFAEF6FE"/>
        <bgColor indexed="64"/>
      </patternFill>
    </fill>
    <fill>
      <patternFill patternType="solid">
        <fgColor theme="4" tint="0.59999389629810485"/>
        <bgColor indexed="64"/>
      </patternFill>
    </fill>
    <fill>
      <patternFill patternType="solid">
        <fgColor rgb="FFFFCCFF"/>
        <bgColor indexed="64"/>
      </patternFill>
    </fill>
    <fill>
      <patternFill patternType="solid">
        <fgColor theme="5" tint="0.59999389629810485"/>
        <bgColor indexed="64"/>
      </patternFill>
    </fill>
    <fill>
      <patternFill patternType="solid">
        <fgColor theme="4" tint="-0.249977111117893"/>
        <bgColor indexed="64"/>
      </patternFill>
    </fill>
    <fill>
      <patternFill patternType="solid">
        <fgColor rgb="FF66FFFF"/>
        <bgColor indexed="64"/>
      </patternFill>
    </fill>
    <fill>
      <patternFill patternType="solid">
        <fgColor rgb="FFBDD7EE"/>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rgb="FF003893"/>
        <bgColor indexed="64"/>
      </patternFill>
    </fill>
    <fill>
      <patternFill patternType="solid">
        <fgColor indexed="9"/>
        <bgColor indexed="64"/>
      </patternFill>
    </fill>
    <fill>
      <patternFill patternType="solid">
        <fgColor rgb="FFFF00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10" fillId="0" borderId="0"/>
  </cellStyleXfs>
  <cellXfs count="63">
    <xf numFmtId="0" fontId="0" fillId="0" borderId="0" xfId="0"/>
    <xf numFmtId="0" fontId="1" fillId="0" borderId="0" xfId="0" applyFont="1"/>
    <xf numFmtId="0" fontId="1" fillId="0" borderId="0" xfId="0" applyFont="1" applyAlignment="1">
      <alignment vertical="center" wrapText="1"/>
    </xf>
    <xf numFmtId="0" fontId="1" fillId="0" borderId="0" xfId="0" applyFont="1" applyAlignment="1">
      <alignment horizontal="left" wrapText="1"/>
    </xf>
    <xf numFmtId="0" fontId="1" fillId="0" borderId="0" xfId="0" applyFont="1" applyAlignment="1">
      <alignment horizontal="left"/>
    </xf>
    <xf numFmtId="0" fontId="1" fillId="3"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6"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1" fillId="8"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xf numFmtId="17" fontId="1" fillId="9" borderId="1" xfId="0" applyNumberFormat="1" applyFont="1" applyFill="1" applyBorder="1" applyAlignment="1">
      <alignment horizontal="center" vertical="center" wrapText="1"/>
    </xf>
    <xf numFmtId="0" fontId="1" fillId="9" borderId="1" xfId="0" applyFont="1" applyFill="1" applyBorder="1" applyAlignment="1">
      <alignment horizontal="center" vertical="center" wrapText="1"/>
    </xf>
    <xf numFmtId="0" fontId="7" fillId="4" borderId="1" xfId="0" applyFont="1" applyFill="1" applyBorder="1" applyAlignment="1">
      <alignment horizontal="center" vertical="center" wrapText="1"/>
    </xf>
    <xf numFmtId="0" fontId="0" fillId="5" borderId="1" xfId="0" applyFill="1" applyBorder="1"/>
    <xf numFmtId="0" fontId="0" fillId="11" borderId="1" xfId="0" applyFill="1" applyBorder="1"/>
    <xf numFmtId="0" fontId="0" fillId="12" borderId="1" xfId="0" applyFill="1" applyBorder="1"/>
    <xf numFmtId="0" fontId="0" fillId="8" borderId="1" xfId="0" applyFill="1" applyBorder="1"/>
    <xf numFmtId="0" fontId="0" fillId="0" borderId="0" xfId="0" applyAlignment="1">
      <alignment horizontal="left" vertical="center"/>
    </xf>
    <xf numFmtId="0" fontId="0" fillId="5" borderId="1" xfId="0" applyFill="1" applyBorder="1" applyAlignment="1">
      <alignment horizontal="left" vertical="center" wrapText="1"/>
    </xf>
    <xf numFmtId="0" fontId="0" fillId="0" borderId="0" xfId="0" applyAlignment="1">
      <alignment horizontal="left" vertical="center" wrapText="1"/>
    </xf>
    <xf numFmtId="0" fontId="0" fillId="11" borderId="1" xfId="0" applyFill="1" applyBorder="1" applyAlignment="1">
      <alignment horizontal="left" vertical="center"/>
    </xf>
    <xf numFmtId="0" fontId="0" fillId="11" borderId="1" xfId="0" applyFill="1" applyBorder="1" applyAlignment="1">
      <alignment horizontal="left" vertical="center" wrapText="1"/>
    </xf>
    <xf numFmtId="0" fontId="0" fillId="12" borderId="1" xfId="0" applyFill="1" applyBorder="1" applyAlignment="1">
      <alignment horizontal="left" vertical="center" wrapText="1"/>
    </xf>
    <xf numFmtId="0" fontId="0" fillId="8" borderId="1" xfId="0" applyFill="1" applyBorder="1" applyAlignment="1">
      <alignment wrapText="1"/>
    </xf>
    <xf numFmtId="0" fontId="0" fillId="13" borderId="1" xfId="0" applyFill="1" applyBorder="1"/>
    <xf numFmtId="0" fontId="0" fillId="13" borderId="1" xfId="0" applyFill="1" applyBorder="1" applyAlignment="1">
      <alignment horizontal="left" vertical="center" wrapText="1"/>
    </xf>
    <xf numFmtId="0" fontId="0" fillId="13" borderId="5" xfId="0" applyFill="1" applyBorder="1"/>
    <xf numFmtId="0" fontId="0" fillId="13" borderId="0" xfId="0" applyFill="1" applyAlignment="1">
      <alignment horizontal="left" vertical="center"/>
    </xf>
    <xf numFmtId="0" fontId="0" fillId="13" borderId="0" xfId="0" applyFill="1" applyAlignment="1">
      <alignment horizontal="left" vertical="center" wrapText="1"/>
    </xf>
    <xf numFmtId="0" fontId="0" fillId="14" borderId="1" xfId="0" applyFill="1" applyBorder="1"/>
    <xf numFmtId="0" fontId="0" fillId="14" borderId="1" xfId="0" applyFill="1" applyBorder="1" applyAlignment="1">
      <alignment horizontal="left" vertical="center" wrapText="1"/>
    </xf>
    <xf numFmtId="0" fontId="1" fillId="14" borderId="1" xfId="0" applyFont="1" applyFill="1" applyBorder="1" applyAlignment="1">
      <alignment horizontal="center" vertical="center" wrapText="1"/>
    </xf>
    <xf numFmtId="0" fontId="11" fillId="16" borderId="1" xfId="1" applyFont="1" applyFill="1" applyBorder="1" applyAlignment="1">
      <alignment horizontal="center" vertical="center"/>
    </xf>
    <xf numFmtId="0" fontId="7" fillId="0" borderId="1" xfId="0" applyFont="1" applyBorder="1" applyAlignment="1">
      <alignment horizontal="center" vertical="center"/>
    </xf>
    <xf numFmtId="0" fontId="6" fillId="0" borderId="0" xfId="0" applyFont="1" applyAlignment="1">
      <alignment horizontal="center" wrapText="1"/>
    </xf>
    <xf numFmtId="0" fontId="1" fillId="0" borderId="0" xfId="0" applyFont="1" applyAlignment="1">
      <alignment horizontal="center" wrapText="1"/>
    </xf>
    <xf numFmtId="0" fontId="7" fillId="0" borderId="0" xfId="0" applyFont="1" applyAlignment="1">
      <alignment horizontal="center" wrapText="1"/>
    </xf>
    <xf numFmtId="0" fontId="1" fillId="0" borderId="0" xfId="0" applyFont="1" applyAlignment="1">
      <alignment horizontal="center"/>
    </xf>
    <xf numFmtId="0" fontId="1" fillId="3" borderId="8"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3" borderId="7" xfId="0" applyFont="1" applyFill="1" applyBorder="1" applyAlignment="1">
      <alignment horizontal="center" vertical="center" wrapText="1"/>
    </xf>
    <xf numFmtId="0" fontId="11" fillId="0" borderId="1" xfId="1" applyFont="1" applyBorder="1" applyAlignment="1">
      <alignment horizontal="center"/>
    </xf>
    <xf numFmtId="0" fontId="11" fillId="17" borderId="1" xfId="1" applyFont="1" applyFill="1" applyBorder="1" applyAlignment="1">
      <alignment horizontal="center" vertical="center"/>
    </xf>
    <xf numFmtId="0" fontId="12" fillId="15" borderId="1" xfId="1" applyFont="1" applyFill="1" applyBorder="1" applyAlignment="1">
      <alignment horizontal="center" vertical="center" wrapText="1"/>
    </xf>
    <xf numFmtId="0" fontId="11" fillId="16" borderId="1" xfId="1" applyFont="1" applyFill="1" applyBorder="1" applyAlignment="1">
      <alignment horizontal="center" vertical="center" wrapText="1"/>
    </xf>
    <xf numFmtId="0" fontId="12" fillId="15" borderId="1" xfId="1" applyFont="1" applyFill="1" applyBorder="1" applyAlignment="1">
      <alignment horizontal="center" vertical="center"/>
    </xf>
    <xf numFmtId="0" fontId="8" fillId="10" borderId="2" xfId="0" applyFont="1" applyFill="1" applyBorder="1" applyAlignment="1">
      <alignment horizontal="center"/>
    </xf>
    <xf numFmtId="0" fontId="8" fillId="10" borderId="3" xfId="0" applyFont="1" applyFill="1" applyBorder="1" applyAlignment="1">
      <alignment horizontal="center"/>
    </xf>
    <xf numFmtId="0" fontId="9" fillId="0" borderId="0" xfId="0" applyFont="1" applyAlignment="1">
      <alignment horizontal="center"/>
    </xf>
    <xf numFmtId="0" fontId="0" fillId="0" borderId="1" xfId="0" applyBorder="1" applyAlignment="1">
      <alignment horizontal="justify" vertical="top" wrapText="1"/>
    </xf>
    <xf numFmtId="0" fontId="8" fillId="10" borderId="4" xfId="0" applyFont="1" applyFill="1" applyBorder="1" applyAlignment="1">
      <alignment horizontal="center"/>
    </xf>
    <xf numFmtId="0" fontId="8" fillId="10" borderId="0" xfId="0" applyFont="1" applyFill="1" applyAlignment="1">
      <alignment horizontal="center"/>
    </xf>
  </cellXfs>
  <cellStyles count="2">
    <cellStyle name="Normal" xfId="0" builtinId="0"/>
    <cellStyle name="Normal 2" xfId="1" xr:uid="{EC551A93-F35B-4032-81AC-A3F213BE235D}"/>
  </cellStyles>
  <dxfs count="12">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s>
  <tableStyles count="0" defaultTableStyle="TableStyleMedium2" defaultPivotStyle="PivotStyleLight16"/>
  <colors>
    <mruColors>
      <color rgb="FFFFCCFF"/>
      <color rgb="FFBDD7EE"/>
      <color rgb="FF66FFFF"/>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104774</xdr:colOff>
      <xdr:row>0</xdr:row>
      <xdr:rowOff>19050</xdr:rowOff>
    </xdr:from>
    <xdr:to>
      <xdr:col>4</xdr:col>
      <xdr:colOff>187325</xdr:colOff>
      <xdr:row>3</xdr:row>
      <xdr:rowOff>126731</xdr:rowOff>
    </xdr:to>
    <xdr:pic>
      <xdr:nvPicPr>
        <xdr:cNvPr id="2" name="Imagen 1">
          <a:extLst>
            <a:ext uri="{FF2B5EF4-FFF2-40B4-BE49-F238E27FC236}">
              <a16:creationId xmlns:a16="http://schemas.microsoft.com/office/drawing/2014/main" id="{0B524B3E-CC52-4646-8713-58FCA38FA0E0}"/>
            </a:ext>
          </a:extLst>
        </xdr:cNvPr>
        <xdr:cNvPicPr>
          <a:picLocks noChangeAspect="1"/>
        </xdr:cNvPicPr>
      </xdr:nvPicPr>
      <xdr:blipFill>
        <a:blip xmlns:r="http://schemas.openxmlformats.org/officeDocument/2006/relationships" r:embed="rId1"/>
        <a:stretch>
          <a:fillRect/>
        </a:stretch>
      </xdr:blipFill>
      <xdr:spPr>
        <a:xfrm>
          <a:off x="885824" y="19050"/>
          <a:ext cx="1914526" cy="81888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AB18"/>
  <sheetViews>
    <sheetView showGridLines="0" tabSelected="1" topLeftCell="A5" zoomScale="90" zoomScaleNormal="90" workbookViewId="0">
      <pane ySplit="3" topLeftCell="A9" activePane="bottomLeft" state="frozen"/>
      <selection activeCell="K5" sqref="K5"/>
      <selection pane="bottomLeft" activeCell="F15" sqref="F15"/>
    </sheetView>
  </sheetViews>
  <sheetFormatPr baseColWidth="10" defaultColWidth="11.42578125" defaultRowHeight="15" x14ac:dyDescent="0.2"/>
  <cols>
    <col min="1" max="1" width="4.5703125" style="1" customWidth="1"/>
    <col min="2" max="2" width="7.140625" style="1" customWidth="1"/>
    <col min="3" max="3" width="13.28515625" style="1" customWidth="1"/>
    <col min="4" max="4" width="14.28515625" style="1" customWidth="1"/>
    <col min="5" max="5" width="16.140625" style="1" customWidth="1"/>
    <col min="6" max="6" width="15" style="1" customWidth="1"/>
    <col min="7" max="7" width="31.140625" style="1" customWidth="1"/>
    <col min="8" max="8" width="45.85546875" style="1" customWidth="1"/>
    <col min="9" max="9" width="17.42578125" style="1" customWidth="1"/>
    <col min="10" max="10" width="11.42578125" style="1"/>
    <col min="11" max="11" width="15.7109375" style="1" customWidth="1"/>
    <col min="12" max="12" width="16.85546875" style="1" customWidth="1"/>
    <col min="13" max="13" width="7" style="1" customWidth="1"/>
    <col min="14" max="14" width="6.42578125" style="1" customWidth="1"/>
    <col min="15" max="15" width="6.85546875" style="1" customWidth="1"/>
    <col min="16" max="16" width="21.7109375" style="1" customWidth="1"/>
    <col min="17" max="17" width="52" style="1" customWidth="1"/>
    <col min="18" max="18" width="15" style="1" customWidth="1"/>
    <col min="19" max="19" width="12.42578125" style="1" customWidth="1"/>
    <col min="20" max="20" width="13.42578125" style="1" customWidth="1"/>
    <col min="21" max="21" width="15.42578125" style="1" customWidth="1"/>
    <col min="22" max="23" width="17.5703125" style="1" customWidth="1"/>
    <col min="24" max="24" width="14.85546875" style="1" customWidth="1"/>
    <col min="25" max="25" width="17.5703125" style="1" customWidth="1"/>
    <col min="26" max="26" width="19.140625" style="1" customWidth="1"/>
    <col min="27" max="27" width="17.42578125" style="1" customWidth="1"/>
    <col min="28" max="28" width="3.28515625" style="1" customWidth="1"/>
    <col min="29" max="16384" width="11.42578125" style="1"/>
  </cols>
  <sheetData>
    <row r="1" spans="2:28" ht="15" customHeight="1" x14ac:dyDescent="0.2">
      <c r="B1" s="52"/>
      <c r="C1" s="52"/>
      <c r="D1" s="52"/>
      <c r="E1" s="52"/>
      <c r="F1" s="54" t="s">
        <v>0</v>
      </c>
      <c r="G1" s="54"/>
      <c r="H1" s="55" t="s">
        <v>1</v>
      </c>
      <c r="I1" s="55"/>
      <c r="J1" s="55"/>
      <c r="K1" s="55"/>
      <c r="L1" s="55"/>
      <c r="M1" s="55"/>
      <c r="N1" s="55"/>
      <c r="O1" s="55"/>
      <c r="P1" s="55"/>
      <c r="Q1" s="55"/>
      <c r="R1" s="55"/>
      <c r="S1" s="55"/>
      <c r="T1" s="55"/>
      <c r="U1" s="55"/>
      <c r="V1" s="55"/>
      <c r="W1" s="55"/>
      <c r="X1" s="55"/>
      <c r="Y1" s="56" t="s">
        <v>2</v>
      </c>
      <c r="Z1" s="56"/>
      <c r="AA1" s="53"/>
    </row>
    <row r="2" spans="2:28" ht="15" customHeight="1" x14ac:dyDescent="0.2">
      <c r="B2" s="52"/>
      <c r="C2" s="52"/>
      <c r="D2" s="52"/>
      <c r="E2" s="52"/>
      <c r="F2" s="54"/>
      <c r="G2" s="54"/>
      <c r="H2" s="55"/>
      <c r="I2" s="55"/>
      <c r="J2" s="55"/>
      <c r="K2" s="55"/>
      <c r="L2" s="55"/>
      <c r="M2" s="55"/>
      <c r="N2" s="55"/>
      <c r="O2" s="55"/>
      <c r="P2" s="55"/>
      <c r="Q2" s="55"/>
      <c r="R2" s="55"/>
      <c r="S2" s="55"/>
      <c r="T2" s="55"/>
      <c r="U2" s="55"/>
      <c r="V2" s="55"/>
      <c r="W2" s="55"/>
      <c r="X2" s="55"/>
      <c r="Y2" s="56"/>
      <c r="Z2" s="56"/>
      <c r="AA2" s="53"/>
    </row>
    <row r="3" spans="2:28" ht="26.25" customHeight="1" x14ac:dyDescent="0.2">
      <c r="B3" s="52"/>
      <c r="C3" s="52"/>
      <c r="D3" s="52"/>
      <c r="E3" s="52"/>
      <c r="F3" s="54" t="s">
        <v>3</v>
      </c>
      <c r="G3" s="54"/>
      <c r="H3" s="55" t="s">
        <v>4</v>
      </c>
      <c r="I3" s="55"/>
      <c r="J3" s="55"/>
      <c r="K3" s="55"/>
      <c r="L3" s="55"/>
      <c r="M3" s="55"/>
      <c r="N3" s="55"/>
      <c r="O3" s="55"/>
      <c r="P3" s="55"/>
      <c r="Q3" s="55"/>
      <c r="R3" s="55"/>
      <c r="S3" s="55"/>
      <c r="T3" s="55"/>
      <c r="U3" s="55"/>
      <c r="V3" s="55"/>
      <c r="W3" s="55"/>
      <c r="X3" s="55"/>
      <c r="Y3" s="56" t="s">
        <v>5</v>
      </c>
      <c r="Z3" s="56"/>
      <c r="AA3" s="38">
        <v>1</v>
      </c>
    </row>
    <row r="4" spans="2:28" ht="24" customHeight="1" x14ac:dyDescent="0.2">
      <c r="B4" s="52"/>
      <c r="C4" s="52"/>
      <c r="D4" s="52"/>
      <c r="E4" s="52"/>
      <c r="F4" s="54"/>
      <c r="G4" s="54"/>
      <c r="H4" s="55"/>
      <c r="I4" s="55"/>
      <c r="J4" s="55"/>
      <c r="K4" s="55"/>
      <c r="L4" s="55"/>
      <c r="M4" s="55"/>
      <c r="N4" s="55"/>
      <c r="O4" s="55"/>
      <c r="P4" s="55"/>
      <c r="Q4" s="55"/>
      <c r="R4" s="55"/>
      <c r="S4" s="55"/>
      <c r="T4" s="55"/>
      <c r="U4" s="55"/>
      <c r="V4" s="55"/>
      <c r="W4" s="55"/>
      <c r="X4" s="55"/>
      <c r="Y4" s="56" t="s">
        <v>6</v>
      </c>
      <c r="Z4" s="56"/>
      <c r="AA4" s="38" t="s">
        <v>7</v>
      </c>
    </row>
    <row r="5" spans="2:28" ht="65.25" customHeight="1" x14ac:dyDescent="0.2">
      <c r="B5" s="46" t="s">
        <v>8</v>
      </c>
      <c r="C5" s="46" t="s">
        <v>9</v>
      </c>
      <c r="D5" s="46" t="s">
        <v>10</v>
      </c>
      <c r="E5" s="46" t="s">
        <v>11</v>
      </c>
      <c r="F5" s="46" t="s">
        <v>12</v>
      </c>
      <c r="G5" s="46" t="s">
        <v>13</v>
      </c>
      <c r="H5" s="46" t="s">
        <v>14</v>
      </c>
      <c r="I5" s="46" t="s">
        <v>15</v>
      </c>
      <c r="J5" s="46" t="s">
        <v>16</v>
      </c>
      <c r="K5" s="46" t="s">
        <v>17</v>
      </c>
      <c r="L5" s="46" t="s">
        <v>18</v>
      </c>
      <c r="M5" s="44" t="s">
        <v>19</v>
      </c>
      <c r="N5" s="44"/>
      <c r="O5" s="44"/>
      <c r="P5" s="48" t="s">
        <v>20</v>
      </c>
      <c r="Q5" s="49"/>
      <c r="R5" s="44" t="s">
        <v>21</v>
      </c>
      <c r="S5" s="44"/>
      <c r="T5" s="44"/>
      <c r="U5" s="44"/>
      <c r="V5" s="44" t="s">
        <v>22</v>
      </c>
      <c r="W5" s="44" t="s">
        <v>23</v>
      </c>
      <c r="X5" s="44" t="s">
        <v>24</v>
      </c>
      <c r="Y5" s="44" t="s">
        <v>25</v>
      </c>
      <c r="Z5" s="44" t="s">
        <v>26</v>
      </c>
      <c r="AA5" s="44"/>
      <c r="AB5" s="2"/>
    </row>
    <row r="6" spans="2:28" ht="65.25" customHeight="1" x14ac:dyDescent="0.2">
      <c r="B6" s="47"/>
      <c r="C6" s="47"/>
      <c r="D6" s="47"/>
      <c r="E6" s="47"/>
      <c r="F6" s="47"/>
      <c r="G6" s="47"/>
      <c r="H6" s="47"/>
      <c r="I6" s="47"/>
      <c r="J6" s="47"/>
      <c r="K6" s="47"/>
      <c r="L6" s="47"/>
      <c r="M6" s="45"/>
      <c r="N6" s="45"/>
      <c r="O6" s="45"/>
      <c r="P6" s="48"/>
      <c r="Q6" s="49"/>
      <c r="R6" s="45" t="s">
        <v>15</v>
      </c>
      <c r="S6" s="45" t="s">
        <v>16</v>
      </c>
      <c r="T6" s="45" t="s">
        <v>27</v>
      </c>
      <c r="U6" s="45" t="s">
        <v>18</v>
      </c>
      <c r="V6" s="45"/>
      <c r="W6" s="45"/>
      <c r="X6" s="45"/>
      <c r="Y6" s="45"/>
      <c r="Z6" s="45" t="s">
        <v>28</v>
      </c>
      <c r="AA6" s="45" t="s">
        <v>29</v>
      </c>
      <c r="AB6" s="2"/>
    </row>
    <row r="7" spans="2:28" ht="28.5" customHeight="1" x14ac:dyDescent="0.2">
      <c r="B7" s="47"/>
      <c r="C7" s="47"/>
      <c r="D7" s="47"/>
      <c r="E7" s="47"/>
      <c r="F7" s="47"/>
      <c r="G7" s="47"/>
      <c r="H7" s="47"/>
      <c r="I7" s="47"/>
      <c r="J7" s="47"/>
      <c r="K7" s="47"/>
      <c r="L7" s="47"/>
      <c r="M7" s="5" t="s">
        <v>30</v>
      </c>
      <c r="N7" s="5" t="s">
        <v>31</v>
      </c>
      <c r="O7" s="5" t="s">
        <v>32</v>
      </c>
      <c r="P7" s="50"/>
      <c r="Q7" s="51"/>
      <c r="R7" s="45"/>
      <c r="S7" s="45"/>
      <c r="T7" s="45"/>
      <c r="U7" s="45"/>
      <c r="V7" s="45"/>
      <c r="W7" s="45"/>
      <c r="X7" s="45"/>
      <c r="Y7" s="45"/>
      <c r="Z7" s="45"/>
      <c r="AA7" s="45"/>
      <c r="AB7" s="2"/>
    </row>
    <row r="8" spans="2:28" ht="159.75" customHeight="1" x14ac:dyDescent="0.2">
      <c r="B8" s="6">
        <v>1</v>
      </c>
      <c r="C8" s="7" t="s">
        <v>33</v>
      </c>
      <c r="D8" s="8" t="s">
        <v>34</v>
      </c>
      <c r="E8" s="9" t="s">
        <v>41</v>
      </c>
      <c r="F8" s="10" t="s">
        <v>36</v>
      </c>
      <c r="G8" s="11" t="s">
        <v>139</v>
      </c>
      <c r="H8" s="6" t="s">
        <v>143</v>
      </c>
      <c r="I8" s="12">
        <v>2</v>
      </c>
      <c r="J8" s="12">
        <v>3</v>
      </c>
      <c r="K8" s="13">
        <f t="shared" ref="K8:K9" si="0">I8+J8</f>
        <v>5</v>
      </c>
      <c r="L8" s="13" t="str">
        <f t="shared" ref="L8:L9" si="1">IF(K8=0,"",IF(K8&gt;7,"EXTREMO",IF(K8&gt;5,"ALTO",IF(K8&gt;4,"MEDIO",IF(K8&gt;1,"BAJO","MUY BAJO")))))</f>
        <v>MEDIO</v>
      </c>
      <c r="M8" s="13"/>
      <c r="N8" s="13"/>
      <c r="O8" s="13" t="s">
        <v>56</v>
      </c>
      <c r="P8" s="37" t="s">
        <v>37</v>
      </c>
      <c r="Q8" s="6" t="s">
        <v>144</v>
      </c>
      <c r="R8" s="6">
        <v>1</v>
      </c>
      <c r="S8" s="6">
        <v>3</v>
      </c>
      <c r="T8" s="13">
        <f>R8+S8</f>
        <v>4</v>
      </c>
      <c r="U8" s="13" t="str">
        <f>IF(T8=0,"",IF(T8&gt;7,"EXTREMO",IF(T8&gt;5,"ALTO",IF(T8&gt;4,"MEDIO",IF(T8&gt;1,"BAJO","MUY BAJO")))))</f>
        <v>BAJO</v>
      </c>
      <c r="V8" s="6" t="s">
        <v>42</v>
      </c>
      <c r="W8" s="6" t="s">
        <v>39</v>
      </c>
      <c r="X8" s="16" t="s">
        <v>43</v>
      </c>
      <c r="Y8" s="16" t="s">
        <v>40</v>
      </c>
      <c r="Z8" s="17" t="s">
        <v>44</v>
      </c>
      <c r="AA8" s="17" t="s">
        <v>45</v>
      </c>
      <c r="AB8" s="2"/>
    </row>
    <row r="9" spans="2:28" ht="159.75" customHeight="1" x14ac:dyDescent="0.2">
      <c r="B9" s="6">
        <v>2</v>
      </c>
      <c r="C9" s="7" t="s">
        <v>33</v>
      </c>
      <c r="D9" s="8" t="s">
        <v>34</v>
      </c>
      <c r="E9" s="9" t="s">
        <v>41</v>
      </c>
      <c r="F9" s="10" t="s">
        <v>81</v>
      </c>
      <c r="G9" s="14" t="s">
        <v>46</v>
      </c>
      <c r="H9" s="14" t="s">
        <v>145</v>
      </c>
      <c r="I9" s="12">
        <v>3</v>
      </c>
      <c r="J9" s="12">
        <v>3</v>
      </c>
      <c r="K9" s="13">
        <f t="shared" si="0"/>
        <v>6</v>
      </c>
      <c r="L9" s="13" t="str">
        <f t="shared" si="1"/>
        <v>ALTO</v>
      </c>
      <c r="M9" s="39"/>
      <c r="N9" s="15"/>
      <c r="O9" s="13" t="s">
        <v>56</v>
      </c>
      <c r="P9" s="37" t="s">
        <v>37</v>
      </c>
      <c r="Q9" s="14" t="s">
        <v>146</v>
      </c>
      <c r="R9" s="14">
        <v>2</v>
      </c>
      <c r="S9" s="14">
        <v>3</v>
      </c>
      <c r="T9" s="13">
        <f>R9+S9</f>
        <v>5</v>
      </c>
      <c r="U9" s="13" t="str">
        <f>IF(T9=0,"",IF(T9&gt;7,"EXTREMO",IF(T9&gt;5,"ALTO",IF(T9&gt;4,"MEDIO",IF(T9&gt;1,"BAJO","MUY BAJO")))))</f>
        <v>MEDIO</v>
      </c>
      <c r="V9" s="14" t="s">
        <v>42</v>
      </c>
      <c r="W9" s="6" t="s">
        <v>39</v>
      </c>
      <c r="X9" s="16" t="s">
        <v>48</v>
      </c>
      <c r="Y9" s="16" t="s">
        <v>49</v>
      </c>
      <c r="Z9" s="17" t="s">
        <v>50</v>
      </c>
      <c r="AA9" s="17" t="s">
        <v>45</v>
      </c>
    </row>
    <row r="10" spans="2:28" ht="159.75" customHeight="1" x14ac:dyDescent="0.2">
      <c r="B10" s="6">
        <v>3</v>
      </c>
      <c r="C10" s="7" t="s">
        <v>33</v>
      </c>
      <c r="D10" s="8" t="s">
        <v>34</v>
      </c>
      <c r="E10" s="9" t="s">
        <v>51</v>
      </c>
      <c r="F10" s="10" t="s">
        <v>36</v>
      </c>
      <c r="G10" s="11" t="s">
        <v>115</v>
      </c>
      <c r="H10" s="6" t="s">
        <v>116</v>
      </c>
      <c r="I10" s="12">
        <v>2</v>
      </c>
      <c r="J10" s="12">
        <v>3</v>
      </c>
      <c r="K10" s="13">
        <f>I10+J10</f>
        <v>5</v>
      </c>
      <c r="L10" s="13" t="str">
        <f>IF(K10=0,"",IF(K10&gt;7,"EXTREMO",IF(K10&gt;5,"ALTO",IF(K10&gt;4,"MEDIO",IF(K10&gt;1,"BAJO","MUY BAJO")))))</f>
        <v>MEDIO</v>
      </c>
      <c r="M10" s="13"/>
      <c r="N10" s="13" t="s">
        <v>56</v>
      </c>
      <c r="O10" s="6"/>
      <c r="P10" s="37" t="s">
        <v>37</v>
      </c>
      <c r="Q10" s="6" t="s">
        <v>117</v>
      </c>
      <c r="R10" s="6">
        <v>1</v>
      </c>
      <c r="S10" s="6">
        <v>3</v>
      </c>
      <c r="T10" s="13">
        <f>R10+S10</f>
        <v>4</v>
      </c>
      <c r="U10" s="13" t="str">
        <f>IF(T10=0,"",IF(T10&gt;7,"EXTREMO",IF(T10&gt;5,"ALTO",IF(T10&gt;4,"MEDIO",IF(T10&gt;1,"BAJO","MUY BAJO")))))</f>
        <v>BAJO</v>
      </c>
      <c r="V10" s="6" t="s">
        <v>38</v>
      </c>
      <c r="W10" s="6" t="s">
        <v>39</v>
      </c>
      <c r="X10" s="16" t="s">
        <v>118</v>
      </c>
      <c r="Y10" s="16" t="s">
        <v>119</v>
      </c>
      <c r="Z10" s="17" t="s">
        <v>120</v>
      </c>
      <c r="AA10" s="17" t="s">
        <v>121</v>
      </c>
      <c r="AB10" s="2"/>
    </row>
    <row r="11" spans="2:28" ht="198" customHeight="1" x14ac:dyDescent="0.2">
      <c r="B11" s="6">
        <v>4</v>
      </c>
      <c r="C11" s="7" t="s">
        <v>54</v>
      </c>
      <c r="D11" s="8" t="s">
        <v>34</v>
      </c>
      <c r="E11" s="9" t="s">
        <v>55</v>
      </c>
      <c r="F11" s="10" t="s">
        <v>36</v>
      </c>
      <c r="G11" s="6" t="s">
        <v>122</v>
      </c>
      <c r="H11" s="6" t="s">
        <v>123</v>
      </c>
      <c r="I11" s="12">
        <v>3</v>
      </c>
      <c r="J11" s="12">
        <v>3</v>
      </c>
      <c r="K11" s="13">
        <f t="shared" ref="K11:K15" si="2">I11+J11</f>
        <v>6</v>
      </c>
      <c r="L11" s="13" t="str">
        <f t="shared" ref="L11:L15" si="3">IF(K11=0,"",IF(K11&gt;7,"EXTREMO",IF(K11&gt;5,"ALTO",IF(K11&gt;4,"MEDIO",IF(K11&gt;1,"BAJO","MUY BAJO")))))</f>
        <v>ALTO</v>
      </c>
      <c r="M11" s="39"/>
      <c r="N11" s="13" t="s">
        <v>56</v>
      </c>
      <c r="O11" s="18"/>
      <c r="P11" s="37" t="s">
        <v>37</v>
      </c>
      <c r="Q11" s="14" t="s">
        <v>124</v>
      </c>
      <c r="R11" s="14">
        <v>1</v>
      </c>
      <c r="S11" s="14">
        <v>3</v>
      </c>
      <c r="T11" s="13">
        <f>R11+S11</f>
        <v>4</v>
      </c>
      <c r="U11" s="13" t="str">
        <f>IF(T11=0,"",IF(T11&gt;7,"EXTREMO",IF(T11&gt;5,"ALTO",IF(T11&gt;4,"MEDIO",IF(T11&gt;1,"BAJO","MUY BAJO")))))</f>
        <v>BAJO</v>
      </c>
      <c r="V11" s="14" t="s">
        <v>42</v>
      </c>
      <c r="W11" s="6" t="s">
        <v>39</v>
      </c>
      <c r="X11" s="16" t="s">
        <v>125</v>
      </c>
      <c r="Y11" s="16" t="s">
        <v>126</v>
      </c>
      <c r="Z11" s="17" t="s">
        <v>127</v>
      </c>
      <c r="AA11" s="17" t="s">
        <v>128</v>
      </c>
    </row>
    <row r="12" spans="2:28" ht="214.5" customHeight="1" x14ac:dyDescent="0.2">
      <c r="B12" s="6">
        <v>5</v>
      </c>
      <c r="C12" s="7" t="s">
        <v>54</v>
      </c>
      <c r="D12" s="8" t="s">
        <v>34</v>
      </c>
      <c r="E12" s="9" t="s">
        <v>55</v>
      </c>
      <c r="F12" s="10" t="s">
        <v>36</v>
      </c>
      <c r="G12" s="6" t="s">
        <v>133</v>
      </c>
      <c r="H12" s="6" t="s">
        <v>134</v>
      </c>
      <c r="I12" s="12">
        <v>3</v>
      </c>
      <c r="J12" s="12">
        <v>2</v>
      </c>
      <c r="K12" s="13">
        <f t="shared" si="2"/>
        <v>5</v>
      </c>
      <c r="L12" s="13" t="str">
        <f t="shared" si="3"/>
        <v>MEDIO</v>
      </c>
      <c r="M12" s="39" t="s">
        <v>56</v>
      </c>
      <c r="N12" s="39"/>
      <c r="O12" s="18"/>
      <c r="P12" s="37" t="s">
        <v>37</v>
      </c>
      <c r="Q12" s="14" t="s">
        <v>135</v>
      </c>
      <c r="R12" s="14">
        <v>2</v>
      </c>
      <c r="S12" s="14">
        <v>2</v>
      </c>
      <c r="T12" s="13">
        <f>R12+S12</f>
        <v>4</v>
      </c>
      <c r="U12" s="13" t="str">
        <f>IF(T12=0,"",IF(T12&gt;7,"EXTREMO",IF(T12&gt;5,"ALTO",IF(T12&gt;4,"MEDIO",IF(T12&gt;1,"BAJO","MUY BAJO")))))</f>
        <v>BAJO</v>
      </c>
      <c r="V12" s="14" t="s">
        <v>42</v>
      </c>
      <c r="W12" s="6" t="s">
        <v>39</v>
      </c>
      <c r="X12" s="16" t="s">
        <v>57</v>
      </c>
      <c r="Y12" s="16" t="s">
        <v>58</v>
      </c>
      <c r="Z12" s="17" t="s">
        <v>59</v>
      </c>
      <c r="AA12" s="17" t="s">
        <v>60</v>
      </c>
    </row>
    <row r="13" spans="2:28" ht="203.1" customHeight="1" x14ac:dyDescent="0.2">
      <c r="B13" s="6">
        <v>6</v>
      </c>
      <c r="C13" s="7" t="s">
        <v>54</v>
      </c>
      <c r="D13" s="8" t="s">
        <v>34</v>
      </c>
      <c r="E13" s="9" t="s">
        <v>55</v>
      </c>
      <c r="F13" s="10" t="s">
        <v>36</v>
      </c>
      <c r="G13" s="6" t="s">
        <v>129</v>
      </c>
      <c r="H13" s="6" t="s">
        <v>130</v>
      </c>
      <c r="I13" s="12">
        <v>1</v>
      </c>
      <c r="J13" s="12">
        <v>4</v>
      </c>
      <c r="K13" s="13">
        <f t="shared" si="2"/>
        <v>5</v>
      </c>
      <c r="L13" s="13" t="str">
        <f t="shared" si="3"/>
        <v>MEDIO</v>
      </c>
      <c r="M13" s="39"/>
      <c r="N13" s="13" t="s">
        <v>56</v>
      </c>
      <c r="O13" s="18"/>
      <c r="P13" s="37" t="s">
        <v>47</v>
      </c>
      <c r="Q13" s="14" t="s">
        <v>131</v>
      </c>
      <c r="R13" s="14">
        <v>1</v>
      </c>
      <c r="S13" s="14">
        <v>1</v>
      </c>
      <c r="T13" s="13">
        <f t="shared" ref="T13" si="4">R13+S13</f>
        <v>2</v>
      </c>
      <c r="U13" s="13" t="str">
        <f t="shared" ref="U13" si="5">IF(T13=0,"",IF(T13&gt;7,"EXTREMO",IF(T13&gt;5,"ALTO",IF(T13&gt;4,"MEDIO",IF(T13&gt;1,"BAJO","MUY BAJO")))))</f>
        <v>BAJO</v>
      </c>
      <c r="V13" s="14" t="s">
        <v>42</v>
      </c>
      <c r="W13" s="6" t="s">
        <v>132</v>
      </c>
      <c r="X13" s="16" t="s">
        <v>57</v>
      </c>
      <c r="Y13" s="16" t="s">
        <v>58</v>
      </c>
      <c r="Z13" s="17" t="s">
        <v>59</v>
      </c>
      <c r="AA13" s="17" t="s">
        <v>60</v>
      </c>
    </row>
    <row r="14" spans="2:28" ht="201" customHeight="1" x14ac:dyDescent="0.2">
      <c r="B14" s="6">
        <v>7</v>
      </c>
      <c r="C14" s="7" t="s">
        <v>54</v>
      </c>
      <c r="D14" s="8" t="s">
        <v>34</v>
      </c>
      <c r="E14" s="9" t="s">
        <v>55</v>
      </c>
      <c r="F14" s="10" t="s">
        <v>36</v>
      </c>
      <c r="G14" s="6" t="s">
        <v>136</v>
      </c>
      <c r="H14" s="6" t="s">
        <v>138</v>
      </c>
      <c r="I14" s="12">
        <v>2</v>
      </c>
      <c r="J14" s="12">
        <v>2</v>
      </c>
      <c r="K14" s="13">
        <f t="shared" si="2"/>
        <v>4</v>
      </c>
      <c r="L14" s="13" t="str">
        <f t="shared" si="3"/>
        <v>BAJO</v>
      </c>
      <c r="M14" s="39"/>
      <c r="N14" s="39" t="s">
        <v>56</v>
      </c>
      <c r="O14" s="18"/>
      <c r="P14" s="37" t="s">
        <v>37</v>
      </c>
      <c r="Q14" s="14" t="s">
        <v>137</v>
      </c>
      <c r="R14" s="14">
        <v>1</v>
      </c>
      <c r="S14" s="14">
        <v>2</v>
      </c>
      <c r="T14" s="13">
        <f t="shared" ref="T14:T15" si="6">R14+S14</f>
        <v>3</v>
      </c>
      <c r="U14" s="13" t="str">
        <f t="shared" ref="U14:U15" si="7">IF(T14=0,"",IF(T14&gt;7,"EXTREMO",IF(T14&gt;5,"ALTO",IF(T14&gt;4,"MEDIO",IF(T14&gt;1,"BAJO","MUY BAJO")))))</f>
        <v>BAJO</v>
      </c>
      <c r="V14" s="14" t="s">
        <v>42</v>
      </c>
      <c r="W14" s="6" t="s">
        <v>132</v>
      </c>
      <c r="X14" s="16" t="s">
        <v>57</v>
      </c>
      <c r="Y14" s="16" t="s">
        <v>58</v>
      </c>
      <c r="Z14" s="17" t="s">
        <v>59</v>
      </c>
      <c r="AA14" s="17" t="s">
        <v>60</v>
      </c>
    </row>
    <row r="15" spans="2:28" ht="181.5" customHeight="1" x14ac:dyDescent="0.2">
      <c r="B15" s="6">
        <v>9</v>
      </c>
      <c r="C15" s="7" t="s">
        <v>54</v>
      </c>
      <c r="D15" s="8" t="s">
        <v>34</v>
      </c>
      <c r="E15" s="9" t="s">
        <v>55</v>
      </c>
      <c r="F15" s="10" t="s">
        <v>52</v>
      </c>
      <c r="G15" s="6" t="s">
        <v>140</v>
      </c>
      <c r="H15" s="6" t="s">
        <v>141</v>
      </c>
      <c r="I15" s="12">
        <v>1</v>
      </c>
      <c r="J15" s="12">
        <v>4</v>
      </c>
      <c r="K15" s="13">
        <f t="shared" si="2"/>
        <v>5</v>
      </c>
      <c r="L15" s="13" t="str">
        <f t="shared" si="3"/>
        <v>MEDIO</v>
      </c>
      <c r="M15" s="39"/>
      <c r="N15" s="39"/>
      <c r="O15" s="18" t="s">
        <v>56</v>
      </c>
      <c r="P15" s="37" t="s">
        <v>53</v>
      </c>
      <c r="Q15" s="14" t="s">
        <v>142</v>
      </c>
      <c r="R15" s="14">
        <v>1</v>
      </c>
      <c r="S15" s="14">
        <v>4</v>
      </c>
      <c r="T15" s="13">
        <f t="shared" si="6"/>
        <v>5</v>
      </c>
      <c r="U15" s="13" t="str">
        <f t="shared" si="7"/>
        <v>MEDIO</v>
      </c>
      <c r="V15" s="14" t="s">
        <v>38</v>
      </c>
      <c r="W15" s="6" t="s">
        <v>61</v>
      </c>
      <c r="X15" s="16" t="s">
        <v>64</v>
      </c>
      <c r="Y15" s="16" t="s">
        <v>65</v>
      </c>
      <c r="Z15" s="17" t="s">
        <v>62</v>
      </c>
      <c r="AA15" s="17" t="s">
        <v>63</v>
      </c>
    </row>
    <row r="16" spans="2:28" ht="15.75" x14ac:dyDescent="0.25">
      <c r="E16" s="40"/>
      <c r="F16" s="41"/>
      <c r="G16" s="41"/>
      <c r="H16" s="41"/>
      <c r="I16" s="41"/>
      <c r="K16" s="41"/>
      <c r="L16" s="41"/>
      <c r="M16" s="41"/>
      <c r="N16" s="41"/>
      <c r="O16" s="41"/>
      <c r="P16" s="41"/>
      <c r="Q16" s="41"/>
      <c r="R16" s="41"/>
      <c r="S16" s="41"/>
      <c r="V16" s="42"/>
      <c r="W16" s="43"/>
      <c r="X16" s="43"/>
      <c r="Y16" s="43"/>
    </row>
    <row r="17" spans="2:26" x14ac:dyDescent="0.2">
      <c r="B17" s="4"/>
      <c r="C17" s="4"/>
      <c r="D17" s="4"/>
      <c r="E17" s="4"/>
      <c r="F17" s="4"/>
      <c r="G17" s="4"/>
      <c r="H17" s="4"/>
      <c r="I17" s="4"/>
      <c r="J17" s="4"/>
      <c r="K17" s="4"/>
      <c r="L17" s="4"/>
      <c r="M17" s="4"/>
      <c r="N17" s="4"/>
      <c r="O17" s="4"/>
      <c r="P17" s="4"/>
      <c r="Q17" s="4"/>
      <c r="R17" s="4"/>
      <c r="S17" s="4"/>
      <c r="T17" s="4"/>
      <c r="U17" s="4"/>
      <c r="V17" s="4"/>
      <c r="W17" s="4"/>
      <c r="X17" s="4"/>
      <c r="Y17" s="4"/>
      <c r="Z17" s="4"/>
    </row>
    <row r="18" spans="2:26" x14ac:dyDescent="0.2">
      <c r="B18" s="3"/>
      <c r="C18" s="3"/>
      <c r="D18" s="3"/>
      <c r="E18" s="3"/>
      <c r="F18" s="3"/>
      <c r="G18" s="3"/>
      <c r="H18" s="3"/>
      <c r="I18" s="3"/>
      <c r="J18" s="3"/>
      <c r="K18" s="3"/>
      <c r="L18" s="3"/>
      <c r="M18" s="3"/>
      <c r="N18" s="3"/>
      <c r="O18" s="3"/>
      <c r="P18" s="3"/>
      <c r="Q18" s="3"/>
      <c r="R18" s="3"/>
      <c r="S18" s="3"/>
      <c r="T18" s="3"/>
      <c r="U18" s="3"/>
      <c r="V18" s="3"/>
      <c r="W18" s="3"/>
      <c r="X18" s="3"/>
      <c r="Y18" s="3"/>
      <c r="Z18" s="3"/>
    </row>
  </sheetData>
  <autoFilter ref="A7:AB7" xr:uid="{00000000-0001-0000-0000-000000000000}">
    <filterColumn colId="15" showButton="0"/>
  </autoFilter>
  <mergeCells count="37">
    <mergeCell ref="AA1:AA2"/>
    <mergeCell ref="F1:G2"/>
    <mergeCell ref="F3:G4"/>
    <mergeCell ref="H1:X2"/>
    <mergeCell ref="H3:X4"/>
    <mergeCell ref="Y1:Z2"/>
    <mergeCell ref="Y3:Z3"/>
    <mergeCell ref="Y4:Z4"/>
    <mergeCell ref="B1:E4"/>
    <mergeCell ref="B5:B7"/>
    <mergeCell ref="C5:C7"/>
    <mergeCell ref="D5:D7"/>
    <mergeCell ref="E5:E7"/>
    <mergeCell ref="Z5:AA5"/>
    <mergeCell ref="R6:R7"/>
    <mergeCell ref="S6:S7"/>
    <mergeCell ref="T6:T7"/>
    <mergeCell ref="U6:U7"/>
    <mergeCell ref="Z6:Z7"/>
    <mergeCell ref="AA6:AA7"/>
    <mergeCell ref="V5:V7"/>
    <mergeCell ref="R5:U5"/>
    <mergeCell ref="E16:I16"/>
    <mergeCell ref="K16:S16"/>
    <mergeCell ref="V16:Y16"/>
    <mergeCell ref="W5:W7"/>
    <mergeCell ref="X5:X7"/>
    <mergeCell ref="Y5:Y7"/>
    <mergeCell ref="K5:K7"/>
    <mergeCell ref="L5:L7"/>
    <mergeCell ref="M5:O6"/>
    <mergeCell ref="G5:G7"/>
    <mergeCell ref="H5:H7"/>
    <mergeCell ref="I5:I7"/>
    <mergeCell ref="J5:J7"/>
    <mergeCell ref="P5:Q7"/>
    <mergeCell ref="F5:F7"/>
  </mergeCells>
  <conditionalFormatting sqref="K8:K15 T8:T15">
    <cfRule type="cellIs" dxfId="11" priority="5" stopIfTrue="1" operator="between">
      <formula>6</formula>
      <formula>7</formula>
    </cfRule>
    <cfRule type="cellIs" dxfId="10" priority="6" stopIfTrue="1" operator="equal">
      <formula>5</formula>
    </cfRule>
    <cfRule type="cellIs" dxfId="9" priority="7" stopIfTrue="1" operator="between">
      <formula>2</formula>
      <formula>4</formula>
    </cfRule>
    <cfRule type="cellIs" dxfId="8" priority="8" stopIfTrue="1" operator="between">
      <formula>8</formula>
      <formula>10</formula>
    </cfRule>
  </conditionalFormatting>
  <conditionalFormatting sqref="L8:N15 U8:U15">
    <cfRule type="containsText" dxfId="7" priority="9" stopIfTrue="1" operator="containsText" text="ALTO">
      <formula>NOT(ISERROR(SEARCH("ALTO",L8)))</formula>
    </cfRule>
    <cfRule type="cellIs" dxfId="6" priority="10" stopIfTrue="1" operator="equal">
      <formula>"MEDIO"</formula>
    </cfRule>
    <cfRule type="containsText" dxfId="5" priority="11" stopIfTrue="1" operator="containsText" text="BAJO">
      <formula>NOT(ISERROR(SEARCH("BAJO",L8)))</formula>
    </cfRule>
    <cfRule type="containsText" dxfId="4" priority="12" stopIfTrue="1" operator="containsText" text="EXTREMO">
      <formula>NOT(ISERROR(SEARCH("EXTREMO",L8)))</formula>
    </cfRule>
  </conditionalFormatting>
  <conditionalFormatting sqref="O8:O9">
    <cfRule type="containsText" dxfId="3" priority="1" stopIfTrue="1" operator="containsText" text="ALTO">
      <formula>NOT(ISERROR(SEARCH("ALTO",O8)))</formula>
    </cfRule>
    <cfRule type="cellIs" dxfId="2" priority="2" stopIfTrue="1" operator="equal">
      <formula>"MEDIO"</formula>
    </cfRule>
    <cfRule type="containsText" dxfId="1" priority="3" stopIfTrue="1" operator="containsText" text="BAJO">
      <formula>NOT(ISERROR(SEARCH("BAJO",O8)))</formula>
    </cfRule>
    <cfRule type="containsText" dxfId="0" priority="4" stopIfTrue="1" operator="containsText" text="EXTREMO">
      <formula>NOT(ISERROR(SEARCH("EXTREMO",O8)))</formula>
    </cfRule>
  </conditionalFormatting>
  <dataValidations count="1">
    <dataValidation type="whole" allowBlank="1" showInputMessage="1" showErrorMessage="1" sqref="I8:J15" xr:uid="{6AE08C5B-E7A4-4965-8661-6BB59669FE33}">
      <formula1>1</formula1>
      <formula2>5</formula2>
    </dataValidation>
  </dataValidations>
  <printOptions verticalCentered="1"/>
  <pageMargins left="0.25" right="0.25" top="0.75" bottom="0.75" header="0.3" footer="0.3"/>
  <pageSetup scale="39" fitToHeight="0" orientation="landscape" r:id="rId1"/>
  <drawing r:id="rId2"/>
  <extLst>
    <ext xmlns:x14="http://schemas.microsoft.com/office/spreadsheetml/2009/9/main" uri="{CCE6A557-97BC-4b89-ADB6-D9C93CAAB3DF}">
      <x14:dataValidations xmlns:xm="http://schemas.microsoft.com/office/excel/2006/main" count="5">
        <x14:dataValidation type="list" allowBlank="1" showInputMessage="1" showErrorMessage="1" xr:uid="{8BE6359A-476E-43FC-9313-FC8CCF96F991}">
          <x14:formula1>
            <xm:f>GUÍA!$B$15:$B$16</xm:f>
          </x14:formula1>
          <xm:sqref>C10:C15</xm:sqref>
        </x14:dataValidation>
        <x14:dataValidation type="list" allowBlank="1" showInputMessage="1" showErrorMessage="1" xr:uid="{DAB513B6-5F72-48DF-A645-3A05A752C96B}">
          <x14:formula1>
            <xm:f>GUÍA!$B$19:$B$20</xm:f>
          </x14:formula1>
          <xm:sqref>D10:D15</xm:sqref>
        </x14:dataValidation>
        <x14:dataValidation type="list" allowBlank="1" showInputMessage="1" showErrorMessage="1" xr:uid="{949D361B-C108-48F8-8CD8-CC6874C916AF}">
          <x14:formula1>
            <xm:f>GUÍA!$B$23:$B$26</xm:f>
          </x14:formula1>
          <xm:sqref>E10:E15</xm:sqref>
        </x14:dataValidation>
        <x14:dataValidation type="list" allowBlank="1" showInputMessage="1" showErrorMessage="1" xr:uid="{5A40ABD2-3A05-4497-B6EB-0A963DF8C32F}">
          <x14:formula1>
            <xm:f>GUÍA!$B$29:$B$36</xm:f>
          </x14:formula1>
          <xm:sqref>F8:F15</xm:sqref>
        </x14:dataValidation>
        <x14:dataValidation type="list" allowBlank="1" showInputMessage="1" showErrorMessage="1" xr:uid="{69CAB813-622B-414B-B038-49B7576F2813}">
          <x14:formula1>
            <xm:f>GUÍA!$B$53:$B$57</xm:f>
          </x14:formula1>
          <xm:sqref>P8:P15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B041E1-362F-48D7-82C4-8E60626E18ED}">
  <dimension ref="B1:C57"/>
  <sheetViews>
    <sheetView topLeftCell="A32" zoomScaleNormal="100" workbookViewId="0">
      <selection activeCell="C49" sqref="C49"/>
    </sheetView>
  </sheetViews>
  <sheetFormatPr baseColWidth="10" defaultColWidth="9.140625" defaultRowHeight="15" x14ac:dyDescent="0.25"/>
  <cols>
    <col min="2" max="2" width="23.7109375" customWidth="1"/>
    <col min="3" max="3" width="128.28515625" style="23" customWidth="1"/>
  </cols>
  <sheetData>
    <row r="1" spans="2:3" ht="18.75" x14ac:dyDescent="0.3">
      <c r="B1" s="59" t="s">
        <v>67</v>
      </c>
      <c r="C1" s="59"/>
    </row>
    <row r="3" spans="2:3" x14ac:dyDescent="0.25">
      <c r="B3" s="60" t="s">
        <v>68</v>
      </c>
      <c r="C3" s="60"/>
    </row>
    <row r="4" spans="2:3" x14ac:dyDescent="0.25">
      <c r="B4" s="60"/>
      <c r="C4" s="60"/>
    </row>
    <row r="5" spans="2:3" x14ac:dyDescent="0.25">
      <c r="B5" s="60"/>
      <c r="C5" s="60"/>
    </row>
    <row r="6" spans="2:3" x14ac:dyDescent="0.25">
      <c r="B6" s="60"/>
      <c r="C6" s="60"/>
    </row>
    <row r="7" spans="2:3" x14ac:dyDescent="0.25">
      <c r="B7" s="60"/>
      <c r="C7" s="60"/>
    </row>
    <row r="8" spans="2:3" x14ac:dyDescent="0.25">
      <c r="B8" s="60"/>
      <c r="C8" s="60"/>
    </row>
    <row r="9" spans="2:3" x14ac:dyDescent="0.25">
      <c r="B9" s="60"/>
      <c r="C9" s="60"/>
    </row>
    <row r="10" spans="2:3" x14ac:dyDescent="0.25">
      <c r="B10" s="60"/>
      <c r="C10" s="60"/>
    </row>
    <row r="11" spans="2:3" x14ac:dyDescent="0.25">
      <c r="B11" s="60"/>
      <c r="C11" s="60"/>
    </row>
    <row r="12" spans="2:3" ht="91.5" customHeight="1" x14ac:dyDescent="0.25">
      <c r="B12" s="60"/>
      <c r="C12" s="60"/>
    </row>
    <row r="14" spans="2:3" x14ac:dyDescent="0.25">
      <c r="B14" s="57" t="s">
        <v>69</v>
      </c>
      <c r="C14" s="58"/>
    </row>
    <row r="15" spans="2:3" ht="19.5" customHeight="1" x14ac:dyDescent="0.25">
      <c r="B15" s="19" t="s">
        <v>33</v>
      </c>
      <c r="C15" s="24" t="s">
        <v>70</v>
      </c>
    </row>
    <row r="16" spans="2:3" x14ac:dyDescent="0.25">
      <c r="B16" s="19" t="s">
        <v>54</v>
      </c>
      <c r="C16" s="24" t="s">
        <v>71</v>
      </c>
    </row>
    <row r="17" spans="2:3" x14ac:dyDescent="0.25">
      <c r="C17" s="25"/>
    </row>
    <row r="18" spans="2:3" x14ac:dyDescent="0.25">
      <c r="B18" s="57" t="s">
        <v>72</v>
      </c>
      <c r="C18" s="58"/>
    </row>
    <row r="19" spans="2:3" ht="22.5" customHeight="1" x14ac:dyDescent="0.25">
      <c r="B19" s="20" t="s">
        <v>66</v>
      </c>
      <c r="C19" s="26" t="s">
        <v>73</v>
      </c>
    </row>
    <row r="20" spans="2:3" ht="30" x14ac:dyDescent="0.25">
      <c r="B20" s="20" t="s">
        <v>34</v>
      </c>
      <c r="C20" s="27" t="s">
        <v>74</v>
      </c>
    </row>
    <row r="21" spans="2:3" x14ac:dyDescent="0.25">
      <c r="C21" s="25"/>
    </row>
    <row r="22" spans="2:3" x14ac:dyDescent="0.25">
      <c r="B22" s="57" t="s">
        <v>75</v>
      </c>
      <c r="C22" s="58"/>
    </row>
    <row r="23" spans="2:3" ht="45" x14ac:dyDescent="0.25">
      <c r="B23" s="21" t="s">
        <v>35</v>
      </c>
      <c r="C23" s="28" t="s">
        <v>76</v>
      </c>
    </row>
    <row r="24" spans="2:3" ht="30" x14ac:dyDescent="0.25">
      <c r="B24" s="21" t="s">
        <v>41</v>
      </c>
      <c r="C24" s="28" t="s">
        <v>77</v>
      </c>
    </row>
    <row r="25" spans="2:3" ht="45" x14ac:dyDescent="0.25">
      <c r="B25" s="21" t="s">
        <v>51</v>
      </c>
      <c r="C25" s="28" t="s">
        <v>78</v>
      </c>
    </row>
    <row r="26" spans="2:3" ht="105" x14ac:dyDescent="0.25">
      <c r="B26" s="21" t="s">
        <v>55</v>
      </c>
      <c r="C26" s="28" t="s">
        <v>79</v>
      </c>
    </row>
    <row r="28" spans="2:3" x14ac:dyDescent="0.25">
      <c r="B28" s="61" t="s">
        <v>80</v>
      </c>
      <c r="C28" s="62"/>
    </row>
    <row r="29" spans="2:3" ht="30" x14ac:dyDescent="0.25">
      <c r="B29" s="22" t="s">
        <v>81</v>
      </c>
      <c r="C29" s="29" t="s">
        <v>82</v>
      </c>
    </row>
    <row r="30" spans="2:3" ht="30" x14ac:dyDescent="0.25">
      <c r="B30" s="22" t="s">
        <v>83</v>
      </c>
      <c r="C30" s="29" t="s">
        <v>84</v>
      </c>
    </row>
    <row r="31" spans="2:3" ht="30" x14ac:dyDescent="0.25">
      <c r="B31" s="22" t="s">
        <v>36</v>
      </c>
      <c r="C31" s="29" t="s">
        <v>85</v>
      </c>
    </row>
    <row r="32" spans="2:3" ht="45" x14ac:dyDescent="0.25">
      <c r="B32" s="22" t="s">
        <v>86</v>
      </c>
      <c r="C32" s="29" t="s">
        <v>87</v>
      </c>
    </row>
    <row r="33" spans="2:3" x14ac:dyDescent="0.25">
      <c r="B33" s="22" t="s">
        <v>52</v>
      </c>
      <c r="C33" s="29" t="s">
        <v>88</v>
      </c>
    </row>
    <row r="34" spans="2:3" ht="30" x14ac:dyDescent="0.25">
      <c r="B34" s="22" t="s">
        <v>89</v>
      </c>
      <c r="C34" s="29" t="s">
        <v>90</v>
      </c>
    </row>
    <row r="35" spans="2:3" ht="45" x14ac:dyDescent="0.25">
      <c r="B35" s="22" t="s">
        <v>91</v>
      </c>
      <c r="C35" s="29" t="s">
        <v>92</v>
      </c>
    </row>
    <row r="36" spans="2:3" ht="30" x14ac:dyDescent="0.25">
      <c r="B36" s="22" t="s">
        <v>93</v>
      </c>
      <c r="C36" s="29" t="s">
        <v>94</v>
      </c>
    </row>
    <row r="38" spans="2:3" x14ac:dyDescent="0.25">
      <c r="B38" s="57" t="s">
        <v>95</v>
      </c>
      <c r="C38" s="58"/>
    </row>
    <row r="39" spans="2:3" x14ac:dyDescent="0.25">
      <c r="B39" s="30">
        <v>1</v>
      </c>
      <c r="C39" s="31" t="s">
        <v>96</v>
      </c>
    </row>
    <row r="40" spans="2:3" x14ac:dyDescent="0.25">
      <c r="B40" s="30">
        <v>2</v>
      </c>
      <c r="C40" s="31" t="s">
        <v>97</v>
      </c>
    </row>
    <row r="41" spans="2:3" x14ac:dyDescent="0.25">
      <c r="B41" s="30">
        <v>3</v>
      </c>
      <c r="C41" s="31" t="s">
        <v>98</v>
      </c>
    </row>
    <row r="42" spans="2:3" x14ac:dyDescent="0.25">
      <c r="B42" s="30">
        <v>4</v>
      </c>
      <c r="C42" s="31" t="s">
        <v>99</v>
      </c>
    </row>
    <row r="43" spans="2:3" x14ac:dyDescent="0.25">
      <c r="B43" s="32">
        <v>5</v>
      </c>
      <c r="C43" s="33" t="s">
        <v>100</v>
      </c>
    </row>
    <row r="45" spans="2:3" x14ac:dyDescent="0.25">
      <c r="B45" s="57" t="s">
        <v>101</v>
      </c>
      <c r="C45" s="58"/>
    </row>
    <row r="46" spans="2:3" ht="30" x14ac:dyDescent="0.25">
      <c r="B46" s="30">
        <v>1</v>
      </c>
      <c r="C46" s="31" t="s">
        <v>102</v>
      </c>
    </row>
    <row r="47" spans="2:3" ht="30" x14ac:dyDescent="0.25">
      <c r="B47" s="30">
        <v>2</v>
      </c>
      <c r="C47" s="31" t="s">
        <v>103</v>
      </c>
    </row>
    <row r="48" spans="2:3" ht="30" x14ac:dyDescent="0.25">
      <c r="B48" s="30">
        <v>3</v>
      </c>
      <c r="C48" s="31" t="s">
        <v>104</v>
      </c>
    </row>
    <row r="49" spans="2:3" ht="30" x14ac:dyDescent="0.25">
      <c r="B49" s="30">
        <v>4</v>
      </c>
      <c r="C49" s="31" t="s">
        <v>105</v>
      </c>
    </row>
    <row r="50" spans="2:3" ht="30" x14ac:dyDescent="0.25">
      <c r="B50" s="32">
        <v>5</v>
      </c>
      <c r="C50" s="34" t="s">
        <v>106</v>
      </c>
    </row>
    <row r="52" spans="2:3" x14ac:dyDescent="0.25">
      <c r="B52" s="57" t="s">
        <v>107</v>
      </c>
      <c r="C52" s="58"/>
    </row>
    <row r="53" spans="2:3" ht="30" x14ac:dyDescent="0.25">
      <c r="B53" s="35" t="s">
        <v>108</v>
      </c>
      <c r="C53" s="36" t="s">
        <v>109</v>
      </c>
    </row>
    <row r="54" spans="2:3" ht="75" x14ac:dyDescent="0.25">
      <c r="B54" s="35" t="s">
        <v>37</v>
      </c>
      <c r="C54" s="36" t="s">
        <v>110</v>
      </c>
    </row>
    <row r="55" spans="2:3" ht="60" x14ac:dyDescent="0.25">
      <c r="B55" s="35" t="s">
        <v>111</v>
      </c>
      <c r="C55" s="36" t="s">
        <v>112</v>
      </c>
    </row>
    <row r="56" spans="2:3" ht="45" x14ac:dyDescent="0.25">
      <c r="B56" s="35" t="s">
        <v>47</v>
      </c>
      <c r="C56" s="36" t="s">
        <v>113</v>
      </c>
    </row>
    <row r="57" spans="2:3" ht="30" x14ac:dyDescent="0.25">
      <c r="B57" s="35" t="s">
        <v>53</v>
      </c>
      <c r="C57" s="36" t="s">
        <v>114</v>
      </c>
    </row>
  </sheetData>
  <mergeCells count="9">
    <mergeCell ref="B45:C45"/>
    <mergeCell ref="B52:C52"/>
    <mergeCell ref="B1:C1"/>
    <mergeCell ref="B3:C12"/>
    <mergeCell ref="B14:C14"/>
    <mergeCell ref="B18:C18"/>
    <mergeCell ref="B22:C22"/>
    <mergeCell ref="B28:C28"/>
    <mergeCell ref="B38:C3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DE RIESGOS</vt:lpstr>
      <vt:lpstr>GUÍA</vt:lpstr>
      <vt:lpstr>'MATRIZ DE RIESGOS'!Área_de_impresión</vt:lpstr>
      <vt:lpstr>'MATRIZ DE RIESGOS'!Títulos_a_imprimir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LUZ MARLEN  BULA GUZMAN</cp:lastModifiedBy>
  <cp:revision/>
  <dcterms:created xsi:type="dcterms:W3CDTF">2024-06-17T05:52:40Z</dcterms:created>
  <dcterms:modified xsi:type="dcterms:W3CDTF">2026-10-15T20:16:40Z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2024-06-17T15:08:02Z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fae50519-00aa-44c1-a901-95fd10aabe37</vt:lpwstr>
  </property>
  <property fmtid="{D5CDD505-2E9C-101B-9397-08002B2CF9AE}" pid="7" name="MSIP_Label_defa4170-0d19-0005-0004-bc88714345d2_ActionId">
    <vt:lpwstr>cce36693-0a36-463b-80ce-c0ea6680b665</vt:lpwstr>
  </property>
  <property fmtid="{D5CDD505-2E9C-101B-9397-08002B2CF9AE}" pid="8" name="MSIP_Label_defa4170-0d19-0005-0004-bc88714345d2_ContentBits">
    <vt:lpwstr>0</vt:lpwstr>
  </property>
</Properties>
</file>