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gonseguros365-my.sharepoint.com/personal/jaqueline_cordoba_gonseguros_com_co/Documents/Documentos/Jaqueline/5. Mintic/Doc enviados/v2/"/>
    </mc:Choice>
  </mc:AlternateContent>
  <xr:revisionPtr revIDLastSave="3" documentId="8_{F27D1B75-CB13-4553-B443-E0DE5D57CBEC}" xr6:coauthVersionLast="47" xr6:coauthVersionMax="47" xr10:uidLastSave="{B67D9E03-C253-41E2-BB3F-3CB4E53963DC}"/>
  <bookViews>
    <workbookView xWindow="19090" yWindow="-110" windowWidth="19420" windowHeight="10300" activeTab="2" xr2:uid="{00000000-000D-0000-FFFF-FFFF00000000}"/>
  </bookViews>
  <sheets>
    <sheet name="GRUPO 1" sheetId="1" r:id="rId1"/>
    <sheet name="GRUPO 2" sheetId="2" r:id="rId2"/>
    <sheet name="GRUPO 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0" i="1" l="1"/>
  <c r="L10" i="1"/>
  <c r="AA16" i="1"/>
  <c r="AA15" i="1"/>
  <c r="AA14" i="1"/>
  <c r="AA13" i="1"/>
  <c r="AA12" i="1"/>
  <c r="AA11" i="1"/>
  <c r="AA10" i="1"/>
  <c r="AA9" i="1"/>
  <c r="AA8" i="1"/>
  <c r="S16" i="1"/>
  <c r="S15" i="1"/>
  <c r="S14" i="1"/>
  <c r="S13" i="1"/>
  <c r="S12" i="1"/>
  <c r="S11" i="1"/>
  <c r="S10" i="1"/>
  <c r="S9" i="1"/>
  <c r="S8" i="1"/>
  <c r="W8" i="2"/>
  <c r="Q8" i="2"/>
  <c r="M8" i="3"/>
  <c r="H8" i="3"/>
  <c r="K8" i="2"/>
  <c r="K9" i="1"/>
  <c r="K10" i="1"/>
  <c r="K11" i="1"/>
  <c r="K12" i="1"/>
  <c r="K13" i="1"/>
  <c r="K14" i="1"/>
  <c r="K15" i="1"/>
  <c r="K16" i="1"/>
  <c r="D10" i="1"/>
  <c r="K8" i="1"/>
</calcChain>
</file>

<file path=xl/sharedStrings.xml><?xml version="1.0" encoding="utf-8"?>
<sst xmlns="http://schemas.openxmlformats.org/spreadsheetml/2006/main" count="104" uniqueCount="45">
  <si>
    <t>LICITACIÓN PÚBLICA - FTIC-LP-0XX-2026</t>
  </si>
  <si>
    <t xml:space="preserve">OBJETO: CONTRATAR CON UNA O VARIAS COMPAÑÍAS DE SEGUROS LEGALMENTE AUTORIZADAS PARA FUNCIONAR EN EL PAÍS, EL PROGRAMA DE SEGUROS REQUERIDO PARA LA ADECUADA PROTECCIÓN DE LOS BIENES E INTERESES PATRIMONIALES DEL MINISTERIO DE TECNOLOGÍAS DE LA INFORMACIÓN Y LAS COMUNICACIONES – FONDO ÚNICO DE TECNOLOGÍAS DE LA INFORMACIÓN Y LAS COMUNICACIONES, ASÍ COMO DE AQUELLOS POR LOS QUE FUERE LEGALMENTE RESPONSABLE O LE CORRESPONDA ASEGURAR EN VIRTUD DE DISPOSICIÓN LEGAL O CONTRACTUAL.  </t>
  </si>
  <si>
    <t>GRUPO 1</t>
  </si>
  <si>
    <t xml:space="preserve">ITEM </t>
  </si>
  <si>
    <t xml:space="preserve">RAMO </t>
  </si>
  <si>
    <t>PRIMA PROYECCIÓN ANUAL 2026 - 2027</t>
  </si>
  <si>
    <t>PRIMA PROYECCIÓN ANUAL 2028 - 2029</t>
  </si>
  <si>
    <t>VALOR ASEGURADO</t>
  </si>
  <si>
    <t>TASA</t>
  </si>
  <si>
    <t>VIGENCIA MÍNIMA REQUERIDA</t>
  </si>
  <si>
    <t xml:space="preserve">DÍAS ADICIONALES OFERTADOS </t>
  </si>
  <si>
    <t>TOTAL DÍAS DE VIGENCIA OFERTADOS</t>
  </si>
  <si>
    <t xml:space="preserve">PRIMA NETA </t>
  </si>
  <si>
    <t>IVA</t>
  </si>
  <si>
    <r>
      <t>PRIMA TOTAL</t>
    </r>
    <r>
      <rPr>
        <b/>
        <strike/>
        <sz val="10"/>
        <color rgb="FFFF0000"/>
        <rFont val="Arial"/>
        <family val="2"/>
      </rPr>
      <t/>
    </r>
  </si>
  <si>
    <t xml:space="preserve">TASA </t>
  </si>
  <si>
    <t>TODO RIESGO DAÑOS MATERIALES</t>
  </si>
  <si>
    <t>INDICE VARIABLE TODO RIESGO DAÑOS MATERIALES 6%</t>
  </si>
  <si>
    <t>TOTAL TODO RIESGO DAÑOS MATERIALES</t>
  </si>
  <si>
    <t>MANEJO GLOBAL ENTIDADES OFICIALES</t>
  </si>
  <si>
    <t>RESPONSABILIDAD CIVIL EXTRACONTRACTUAL</t>
  </si>
  <si>
    <t>REPONSABILIDAD CIVIL SERVIDORES PÚBLICOS</t>
  </si>
  <si>
    <t xml:space="preserve">AUTOMÓVILES </t>
  </si>
  <si>
    <t>REPONSABILIDAD CIVIL PARA PROTECCIÓN DE DATOS RIESGOS CIBERNÉTICOS</t>
  </si>
  <si>
    <t>FUTURAS INCLUSIONES</t>
  </si>
  <si>
    <t xml:space="preserve">PRIMA TOTAL </t>
  </si>
  <si>
    <t>GRUPO 2</t>
  </si>
  <si>
    <t>PRIMA PROYECCIÓN PERIODO 2027</t>
  </si>
  <si>
    <t>PRIMA PROYECCIÓN PERIODO 2027 - 2028</t>
  </si>
  <si>
    <t>PRIMA PROYECCIÓN PERIODO 2028 - 2029</t>
  </si>
  <si>
    <t>TOTAL DÍAS DE VIGENCIA</t>
  </si>
  <si>
    <t>INFIDELIDAD Y RIESGOS FINANCIEROS</t>
  </si>
  <si>
    <t>267 Días</t>
  </si>
  <si>
    <t>366 DÍAS</t>
  </si>
  <si>
    <t>365 Días</t>
  </si>
  <si>
    <t xml:space="preserve">TOTAL GRUPO 2 </t>
  </si>
  <si>
    <t>TOTAL GRUPO 2</t>
  </si>
  <si>
    <t>GRUPO 3</t>
  </si>
  <si>
    <t>PRIMA PROYECCIÓN ANUAL 2027 -2028</t>
  </si>
  <si>
    <t>PRIMA PROYECCIÓN ANUAL 2028 -2029</t>
  </si>
  <si>
    <t>SEGURO OBLIGATORIO ACCIDENTES DE TRANSITO</t>
  </si>
  <si>
    <t>LOS DE LEY</t>
  </si>
  <si>
    <t xml:space="preserve">PRIMA TOTAL GRUPO 3 </t>
  </si>
  <si>
    <t>PRIMA TOTAL GRUPO 3</t>
  </si>
  <si>
    <t>FORMATO 16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</si>
</sst>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  <numFmt numFmtId="166" formatCode="&quot;$&quot;\ #,##0"/>
    <numFmt numFmtId="167" formatCode="_-* #,##0_-;\-* #,##0_-;_-* &quot;-&quot;_-;_-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b/>
      <sz val="9"/>
      <color theme="1"/>
      <name val="Arial"/>
      <family val="2"/>
    </font>
    <font>
      <b/>
      <strike/>
      <sz val="10"/>
      <color rgb="FFFF000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9"/>
      <color theme="1"/>
      <name val="Arial"/>
      <family val="2"/>
    </font>
    <font>
      <sz val="8"/>
      <name val="Arial"/>
      <family val="2"/>
    </font>
    <font>
      <b/>
      <sz val="10"/>
      <color theme="1"/>
      <name val="Arial Narrow"/>
      <family val="2"/>
    </font>
    <font>
      <b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rgb="FFF2F2F2"/>
      </patternFill>
    </fill>
    <fill>
      <patternFill patternType="solid">
        <fgColor theme="7" tint="0.39997558519241921"/>
        <bgColor rgb="FFF2F2F2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7">
    <xf numFmtId="0" fontId="0" fillId="0" borderId="0" xfId="0"/>
    <xf numFmtId="164" fontId="0" fillId="0" borderId="0" xfId="1" applyFont="1"/>
    <xf numFmtId="165" fontId="7" fillId="3" borderId="1" xfId="1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3" fontId="7" fillId="3" borderId="1" xfId="1" applyNumberFormat="1" applyFont="1" applyFill="1" applyBorder="1" applyAlignment="1">
      <alignment horizontal="center" vertical="center" wrapText="1"/>
    </xf>
    <xf numFmtId="165" fontId="2" fillId="0" borderId="1" xfId="1" applyNumberFormat="1" applyFont="1" applyBorder="1" applyAlignment="1">
      <alignment vertical="center"/>
    </xf>
    <xf numFmtId="165" fontId="5" fillId="0" borderId="1" xfId="1" applyNumberFormat="1" applyFont="1" applyFill="1" applyBorder="1" applyAlignment="1">
      <alignment vertical="center"/>
    </xf>
    <xf numFmtId="165" fontId="2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5" fontId="13" fillId="3" borderId="1" xfId="1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166" fontId="12" fillId="3" borderId="1" xfId="0" applyNumberFormat="1" applyFont="1" applyFill="1" applyBorder="1" applyAlignment="1">
      <alignment horizontal="center" vertical="center" wrapText="1"/>
    </xf>
    <xf numFmtId="165" fontId="13" fillId="3" borderId="1" xfId="1" applyNumberFormat="1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justify" wrapText="1"/>
    </xf>
    <xf numFmtId="164" fontId="10" fillId="3" borderId="0" xfId="1" applyFont="1" applyFill="1" applyBorder="1" applyAlignment="1">
      <alignment horizontal="center" vertical="justify" wrapText="1"/>
    </xf>
    <xf numFmtId="164" fontId="0" fillId="0" borderId="1" xfId="1" applyFont="1" applyBorder="1" applyAlignment="1"/>
    <xf numFmtId="0" fontId="6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4" fontId="3" fillId="6" borderId="1" xfId="1" applyFont="1" applyFill="1" applyBorder="1" applyAlignment="1">
      <alignment horizontal="center" vertical="center" wrapText="1"/>
    </xf>
    <xf numFmtId="164" fontId="3" fillId="6" borderId="1" xfId="1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 wrapText="1"/>
    </xf>
    <xf numFmtId="164" fontId="0" fillId="6" borderId="1" xfId="1" applyFont="1" applyFill="1" applyBorder="1"/>
    <xf numFmtId="164" fontId="0" fillId="0" borderId="1" xfId="1" applyFont="1" applyFill="1" applyBorder="1"/>
    <xf numFmtId="164" fontId="2" fillId="0" borderId="1" xfId="1" applyFont="1" applyFill="1" applyBorder="1"/>
    <xf numFmtId="0" fontId="3" fillId="7" borderId="1" xfId="0" applyFont="1" applyFill="1" applyBorder="1" applyAlignment="1">
      <alignment horizontal="center" vertical="center" wrapText="1"/>
    </xf>
    <xf numFmtId="164" fontId="3" fillId="7" borderId="1" xfId="1" applyFont="1" applyFill="1" applyBorder="1" applyAlignment="1">
      <alignment horizontal="center" vertical="center" wrapText="1"/>
    </xf>
    <xf numFmtId="164" fontId="3" fillId="7" borderId="1" xfId="1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164" fontId="3" fillId="8" borderId="1" xfId="1" applyFont="1" applyFill="1" applyBorder="1" applyAlignment="1">
      <alignment horizontal="center" vertical="center" wrapText="1"/>
    </xf>
    <xf numFmtId="164" fontId="3" fillId="8" borderId="1" xfId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 wrapText="1"/>
    </xf>
    <xf numFmtId="164" fontId="3" fillId="9" borderId="1" xfId="1" applyFont="1" applyFill="1" applyBorder="1" applyAlignment="1">
      <alignment horizontal="center" vertical="center" wrapText="1"/>
    </xf>
    <xf numFmtId="164" fontId="3" fillId="9" borderId="1" xfId="1" applyFont="1" applyFill="1" applyBorder="1" applyAlignment="1">
      <alignment horizontal="center" vertical="center"/>
    </xf>
    <xf numFmtId="0" fontId="0" fillId="0" borderId="1" xfId="0" applyBorder="1"/>
    <xf numFmtId="0" fontId="11" fillId="7" borderId="1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justify" wrapText="1"/>
    </xf>
    <xf numFmtId="164" fontId="10" fillId="3" borderId="12" xfId="1" applyFont="1" applyFill="1" applyBorder="1" applyAlignment="1">
      <alignment horizontal="center" vertical="justify" wrapText="1"/>
    </xf>
    <xf numFmtId="165" fontId="1" fillId="0" borderId="1" xfId="1" applyNumberFormat="1" applyFont="1" applyBorder="1" applyAlignment="1">
      <alignment vertical="center"/>
    </xf>
    <xf numFmtId="166" fontId="1" fillId="0" borderId="1" xfId="1" applyNumberFormat="1" applyFont="1" applyBorder="1" applyAlignment="1">
      <alignment vertical="center"/>
    </xf>
    <xf numFmtId="164" fontId="3" fillId="9" borderId="2" xfId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0" fillId="0" borderId="1" xfId="0" applyBorder="1"/>
    <xf numFmtId="0" fontId="4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distributed" wrapText="1"/>
    </xf>
    <xf numFmtId="0" fontId="11" fillId="8" borderId="2" xfId="0" applyFont="1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0" fillId="8" borderId="3" xfId="0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0" fillId="6" borderId="1" xfId="0" applyFill="1" applyBorder="1"/>
    <xf numFmtId="0" fontId="0" fillId="6" borderId="1" xfId="0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11" fillId="9" borderId="1" xfId="0" applyFont="1" applyFill="1" applyBorder="1" applyAlignment="1">
      <alignment horizontal="center" vertical="center" wrapText="1"/>
    </xf>
    <xf numFmtId="164" fontId="2" fillId="6" borderId="1" xfId="1" applyFont="1" applyFill="1" applyBorder="1" applyAlignment="1">
      <alignment horizontal="right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justify" wrapText="1"/>
    </xf>
    <xf numFmtId="0" fontId="10" fillId="3" borderId="0" xfId="0" applyFont="1" applyFill="1" applyAlignment="1">
      <alignment horizontal="center" vertical="justify" wrapText="1"/>
    </xf>
    <xf numFmtId="165" fontId="13" fillId="3" borderId="1" xfId="1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distributed" wrapText="1"/>
    </xf>
    <xf numFmtId="164" fontId="2" fillId="6" borderId="1" xfId="1" applyFont="1" applyFill="1" applyBorder="1" applyAlignment="1">
      <alignment horizontal="center"/>
    </xf>
    <xf numFmtId="0" fontId="8" fillId="6" borderId="10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164" fontId="2" fillId="6" borderId="2" xfId="1" applyFont="1" applyFill="1" applyBorder="1" applyAlignment="1">
      <alignment horizontal="center" vertical="center" wrapText="1"/>
    </xf>
    <xf numFmtId="164" fontId="2" fillId="6" borderId="5" xfId="1" applyFont="1" applyFill="1" applyBorder="1" applyAlignment="1">
      <alignment horizontal="center" vertical="center" wrapText="1"/>
    </xf>
    <xf numFmtId="164" fontId="2" fillId="6" borderId="3" xfId="1" applyFont="1" applyFill="1" applyBorder="1" applyAlignment="1">
      <alignment horizontal="center" vertical="center" wrapText="1"/>
    </xf>
    <xf numFmtId="167" fontId="14" fillId="4" borderId="2" xfId="0" applyNumberFormat="1" applyFont="1" applyFill="1" applyBorder="1" applyAlignment="1">
      <alignment horizontal="center" vertical="center"/>
    </xf>
    <xf numFmtId="167" fontId="14" fillId="4" borderId="5" xfId="0" applyNumberFormat="1" applyFont="1" applyFill="1" applyBorder="1" applyAlignment="1">
      <alignment horizontal="center" vertical="center"/>
    </xf>
    <xf numFmtId="167" fontId="14" fillId="5" borderId="2" xfId="0" applyNumberFormat="1" applyFont="1" applyFill="1" applyBorder="1" applyAlignment="1">
      <alignment horizontal="center" vertical="center"/>
    </xf>
    <xf numFmtId="167" fontId="14" fillId="5" borderId="5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7"/>
  <sheetViews>
    <sheetView showGridLines="0" zoomScale="110" zoomScaleNormal="110" zoomScalePageLayoutView="110" workbookViewId="0">
      <selection sqref="A1:AA1"/>
    </sheetView>
  </sheetViews>
  <sheetFormatPr baseColWidth="10" defaultColWidth="11.42578125" defaultRowHeight="15" x14ac:dyDescent="0.25"/>
  <cols>
    <col min="1" max="1" width="5.7109375" customWidth="1"/>
    <col min="2" max="2" width="7.7109375" customWidth="1"/>
    <col min="3" max="3" width="32.140625" customWidth="1"/>
    <col min="4" max="4" width="20" customWidth="1"/>
    <col min="5" max="5" width="10.42578125" customWidth="1"/>
    <col min="6" max="6" width="13.85546875" customWidth="1"/>
    <col min="7" max="8" width="14" customWidth="1"/>
    <col min="9" max="9" width="17.28515625" style="1" customWidth="1"/>
    <col min="10" max="10" width="13.7109375" style="1" customWidth="1"/>
    <col min="11" max="11" width="16.28515625" style="1" customWidth="1"/>
    <col min="12" max="12" width="18.42578125" style="1" customWidth="1"/>
    <col min="13" max="13" width="12.28515625" style="1" customWidth="1"/>
    <col min="14" max="14" width="14.28515625" customWidth="1"/>
    <col min="15" max="15" width="15.42578125" customWidth="1"/>
    <col min="16" max="16" width="19.7109375" customWidth="1"/>
    <col min="19" max="19" width="20" customWidth="1"/>
    <col min="20" max="20" width="20.42578125" customWidth="1"/>
    <col min="21" max="21" width="10.5703125" customWidth="1"/>
    <col min="23" max="23" width="14.42578125" customWidth="1"/>
  </cols>
  <sheetData>
    <row r="1" spans="1:27" ht="18" customHeight="1" x14ac:dyDescent="0.25">
      <c r="A1" s="44" t="s">
        <v>44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</row>
    <row r="2" spans="1:27" ht="18" x14ac:dyDescent="0.25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</row>
    <row r="3" spans="1:27" ht="56.25" customHeight="1" x14ac:dyDescent="0.25">
      <c r="A3" s="41" t="s">
        <v>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</row>
    <row r="4" spans="1:27" x14ac:dyDescent="0.25">
      <c r="A4" s="36"/>
      <c r="B4" s="13"/>
      <c r="C4" s="13"/>
      <c r="D4" s="13"/>
      <c r="E4" s="13"/>
      <c r="F4" s="13"/>
      <c r="G4" s="13"/>
      <c r="H4" s="13"/>
      <c r="I4" s="14"/>
      <c r="J4" s="14"/>
      <c r="K4" s="37"/>
      <c r="L4" s="14"/>
      <c r="M4" s="14"/>
    </row>
    <row r="5" spans="1:27" ht="20.45" customHeight="1" x14ac:dyDescent="0.25">
      <c r="A5" s="54" t="s">
        <v>2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</row>
    <row r="6" spans="1:27" ht="20.45" customHeight="1" x14ac:dyDescent="0.25">
      <c r="A6" s="54" t="s">
        <v>3</v>
      </c>
      <c r="B6" s="54" t="s">
        <v>4</v>
      </c>
      <c r="C6" s="56"/>
      <c r="D6" s="51" t="s">
        <v>5</v>
      </c>
      <c r="E6" s="52"/>
      <c r="F6" s="52"/>
      <c r="G6" s="52"/>
      <c r="H6" s="52"/>
      <c r="I6" s="52"/>
      <c r="J6" s="52"/>
      <c r="K6" s="53"/>
      <c r="L6" s="45" t="s">
        <v>5</v>
      </c>
      <c r="M6" s="46"/>
      <c r="N6" s="46"/>
      <c r="O6" s="46"/>
      <c r="P6" s="46"/>
      <c r="Q6" s="46"/>
      <c r="R6" s="46"/>
      <c r="S6" s="47"/>
      <c r="T6" s="48" t="s">
        <v>6</v>
      </c>
      <c r="U6" s="49"/>
      <c r="V6" s="49"/>
      <c r="W6" s="49"/>
      <c r="X6" s="49"/>
      <c r="Y6" s="49"/>
      <c r="Z6" s="49"/>
      <c r="AA6" s="50"/>
    </row>
    <row r="7" spans="1:27" ht="49.5" customHeight="1" x14ac:dyDescent="0.25">
      <c r="A7" s="56"/>
      <c r="B7" s="56"/>
      <c r="C7" s="56"/>
      <c r="D7" s="35" t="s">
        <v>7</v>
      </c>
      <c r="E7" s="35" t="s">
        <v>8</v>
      </c>
      <c r="F7" s="25" t="s">
        <v>9</v>
      </c>
      <c r="G7" s="25" t="s">
        <v>10</v>
      </c>
      <c r="H7" s="25" t="s">
        <v>11</v>
      </c>
      <c r="I7" s="26" t="s">
        <v>12</v>
      </c>
      <c r="J7" s="27" t="s">
        <v>13</v>
      </c>
      <c r="K7" s="26" t="s">
        <v>14</v>
      </c>
      <c r="L7" s="29" t="s">
        <v>7</v>
      </c>
      <c r="M7" s="29" t="s">
        <v>8</v>
      </c>
      <c r="N7" s="28" t="s">
        <v>9</v>
      </c>
      <c r="O7" s="28" t="s">
        <v>10</v>
      </c>
      <c r="P7" s="28" t="s">
        <v>11</v>
      </c>
      <c r="Q7" s="29" t="s">
        <v>12</v>
      </c>
      <c r="R7" s="30" t="s">
        <v>13</v>
      </c>
      <c r="S7" s="29" t="s">
        <v>14</v>
      </c>
      <c r="T7" s="32" t="s">
        <v>7</v>
      </c>
      <c r="U7" s="40" t="s">
        <v>15</v>
      </c>
      <c r="V7" s="31" t="s">
        <v>9</v>
      </c>
      <c r="W7" s="31" t="s">
        <v>10</v>
      </c>
      <c r="X7" s="31" t="s">
        <v>11</v>
      </c>
      <c r="Y7" s="32" t="s">
        <v>12</v>
      </c>
      <c r="Z7" s="33" t="s">
        <v>13</v>
      </c>
      <c r="AA7" s="32" t="s">
        <v>14</v>
      </c>
    </row>
    <row r="8" spans="1:27" ht="27.6" customHeight="1" x14ac:dyDescent="0.25">
      <c r="A8" s="3">
        <v>1</v>
      </c>
      <c r="B8" s="41" t="s">
        <v>16</v>
      </c>
      <c r="C8" s="41"/>
      <c r="D8" s="11">
        <v>162467500025</v>
      </c>
      <c r="E8" s="2"/>
      <c r="F8" s="4">
        <v>365</v>
      </c>
      <c r="G8" s="4"/>
      <c r="H8" s="4"/>
      <c r="I8" s="6"/>
      <c r="J8" s="7"/>
      <c r="K8" s="5">
        <f>SUM(I8:J8)</f>
        <v>0</v>
      </c>
      <c r="L8" s="38">
        <v>179498981151</v>
      </c>
      <c r="M8" s="5"/>
      <c r="N8" s="4">
        <v>366</v>
      </c>
      <c r="O8" s="4"/>
      <c r="P8" s="4"/>
      <c r="Q8" s="6"/>
      <c r="R8" s="7"/>
      <c r="S8" s="5">
        <f>SUM(Q8:R8)</f>
        <v>0</v>
      </c>
      <c r="T8" s="39">
        <v>196081288890</v>
      </c>
      <c r="U8" s="39"/>
      <c r="V8" s="4">
        <v>365</v>
      </c>
      <c r="W8" s="4"/>
      <c r="X8" s="4"/>
      <c r="Y8" s="6"/>
      <c r="Z8" s="7"/>
      <c r="AA8" s="5">
        <f>SUM(Y8:Z8)</f>
        <v>0</v>
      </c>
    </row>
    <row r="9" spans="1:27" ht="27.6" customHeight="1" x14ac:dyDescent="0.25">
      <c r="A9" s="3">
        <v>2</v>
      </c>
      <c r="B9" s="41" t="s">
        <v>17</v>
      </c>
      <c r="C9" s="41"/>
      <c r="D9" s="11">
        <v>946689967</v>
      </c>
      <c r="E9" s="2"/>
      <c r="F9" s="4">
        <v>365</v>
      </c>
      <c r="G9" s="4"/>
      <c r="H9" s="4"/>
      <c r="I9" s="6"/>
      <c r="J9" s="7"/>
      <c r="K9" s="5">
        <f t="shared" ref="K9:K16" si="0">SUM(I9:J9)</f>
        <v>0</v>
      </c>
      <c r="L9" s="38">
        <v>10871202237</v>
      </c>
      <c r="M9" s="5"/>
      <c r="N9" s="4">
        <v>366</v>
      </c>
      <c r="O9" s="4"/>
      <c r="P9" s="4"/>
      <c r="Q9" s="6"/>
      <c r="R9" s="7"/>
      <c r="S9" s="5">
        <f t="shared" ref="S9:S16" si="1">SUM(Q9:R9)</f>
        <v>0</v>
      </c>
      <c r="T9" s="38">
        <v>12317072136</v>
      </c>
      <c r="U9" s="38"/>
      <c r="V9" s="4">
        <v>365</v>
      </c>
      <c r="W9" s="4"/>
      <c r="X9" s="4"/>
      <c r="Y9" s="6"/>
      <c r="Z9" s="7"/>
      <c r="AA9" s="5">
        <f t="shared" ref="AA9:AA16" si="2">SUM(Y9:Z9)</f>
        <v>0</v>
      </c>
    </row>
    <row r="10" spans="1:27" ht="27.6" customHeight="1" x14ac:dyDescent="0.25">
      <c r="A10" s="3">
        <v>3</v>
      </c>
      <c r="B10" s="41" t="s">
        <v>18</v>
      </c>
      <c r="C10" s="41"/>
      <c r="D10" s="11">
        <f>D8+D9</f>
        <v>163414189992</v>
      </c>
      <c r="E10" s="2"/>
      <c r="F10" s="4">
        <v>365</v>
      </c>
      <c r="G10" s="4"/>
      <c r="H10" s="4"/>
      <c r="I10" s="6"/>
      <c r="J10" s="7"/>
      <c r="K10" s="5">
        <f t="shared" si="0"/>
        <v>0</v>
      </c>
      <c r="L10" s="38">
        <f>L8+L9</f>
        <v>190370183388</v>
      </c>
      <c r="M10" s="5"/>
      <c r="N10" s="4">
        <v>366</v>
      </c>
      <c r="O10" s="4"/>
      <c r="P10" s="4"/>
      <c r="Q10" s="6"/>
      <c r="R10" s="7"/>
      <c r="S10" s="5">
        <f t="shared" si="1"/>
        <v>0</v>
      </c>
      <c r="T10" s="38">
        <f>T8+T9</f>
        <v>208398361026</v>
      </c>
      <c r="U10" s="38"/>
      <c r="V10" s="4">
        <v>365</v>
      </c>
      <c r="W10" s="4"/>
      <c r="X10" s="4"/>
      <c r="Y10" s="6"/>
      <c r="Z10" s="7"/>
      <c r="AA10" s="5">
        <f t="shared" si="2"/>
        <v>0</v>
      </c>
    </row>
    <row r="11" spans="1:27" ht="27.6" customHeight="1" x14ac:dyDescent="0.25">
      <c r="A11" s="3">
        <v>4</v>
      </c>
      <c r="B11" s="41" t="s">
        <v>19</v>
      </c>
      <c r="C11" s="41"/>
      <c r="D11" s="11">
        <v>1000000000</v>
      </c>
      <c r="E11" s="2"/>
      <c r="F11" s="4">
        <v>365</v>
      </c>
      <c r="G11" s="4"/>
      <c r="H11" s="4"/>
      <c r="I11" s="6"/>
      <c r="J11" s="7"/>
      <c r="K11" s="5">
        <f t="shared" si="0"/>
        <v>0</v>
      </c>
      <c r="L11" s="38">
        <v>1000000000</v>
      </c>
      <c r="M11" s="5"/>
      <c r="N11" s="4">
        <v>366</v>
      </c>
      <c r="O11" s="4"/>
      <c r="P11" s="4"/>
      <c r="Q11" s="6"/>
      <c r="R11" s="7"/>
      <c r="S11" s="5">
        <f t="shared" si="1"/>
        <v>0</v>
      </c>
      <c r="T11" s="38">
        <v>1000000000</v>
      </c>
      <c r="U11" s="38"/>
      <c r="V11" s="4">
        <v>365</v>
      </c>
      <c r="W11" s="4"/>
      <c r="X11" s="4"/>
      <c r="Y11" s="6"/>
      <c r="Z11" s="7"/>
      <c r="AA11" s="5">
        <f t="shared" si="2"/>
        <v>0</v>
      </c>
    </row>
    <row r="12" spans="1:27" ht="27.6" customHeight="1" x14ac:dyDescent="0.25">
      <c r="A12" s="3">
        <v>5</v>
      </c>
      <c r="B12" s="41" t="s">
        <v>20</v>
      </c>
      <c r="C12" s="41"/>
      <c r="D12" s="11">
        <v>10200000000</v>
      </c>
      <c r="E12" s="2"/>
      <c r="F12" s="4">
        <v>365</v>
      </c>
      <c r="G12" s="4"/>
      <c r="H12" s="4"/>
      <c r="I12" s="6"/>
      <c r="J12" s="7"/>
      <c r="K12" s="5">
        <f t="shared" si="0"/>
        <v>0</v>
      </c>
      <c r="L12" s="38">
        <v>10200000000</v>
      </c>
      <c r="M12" s="5"/>
      <c r="N12" s="4">
        <v>366</v>
      </c>
      <c r="O12" s="4"/>
      <c r="P12" s="4"/>
      <c r="Q12" s="6"/>
      <c r="R12" s="7"/>
      <c r="S12" s="5">
        <f t="shared" si="1"/>
        <v>0</v>
      </c>
      <c r="T12" s="38">
        <v>10200000000</v>
      </c>
      <c r="U12" s="38"/>
      <c r="V12" s="4">
        <v>365</v>
      </c>
      <c r="W12" s="4"/>
      <c r="X12" s="4"/>
      <c r="Y12" s="6"/>
      <c r="Z12" s="7"/>
      <c r="AA12" s="5">
        <f t="shared" si="2"/>
        <v>0</v>
      </c>
    </row>
    <row r="13" spans="1:27" ht="27.6" customHeight="1" x14ac:dyDescent="0.25">
      <c r="A13" s="3">
        <v>6</v>
      </c>
      <c r="B13" s="41" t="s">
        <v>21</v>
      </c>
      <c r="C13" s="60"/>
      <c r="D13" s="11">
        <v>8000000000</v>
      </c>
      <c r="E13" s="2"/>
      <c r="F13" s="4">
        <v>365</v>
      </c>
      <c r="G13" s="4"/>
      <c r="H13" s="4"/>
      <c r="I13" s="6"/>
      <c r="J13" s="7"/>
      <c r="K13" s="5">
        <f t="shared" si="0"/>
        <v>0</v>
      </c>
      <c r="L13" s="38">
        <v>8000000000</v>
      </c>
      <c r="M13" s="5"/>
      <c r="N13" s="4">
        <v>366</v>
      </c>
      <c r="O13" s="4"/>
      <c r="P13" s="4"/>
      <c r="Q13" s="6"/>
      <c r="R13" s="7"/>
      <c r="S13" s="5">
        <f t="shared" si="1"/>
        <v>0</v>
      </c>
      <c r="T13" s="38">
        <v>8000000000</v>
      </c>
      <c r="U13" s="38"/>
      <c r="V13" s="4">
        <v>365</v>
      </c>
      <c r="W13" s="4"/>
      <c r="X13" s="4"/>
      <c r="Y13" s="6"/>
      <c r="Z13" s="7"/>
      <c r="AA13" s="5">
        <f t="shared" si="2"/>
        <v>0</v>
      </c>
    </row>
    <row r="14" spans="1:27" ht="27.6" customHeight="1" x14ac:dyDescent="0.25">
      <c r="A14" s="3">
        <v>7</v>
      </c>
      <c r="B14" s="41" t="s">
        <v>22</v>
      </c>
      <c r="C14" s="41"/>
      <c r="D14" s="11">
        <v>3024855648</v>
      </c>
      <c r="E14" s="2"/>
      <c r="F14" s="4">
        <v>365</v>
      </c>
      <c r="G14" s="4"/>
      <c r="H14" s="4"/>
      <c r="I14" s="6"/>
      <c r="J14" s="7"/>
      <c r="K14" s="5">
        <f t="shared" si="0"/>
        <v>0</v>
      </c>
      <c r="L14" s="38">
        <v>3024855648</v>
      </c>
      <c r="M14" s="5"/>
      <c r="N14" s="4">
        <v>366</v>
      </c>
      <c r="O14" s="4"/>
      <c r="P14" s="4"/>
      <c r="Q14" s="6"/>
      <c r="R14" s="7"/>
      <c r="S14" s="5">
        <f t="shared" si="1"/>
        <v>0</v>
      </c>
      <c r="T14" s="38">
        <v>3024855648</v>
      </c>
      <c r="U14" s="38"/>
      <c r="V14" s="4">
        <v>365</v>
      </c>
      <c r="W14" s="4"/>
      <c r="X14" s="4"/>
      <c r="Y14" s="6"/>
      <c r="Z14" s="7"/>
      <c r="AA14" s="5">
        <f t="shared" si="2"/>
        <v>0</v>
      </c>
    </row>
    <row r="15" spans="1:27" ht="27.6" customHeight="1" x14ac:dyDescent="0.25">
      <c r="A15" s="3">
        <v>8</v>
      </c>
      <c r="B15" s="41" t="s">
        <v>23</v>
      </c>
      <c r="C15" s="41"/>
      <c r="D15" s="11">
        <v>5000000000</v>
      </c>
      <c r="E15" s="2"/>
      <c r="F15" s="4">
        <v>365</v>
      </c>
      <c r="G15" s="4"/>
      <c r="H15" s="4"/>
      <c r="I15" s="6"/>
      <c r="J15" s="7"/>
      <c r="K15" s="5">
        <f t="shared" si="0"/>
        <v>0</v>
      </c>
      <c r="L15" s="38">
        <v>5000000000</v>
      </c>
      <c r="M15" s="5"/>
      <c r="N15" s="4">
        <v>366</v>
      </c>
      <c r="O15" s="4"/>
      <c r="P15" s="4"/>
      <c r="Q15" s="6"/>
      <c r="R15" s="7"/>
      <c r="S15" s="5">
        <f t="shared" si="1"/>
        <v>0</v>
      </c>
      <c r="T15" s="38">
        <v>5000000000</v>
      </c>
      <c r="U15" s="38"/>
      <c r="V15" s="4">
        <v>365</v>
      </c>
      <c r="W15" s="4"/>
      <c r="X15" s="4"/>
      <c r="Y15" s="6"/>
      <c r="Z15" s="7"/>
      <c r="AA15" s="5">
        <f t="shared" si="2"/>
        <v>0</v>
      </c>
    </row>
    <row r="16" spans="1:27" ht="27.6" customHeight="1" x14ac:dyDescent="0.25">
      <c r="A16" s="3">
        <v>9</v>
      </c>
      <c r="B16" s="41" t="s">
        <v>24</v>
      </c>
      <c r="C16" s="41"/>
      <c r="D16" s="11">
        <v>30000000</v>
      </c>
      <c r="E16" s="2"/>
      <c r="F16" s="4">
        <v>365</v>
      </c>
      <c r="G16" s="4"/>
      <c r="H16" s="4"/>
      <c r="I16" s="6"/>
      <c r="J16" s="7"/>
      <c r="K16" s="5">
        <f t="shared" si="0"/>
        <v>0</v>
      </c>
      <c r="L16" s="38">
        <v>31320000</v>
      </c>
      <c r="M16" s="5"/>
      <c r="N16" s="4">
        <v>366</v>
      </c>
      <c r="O16" s="4"/>
      <c r="P16" s="4"/>
      <c r="Q16" s="6"/>
      <c r="R16" s="7"/>
      <c r="S16" s="5">
        <f t="shared" si="1"/>
        <v>0</v>
      </c>
      <c r="T16" s="38">
        <v>32353560</v>
      </c>
      <c r="U16" s="38"/>
      <c r="V16" s="4">
        <v>365</v>
      </c>
      <c r="W16" s="4"/>
      <c r="X16" s="4"/>
      <c r="Y16" s="6"/>
      <c r="Z16" s="7"/>
      <c r="AA16" s="5">
        <f t="shared" si="2"/>
        <v>0</v>
      </c>
    </row>
    <row r="17" spans="1:27" ht="27.75" customHeight="1" x14ac:dyDescent="0.25">
      <c r="A17" s="10"/>
      <c r="B17" s="59"/>
      <c r="C17" s="59"/>
      <c r="D17" s="10"/>
      <c r="E17" s="57" t="s">
        <v>25</v>
      </c>
      <c r="F17" s="58"/>
      <c r="G17" s="58"/>
      <c r="H17" s="58"/>
      <c r="I17" s="58"/>
      <c r="J17" s="58"/>
      <c r="K17" s="23"/>
      <c r="L17" s="23"/>
      <c r="M17" s="23"/>
      <c r="N17" s="10"/>
      <c r="O17" s="57" t="s">
        <v>25</v>
      </c>
      <c r="P17" s="58"/>
      <c r="Q17" s="58"/>
      <c r="R17" s="58"/>
      <c r="S17" s="23"/>
      <c r="T17" s="23"/>
      <c r="U17" s="23"/>
      <c r="V17" s="10"/>
      <c r="W17" s="57" t="s">
        <v>25</v>
      </c>
      <c r="X17" s="58"/>
      <c r="Y17" s="58"/>
      <c r="Z17" s="58"/>
      <c r="AA17" s="23"/>
    </row>
  </sheetData>
  <mergeCells count="22">
    <mergeCell ref="B8:C8"/>
    <mergeCell ref="B9:C9"/>
    <mergeCell ref="B10:C10"/>
    <mergeCell ref="B16:C16"/>
    <mergeCell ref="B13:C13"/>
    <mergeCell ref="B14:C14"/>
    <mergeCell ref="W17:Z17"/>
    <mergeCell ref="O17:R17"/>
    <mergeCell ref="E17:J17"/>
    <mergeCell ref="B17:C17"/>
    <mergeCell ref="B11:C11"/>
    <mergeCell ref="B12:C12"/>
    <mergeCell ref="B15:C15"/>
    <mergeCell ref="A3:AA3"/>
    <mergeCell ref="A2:AA2"/>
    <mergeCell ref="A1:AA1"/>
    <mergeCell ref="L6:S6"/>
    <mergeCell ref="T6:AA6"/>
    <mergeCell ref="D6:K6"/>
    <mergeCell ref="A5:AA5"/>
    <mergeCell ref="A6:A7"/>
    <mergeCell ref="B6:C7"/>
  </mergeCells>
  <pageMargins left="0.70866141732283472" right="0.70866141732283472" top="0.74803149606299213" bottom="0.74803149606299213" header="0.31496062992125984" footer="0.31496062992125984"/>
  <pageSetup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9EEA5-4FB3-4AF8-8314-BBE527E4571F}">
  <dimension ref="A1:W9"/>
  <sheetViews>
    <sheetView showGridLines="0" zoomScale="110" zoomScaleNormal="110" zoomScalePageLayoutView="110" workbookViewId="0">
      <selection sqref="A1:W1"/>
    </sheetView>
  </sheetViews>
  <sheetFormatPr baseColWidth="10" defaultColWidth="11.42578125" defaultRowHeight="15" x14ac:dyDescent="0.25"/>
  <cols>
    <col min="1" max="1" width="5.7109375" customWidth="1"/>
    <col min="2" max="2" width="7.7109375" customWidth="1"/>
    <col min="3" max="3" width="32.140625" customWidth="1"/>
    <col min="4" max="4" width="20" customWidth="1"/>
    <col min="5" max="5" width="10.42578125" customWidth="1"/>
    <col min="6" max="6" width="13.85546875" customWidth="1"/>
    <col min="7" max="8" width="14" customWidth="1"/>
    <col min="9" max="9" width="17.28515625" style="1" customWidth="1"/>
    <col min="10" max="10" width="13.7109375" style="1" customWidth="1"/>
    <col min="11" max="11" width="16.28515625" style="1" customWidth="1"/>
    <col min="12" max="12" width="16.140625" customWidth="1"/>
    <col min="13" max="13" width="14.5703125" customWidth="1"/>
    <col min="18" max="18" width="14.85546875" customWidth="1"/>
    <col min="19" max="19" width="14.5703125" customWidth="1"/>
    <col min="23" max="23" width="15.42578125" customWidth="1"/>
  </cols>
  <sheetData>
    <row r="1" spans="1:23" ht="18" customHeight="1" x14ac:dyDescent="0.25">
      <c r="A1" s="44" t="s">
        <v>44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</row>
    <row r="2" spans="1:23" ht="18" x14ac:dyDescent="0.25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</row>
    <row r="3" spans="1:23" ht="56.25" customHeight="1" x14ac:dyDescent="0.25">
      <c r="A3" s="66" t="s">
        <v>1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</row>
    <row r="4" spans="1:23" x14ac:dyDescent="0.25">
      <c r="A4" s="67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</row>
    <row r="5" spans="1:23" ht="21.95" customHeight="1" x14ac:dyDescent="0.25">
      <c r="A5" s="54" t="s">
        <v>26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</row>
    <row r="6" spans="1:23" ht="21.95" customHeight="1" x14ac:dyDescent="0.25">
      <c r="A6" s="21"/>
      <c r="B6" s="21"/>
      <c r="C6" s="21"/>
      <c r="D6" s="21"/>
      <c r="E6" s="21"/>
      <c r="F6" s="64" t="s">
        <v>27</v>
      </c>
      <c r="G6" s="64"/>
      <c r="H6" s="64"/>
      <c r="I6" s="64"/>
      <c r="J6" s="64"/>
      <c r="K6" s="64"/>
      <c r="L6" s="65" t="s">
        <v>28</v>
      </c>
      <c r="M6" s="65"/>
      <c r="N6" s="65"/>
      <c r="O6" s="65"/>
      <c r="P6" s="65"/>
      <c r="Q6" s="65"/>
      <c r="R6" s="61" t="s">
        <v>29</v>
      </c>
      <c r="S6" s="61"/>
      <c r="T6" s="61"/>
      <c r="U6" s="61"/>
      <c r="V6" s="61"/>
      <c r="W6" s="61"/>
    </row>
    <row r="7" spans="1:23" ht="42" customHeight="1" x14ac:dyDescent="0.25">
      <c r="A7" s="16" t="s">
        <v>3</v>
      </c>
      <c r="B7" s="63" t="s">
        <v>4</v>
      </c>
      <c r="C7" s="63"/>
      <c r="D7" s="17" t="s">
        <v>7</v>
      </c>
      <c r="E7" s="18" t="s">
        <v>8</v>
      </c>
      <c r="F7" s="25" t="s">
        <v>9</v>
      </c>
      <c r="G7" s="25" t="s">
        <v>10</v>
      </c>
      <c r="H7" s="25" t="s">
        <v>30</v>
      </c>
      <c r="I7" s="26" t="s">
        <v>12</v>
      </c>
      <c r="J7" s="27" t="s">
        <v>13</v>
      </c>
      <c r="K7" s="26" t="s">
        <v>14</v>
      </c>
      <c r="L7" s="28" t="s">
        <v>9</v>
      </c>
      <c r="M7" s="28" t="s">
        <v>10</v>
      </c>
      <c r="N7" s="28" t="s">
        <v>30</v>
      </c>
      <c r="O7" s="29" t="s">
        <v>12</v>
      </c>
      <c r="P7" s="30" t="s">
        <v>13</v>
      </c>
      <c r="Q7" s="29" t="s">
        <v>14</v>
      </c>
      <c r="R7" s="31" t="s">
        <v>9</v>
      </c>
      <c r="S7" s="31" t="s">
        <v>10</v>
      </c>
      <c r="T7" s="31" t="s">
        <v>30</v>
      </c>
      <c r="U7" s="32" t="s">
        <v>12</v>
      </c>
      <c r="V7" s="33" t="s">
        <v>13</v>
      </c>
      <c r="W7" s="32" t="s">
        <v>14</v>
      </c>
    </row>
    <row r="8" spans="1:23" ht="27.75" customHeight="1" x14ac:dyDescent="0.25">
      <c r="A8" s="8">
        <v>1</v>
      </c>
      <c r="B8" s="69" t="s">
        <v>31</v>
      </c>
      <c r="C8" s="69"/>
      <c r="D8" s="9">
        <v>5000000000</v>
      </c>
      <c r="E8" s="2"/>
      <c r="F8" s="4" t="s">
        <v>32</v>
      </c>
      <c r="G8" s="4"/>
      <c r="H8" s="4"/>
      <c r="I8" s="6"/>
      <c r="J8" s="7"/>
      <c r="K8" s="5">
        <f>SUM(I8:J8)</f>
        <v>0</v>
      </c>
      <c r="L8" s="4" t="s">
        <v>33</v>
      </c>
      <c r="M8" s="4"/>
      <c r="N8" s="4"/>
      <c r="O8" s="6"/>
      <c r="P8" s="7"/>
      <c r="Q8" s="5">
        <f>SUM(O8:P8)</f>
        <v>0</v>
      </c>
      <c r="R8" s="4" t="s">
        <v>34</v>
      </c>
      <c r="S8" s="4"/>
      <c r="T8" s="4"/>
      <c r="U8" s="6"/>
      <c r="V8" s="7"/>
      <c r="W8" s="5">
        <f>SUM(U8:V8)</f>
        <v>0</v>
      </c>
    </row>
    <row r="9" spans="1:23" ht="27.75" customHeight="1" x14ac:dyDescent="0.25">
      <c r="A9" s="62" t="s">
        <v>35</v>
      </c>
      <c r="B9" s="62"/>
      <c r="C9" s="62"/>
      <c r="D9" s="62"/>
      <c r="E9" s="62"/>
      <c r="F9" s="62"/>
      <c r="G9" s="62"/>
      <c r="H9" s="62"/>
      <c r="I9" s="62"/>
      <c r="J9" s="62"/>
      <c r="K9" s="22"/>
      <c r="L9" s="58" t="s">
        <v>36</v>
      </c>
      <c r="M9" s="58"/>
      <c r="N9" s="58"/>
      <c r="O9" s="58"/>
      <c r="P9" s="58"/>
      <c r="Q9" s="34"/>
      <c r="R9" s="58" t="s">
        <v>36</v>
      </c>
      <c r="S9" s="58"/>
      <c r="T9" s="58"/>
      <c r="U9" s="58"/>
      <c r="V9" s="58"/>
      <c r="W9" s="34"/>
    </row>
  </sheetData>
  <mergeCells count="13">
    <mergeCell ref="A2:W2"/>
    <mergeCell ref="A1:W1"/>
    <mergeCell ref="A3:W3"/>
    <mergeCell ref="A4:W4"/>
    <mergeCell ref="B8:C8"/>
    <mergeCell ref="R9:V9"/>
    <mergeCell ref="R6:W6"/>
    <mergeCell ref="A5:W5"/>
    <mergeCell ref="A9:J9"/>
    <mergeCell ref="B7:C7"/>
    <mergeCell ref="F6:K6"/>
    <mergeCell ref="L6:Q6"/>
    <mergeCell ref="L9:P9"/>
  </mergeCells>
  <pageMargins left="0.70866141732283472" right="0.70866141732283472" top="0.74803149606299213" bottom="0.74803149606299213" header="0.31496062992125984" footer="0.31496062992125984"/>
  <pageSetup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329AD-75FD-4886-AB20-6B5F1FE0594C}">
  <dimension ref="A1:M9"/>
  <sheetViews>
    <sheetView showGridLines="0" tabSelected="1" zoomScale="110" zoomScaleNormal="110" zoomScalePageLayoutView="110" workbookViewId="0">
      <selection activeCell="E13" sqref="E13"/>
    </sheetView>
  </sheetViews>
  <sheetFormatPr baseColWidth="10" defaultColWidth="11.42578125" defaultRowHeight="15" x14ac:dyDescent="0.25"/>
  <cols>
    <col min="1" max="1" width="5.7109375" customWidth="1"/>
    <col min="2" max="2" width="7.7109375" customWidth="1"/>
    <col min="3" max="3" width="32.140625" customWidth="1"/>
    <col min="4" max="4" width="20" customWidth="1"/>
    <col min="5" max="5" width="10.42578125" customWidth="1"/>
    <col min="6" max="6" width="13.85546875" customWidth="1"/>
    <col min="7" max="8" width="14" customWidth="1"/>
    <col min="9" max="9" width="17.28515625" style="1" customWidth="1"/>
    <col min="10" max="10" width="13.7109375" style="1" customWidth="1"/>
    <col min="11" max="11" width="16.28515625" style="1" customWidth="1"/>
  </cols>
  <sheetData>
    <row r="1" spans="1:13" ht="18" customHeight="1" x14ac:dyDescent="0.25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13" ht="18" x14ac:dyDescent="0.25">
      <c r="A2" s="70" t="s">
        <v>0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</row>
    <row r="3" spans="1:13" ht="56.25" customHeight="1" x14ac:dyDescent="0.25">
      <c r="A3" s="86" t="s">
        <v>1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</row>
    <row r="4" spans="1:13" ht="12.6" customHeight="1" x14ac:dyDescent="0.25">
      <c r="A4" s="13"/>
      <c r="B4" s="13"/>
      <c r="C4" s="13"/>
      <c r="D4" s="13"/>
      <c r="E4" s="13"/>
      <c r="F4" s="13"/>
      <c r="G4" s="13"/>
      <c r="H4" s="13"/>
      <c r="I4" s="14"/>
      <c r="J4" s="14"/>
      <c r="K4" s="14"/>
    </row>
    <row r="5" spans="1:13" ht="14.45" customHeight="1" x14ac:dyDescent="0.25">
      <c r="A5" s="54" t="s">
        <v>37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</row>
    <row r="6" spans="1:13" ht="14.45" customHeight="1" x14ac:dyDescent="0.25">
      <c r="A6" s="77" t="s">
        <v>3</v>
      </c>
      <c r="B6" s="73" t="s">
        <v>4</v>
      </c>
      <c r="C6" s="74"/>
      <c r="D6" s="82" t="s">
        <v>38</v>
      </c>
      <c r="E6" s="83"/>
      <c r="F6" s="83"/>
      <c r="G6" s="83"/>
      <c r="H6" s="83"/>
      <c r="I6" s="84" t="s">
        <v>39</v>
      </c>
      <c r="J6" s="85"/>
      <c r="K6" s="85"/>
      <c r="L6" s="85"/>
      <c r="M6" s="85"/>
    </row>
    <row r="7" spans="1:13" ht="25.5" x14ac:dyDescent="0.25">
      <c r="A7" s="78"/>
      <c r="B7" s="75"/>
      <c r="C7" s="76"/>
      <c r="D7" s="17" t="s">
        <v>7</v>
      </c>
      <c r="E7" s="18" t="s">
        <v>8</v>
      </c>
      <c r="F7" s="19" t="s">
        <v>12</v>
      </c>
      <c r="G7" s="20" t="s">
        <v>13</v>
      </c>
      <c r="H7" s="19" t="s">
        <v>14</v>
      </c>
      <c r="I7" s="17" t="s">
        <v>7</v>
      </c>
      <c r="J7" s="18" t="s">
        <v>8</v>
      </c>
      <c r="K7" s="19" t="s">
        <v>12</v>
      </c>
      <c r="L7" s="20" t="s">
        <v>13</v>
      </c>
      <c r="M7" s="19" t="s">
        <v>14</v>
      </c>
    </row>
    <row r="8" spans="1:13" x14ac:dyDescent="0.25">
      <c r="A8" s="8">
        <v>1</v>
      </c>
      <c r="B8" s="69" t="s">
        <v>40</v>
      </c>
      <c r="C8" s="69"/>
      <c r="D8" s="12" t="s">
        <v>41</v>
      </c>
      <c r="E8" s="2"/>
      <c r="F8" s="6"/>
      <c r="G8" s="7"/>
      <c r="H8" s="5">
        <f>SUM(F8:G8)</f>
        <v>0</v>
      </c>
      <c r="I8" s="12" t="s">
        <v>41</v>
      </c>
      <c r="J8" s="2"/>
      <c r="K8" s="6"/>
      <c r="L8" s="7"/>
      <c r="M8" s="5">
        <f>SUM(K8:L8)</f>
        <v>0</v>
      </c>
    </row>
    <row r="9" spans="1:13" x14ac:dyDescent="0.25">
      <c r="A9" s="79" t="s">
        <v>42</v>
      </c>
      <c r="B9" s="80"/>
      <c r="C9" s="80"/>
      <c r="D9" s="80"/>
      <c r="E9" s="80"/>
      <c r="F9" s="80"/>
      <c r="G9" s="81"/>
      <c r="H9" s="24"/>
      <c r="I9" s="72" t="s">
        <v>43</v>
      </c>
      <c r="J9" s="72"/>
      <c r="K9" s="72"/>
      <c r="L9" s="72"/>
      <c r="M9" s="15"/>
    </row>
  </sheetData>
  <mergeCells count="11">
    <mergeCell ref="A2:M2"/>
    <mergeCell ref="A1:M1"/>
    <mergeCell ref="I9:L9"/>
    <mergeCell ref="B6:C7"/>
    <mergeCell ref="A6:A7"/>
    <mergeCell ref="A5:M5"/>
    <mergeCell ref="B8:C8"/>
    <mergeCell ref="A9:G9"/>
    <mergeCell ref="D6:H6"/>
    <mergeCell ref="I6:M6"/>
    <mergeCell ref="A3:M3"/>
  </mergeCells>
  <pageMargins left="0.70866141732283472" right="0.70866141732283472" top="0.74803149606299213" bottom="0.74803149606299213" header="0.31496062992125984" footer="0.31496062992125984"/>
  <pageSetup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GRUPO 1</vt:lpstr>
      <vt:lpstr>GRUPO 2</vt:lpstr>
      <vt:lpstr>GRUPO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Liliana Del Pilar Becerra Candia</dc:creator>
  <cp:keywords/>
  <dc:description/>
  <cp:lastModifiedBy>EDITH JAQUELINE CORDOBA PLAZAS</cp:lastModifiedBy>
  <cp:revision/>
  <dcterms:created xsi:type="dcterms:W3CDTF">2015-01-27T22:40:43Z</dcterms:created>
  <dcterms:modified xsi:type="dcterms:W3CDTF">2026-09-29T18:25:24Z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2022-06-23T17:54:04Z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f4ba2f8a-f1cb-43a7-be96-fdac45a69492</vt:lpwstr>
  </property>
  <property fmtid="{D5CDD505-2E9C-101B-9397-08002B2CF9AE}" pid="8" name="MSIP_Label_38f1469a-2c2a-4aee-b92b-090d4c5468ff_ContentBits">
    <vt:lpwstr>0</vt:lpwstr>
  </property>
  <property fmtid="{D5CDD505-2E9C-101B-9397-08002B2CF9AE}" pid="9" name="MSIP_Label_d347b247-e90e-43a3-9d7b-004f14ae6873_Enabled">
    <vt:lpwstr>true</vt:lpwstr>
  </property>
  <property fmtid="{D5CDD505-2E9C-101B-9397-08002B2CF9AE}" pid="10" name="MSIP_Label_d347b247-e90e-43a3-9d7b-004f14ae6873_SetDate">
    <vt:lpwstr>2024-05-16T19:35:43Z</vt:lpwstr>
  </property>
  <property fmtid="{D5CDD505-2E9C-101B-9397-08002B2CF9AE}" pid="11" name="MSIP_Label_d347b247-e90e-43a3-9d7b-004f14ae6873_Method">
    <vt:lpwstr>Standard</vt:lpwstr>
  </property>
  <property fmtid="{D5CDD505-2E9C-101B-9397-08002B2CF9AE}" pid="12" name="MSIP_Label_d347b247-e90e-43a3-9d7b-004f14ae6873_Name">
    <vt:lpwstr>d347b247-e90e-43a3-9d7b-004f14ae6873</vt:lpwstr>
  </property>
  <property fmtid="{D5CDD505-2E9C-101B-9397-08002B2CF9AE}" pid="13" name="MSIP_Label_d347b247-e90e-43a3-9d7b-004f14ae6873_SiteId">
    <vt:lpwstr>76e3921f-489b-4b7e-9547-9ea297add9b5</vt:lpwstr>
  </property>
  <property fmtid="{D5CDD505-2E9C-101B-9397-08002B2CF9AE}" pid="14" name="MSIP_Label_d347b247-e90e-43a3-9d7b-004f14ae6873_ActionId">
    <vt:lpwstr>618e3f41-979f-48eb-a59e-d00841ae5edf</vt:lpwstr>
  </property>
  <property fmtid="{D5CDD505-2E9C-101B-9397-08002B2CF9AE}" pid="15" name="MSIP_Label_d347b247-e90e-43a3-9d7b-004f14ae6873_ContentBits">
    <vt:lpwstr>0</vt:lpwstr>
  </property>
</Properties>
</file>