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C:\Users\CMDELGADO\Desktop\Fiscalía General\"/>
    </mc:Choice>
  </mc:AlternateContent>
  <xr:revisionPtr revIDLastSave="0" documentId="13_ncr:1_{CDF0406B-4689-49CE-8BD3-17CBA825DF49}" xr6:coauthVersionLast="47" xr6:coauthVersionMax="47" xr10:uidLastSave="{00000000-0000-0000-0000-000000000000}"/>
  <bookViews>
    <workbookView xWindow="-120" yWindow="-120" windowWidth="38640" windowHeight="15720" tabRatio="680" activeTab="2" xr2:uid="{00000000-000D-0000-FFFF-FFFF00000000}"/>
  </bookViews>
  <sheets>
    <sheet name="G1 - 1. C. BÁSICAS TRDM" sheetId="28" r:id="rId1"/>
    <sheet name="G1 - 2. C. BÁSICAS MANEJO" sheetId="2" r:id="rId2"/>
    <sheet name="G.1 - 3. C. BÁSICAS RCE" sheetId="3" r:id="rId3"/>
    <sheet name="G.1 - 4. C. B. TRANSP. VAL." sheetId="4" r:id="rId4"/>
    <sheet name="G.1 -5. C. B TRANSP. MCIAS." sheetId="5" r:id="rId5"/>
    <sheet name="G.1 - 6. C. BÁSICASCUMPLIMIENTO" sheetId="25" r:id="rId6"/>
    <sheet name="G2. 7. SOAT" sheetId="27" r:id="rId7"/>
    <sheet name="G.3 - 8. C. BÁSICAS DRONES" sheetId="8" r:id="rId8"/>
    <sheet name="G.4 -9. C. BÁSICAS AVIACIÓN" sheetId="22" r:id="rId9"/>
    <sheet name="G.5 - 10. C.BÁSICAS VIDA LEY16" sheetId="26" r:id="rId10"/>
    <sheet name="G6 - 11. C. BÁSICAS RCSP " sheetId="32" r:id="rId11"/>
    <sheet name="G.7 12 C. BÁSICAS IRF" sheetId="31" r:id="rId12"/>
    <sheet name="G.8 13. SEMOVIENTES" sheetId="7" r:id="rId13"/>
    <sheet name="G9. 14 CASCO BARCO" sheetId="33" r:id="rId14"/>
    <sheet name="G.10 - 15C. BÁSICAS AUTOMÓVILES" sheetId="29" r:id="rId15"/>
  </sheets>
  <definedNames>
    <definedName name="_1">#REF!</definedName>
    <definedName name="_2">#REF!</definedName>
    <definedName name="A">#REF!</definedName>
    <definedName name="A_impresión_IM">#REF!</definedName>
    <definedName name="aaa">#REF!</definedName>
    <definedName name="_xlnm.Print_Area" localSheetId="2">'G.1 - 3. C. BÁSICAS RCE'!$A$1:$H$132</definedName>
    <definedName name="_xlnm.Print_Area" localSheetId="3">'G.1 - 4. C. B. TRANSP. VAL.'!$A$1:$H$85</definedName>
    <definedName name="_xlnm.Print_Area" localSheetId="5">'G.1 - 6. C. BÁSICASCUMPLIMIENTO'!$A$1:$G$26</definedName>
    <definedName name="_xlnm.Print_Area" localSheetId="4">'G.1 -5. C. B TRANSP. MCIAS.'!$A$1:$H$110</definedName>
    <definedName name="_xlnm.Print_Area" localSheetId="14">'G.10 - 15C. BÁSICAS AUTOMÓVILES'!$A$1:$H$181</definedName>
    <definedName name="_xlnm.Print_Area" localSheetId="7">'G.3 - 8. C. BÁSICAS DRONES'!$A$1:$H$101</definedName>
    <definedName name="_xlnm.Print_Area" localSheetId="8">'G.4 -9. C. BÁSICAS AVIACIÓN'!$A$1:$H$116</definedName>
    <definedName name="_xlnm.Print_Area" localSheetId="9">'G.5 - 10. C.BÁSICAS VIDA LEY16'!$A$1:$H$70</definedName>
    <definedName name="_xlnm.Print_Area" localSheetId="11">'G.7 12 C. BÁSICAS IRF'!$A$1:$H$106</definedName>
    <definedName name="_xlnm.Print_Area" localSheetId="12">'G.8 13. SEMOVIENTES'!$A$1:$H$81</definedName>
    <definedName name="_xlnm.Print_Area" localSheetId="0">'G1 - 1. C. BÁSICAS TRDM'!$A$1:$H$222</definedName>
    <definedName name="_xlnm.Print_Area" localSheetId="1">'G1 - 2. C. BÁSICAS MANEJO'!$A$1:$H$105</definedName>
    <definedName name="_xlnm.Print_Area" localSheetId="6">'G2. 7. SOAT'!$A$1:$G$44</definedName>
    <definedName name="_xlnm.Print_Area" localSheetId="10">'G6 - 11. C. BÁSICAS RCSP '!$A$1:$I$151</definedName>
    <definedName name="_xlnm.Print_Area" localSheetId="13">'G9. 14 CASCO BARCO'!$A$1:$H$97</definedName>
    <definedName name="Auxiliarjal">#REF!</definedName>
    <definedName name="B">#REF!</definedName>
    <definedName name="basecaro">#REF!</definedName>
    <definedName name="basejuliet1">#REF!</definedName>
    <definedName name="basemetroabril2017">#REF!</definedName>
    <definedName name="basemetroabril2017final">#REF!</definedName>
    <definedName name="BLOQUE">#REF!</definedName>
    <definedName name="cargo">#REF!</definedName>
    <definedName name="CLASE">#REF!</definedName>
    <definedName name="correoelectronico">#REF!</definedName>
    <definedName name="COSTOM2">#REF!</definedName>
    <definedName name="CUMPLI">#REF!</definedName>
    <definedName name="Dólar">#REF!</definedName>
    <definedName name="epsypension">#REF!</definedName>
    <definedName name="Factor">#REF!</definedName>
    <definedName name="JJJJ">#REF!</definedName>
    <definedName name="lineainstitucional">#REF!</definedName>
    <definedName name="mesabril">#REF!</definedName>
    <definedName name="nuevosoi">#REF!</definedName>
    <definedName name="origenaux">#REF!</definedName>
    <definedName name="pagojuliethjunio">#REF!</definedName>
    <definedName name="Profesional">#REF!</definedName>
    <definedName name="profesionaljal">#REF!</definedName>
    <definedName name="SVASFD">#REF!</definedName>
    <definedName name="TCRM">#REF!</definedName>
    <definedName name="TCRM_al_03_MAYO_2000">#REF!</definedName>
    <definedName name="Títulos_a_imprimir_IM">#REF!</definedName>
    <definedName name="TOP">#REF!</definedName>
    <definedName name="TRM">#REF!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2" i="33" l="1"/>
  <c r="G11" i="33"/>
  <c r="C9" i="29" l="1"/>
  <c r="F47" i="28"/>
  <c r="F37" i="28" l="1"/>
  <c r="H9" i="32"/>
  <c r="H11" i="32" s="1"/>
  <c r="C9" i="32"/>
  <c r="H10" i="32" l="1"/>
  <c r="F38" i="28" l="1"/>
  <c r="B3" i="25" l="1"/>
  <c r="G10" i="31"/>
  <c r="G11" i="31" s="1"/>
  <c r="C10" i="31"/>
  <c r="C11" i="31" s="1"/>
  <c r="C12" i="31" s="1"/>
  <c r="B4" i="31"/>
  <c r="G12" i="31" l="1"/>
  <c r="G11" i="29" l="1"/>
  <c r="F48" i="28"/>
  <c r="G10" i="28"/>
  <c r="C10" i="28"/>
  <c r="F11" i="27"/>
  <c r="C11" i="27"/>
  <c r="C9" i="26"/>
  <c r="F49" i="28" l="1"/>
  <c r="C9" i="22" l="1"/>
  <c r="G11" i="22" l="1"/>
  <c r="C11" i="22"/>
  <c r="G11" i="7"/>
  <c r="C11" i="7"/>
  <c r="C9" i="7"/>
  <c r="G11" i="5" l="1"/>
  <c r="C11" i="5"/>
  <c r="G11" i="4"/>
  <c r="C11" i="4"/>
  <c r="G11" i="2" l="1"/>
</calcChain>
</file>

<file path=xl/sharedStrings.xml><?xml version="1.0" encoding="utf-8"?>
<sst xmlns="http://schemas.openxmlformats.org/spreadsheetml/2006/main" count="2769" uniqueCount="1896">
  <si>
    <t>1. PÓLIZA DE SEGURO DE TODO RIESGO DAÑOS MATERIALES COMBINADOS</t>
  </si>
  <si>
    <t>1.1.</t>
  </si>
  <si>
    <t>INFORMACIÓN GENERAL</t>
  </si>
  <si>
    <t xml:space="preserve">TOMADOR:        </t>
  </si>
  <si>
    <t>NIT.</t>
  </si>
  <si>
    <t xml:space="preserve">ASEGURADO:   </t>
  </si>
  <si>
    <t>BENEFICIARIO:</t>
  </si>
  <si>
    <t>1.2.</t>
  </si>
  <si>
    <t>OBJETO DEL SEGURO</t>
  </si>
  <si>
    <t>1.3.</t>
  </si>
  <si>
    <t>BIENES ASEGURADOS</t>
  </si>
  <si>
    <t>1.4.</t>
  </si>
  <si>
    <t>VALORES ASEGURADOS</t>
  </si>
  <si>
    <t>SUBTOTAL</t>
  </si>
  <si>
    <t>1.4.2. Bienes con Sublímites</t>
  </si>
  <si>
    <t>SUBLÍMITE</t>
  </si>
  <si>
    <t>TOTAL VALOR ASEGURADO + SUBLÍMITES</t>
  </si>
  <si>
    <t>NOTAS:</t>
  </si>
  <si>
    <t>BASE DE VALORACIÓN DE LOS BIENES ASEGURADOS</t>
  </si>
  <si>
    <r>
      <rPr>
        <b/>
        <sz val="12"/>
        <rFont val="Arial Narrow"/>
        <family val="2"/>
      </rPr>
      <t xml:space="preserve">EDIFICIOS: </t>
    </r>
    <r>
      <rPr>
        <sz val="13"/>
        <rFont val="Arial Narrow"/>
        <family val="2"/>
      </rPr>
      <t>Valor de reconstrucción.</t>
    </r>
  </si>
  <si>
    <t>1.5.</t>
  </si>
  <si>
    <t>COBERTURAS BÁSICAS</t>
  </si>
  <si>
    <t>NOTA 1:</t>
  </si>
  <si>
    <t>NOTA 2:</t>
  </si>
  <si>
    <t>NOTA 3:</t>
  </si>
  <si>
    <t>Bajo esta cobertura se amparan los gastos adicionales y extraordinarios por concepto de horas extras, trabajo nocturno o en días festivos, flete expreso y aéreo, que se incurran con motivo de una pérdida o daño amparado.</t>
  </si>
  <si>
    <t>Mediante esta condición la cobertura de la presente póliza se extiende a amparar la reconstrucción de recibos contables, formularios, recibos de impuestos y los demás documentos propios de la actividad y necesarios para el funcionamiento de la Entidad asegurada, siempre y cuando su daño sea consecuencia de los riesgos amparados por ésta póliza.</t>
  </si>
  <si>
    <t>ACTOS DE AUTORIDAD</t>
  </si>
  <si>
    <t>La póliza se extiende a cubrir los daños o pérdidas materiales de los bienes asegurados, causados directamente por la acción de la autoridad legalmente constituida, ejercida con el fin de disminuir o aminorar las consecuencias de cualquiera de los riesgos amparados. Se excluye la confiscación de bienes.</t>
  </si>
  <si>
    <t>1.6.</t>
  </si>
  <si>
    <t>CLÁUSULAS BÁSICAS</t>
  </si>
  <si>
    <t>EXPERTICIO TÉCNICO</t>
  </si>
  <si>
    <t>CONOCIMIENTO DEL RIESGO</t>
  </si>
  <si>
    <t>La Compañía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</si>
  <si>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NOMBRAMIENTO Y DESIGNACIÓN DE AJUSTADORES</t>
  </si>
  <si>
    <t>EXTENSIÓN DE COBERTURA PARA DAÑOS Y/O PÉRDIDAS CONSECUENCIALES</t>
  </si>
  <si>
    <t>a) Se entiende por valor de reposición del bien o los bienes, el valor a nuevo del mismo o de los mismos, sin deducción alguna por depreciación, demérito, uso, vetustez, o en fin, por cualquier otro concepto.</t>
  </si>
  <si>
    <t>c)  La Aseguradora también se obliga a indemnizar el siniestro total o parcial con base en el valor de la reconstrucción, reposición, reparación o reemplazo, si se hace conveniente o necesaria la reconstrucción en un sitio distinto al del sitio afectado por el siniestro, sin que la indemnización exceda de la suma que hubiere debido indemnizar en casos normales.</t>
  </si>
  <si>
    <t>La aseguradora acepta el título, nombre, denominación o nomenclatura con que el asegurado identifica o describe los bienes asegurados en sus registros o libros de comercio o contabilidad.</t>
  </si>
  <si>
    <t>MODIFICACIONES A FAVOR DEL ASEGURADO</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</si>
  <si>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</si>
  <si>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ERRORES, OMISIONES O INEXACTITUDES</t>
  </si>
  <si>
    <r>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t>
    </r>
    <r>
      <rPr>
        <b/>
        <sz val="13"/>
        <rFont val="Arial Narrow"/>
        <family val="2"/>
      </rPr>
      <t>artículo 1058 del Código de Comercio</t>
    </r>
    <r>
      <rPr>
        <sz val="13"/>
        <rFont val="Arial Narrow"/>
        <family val="2"/>
      </rPr>
      <t xml:space="preserve"> sobre reducción porcentual de la prestación asegurada.  En este caso se deberá pagar la prima adecuada al verdadero estado del riesgo.</t>
    </r>
  </si>
  <si>
    <t>ERRORES Y/U OMISIONES EN LA PRESENTACIÓN DE LA INFORMACIÓN DE LOS BIENES ASEGURADOS</t>
  </si>
  <si>
    <t>LABORES Y MATERIALES</t>
  </si>
  <si>
    <t>AMPARO AUTOMÁTICO PARA BIENES REMPLAZADOS TEMPORALMENTE</t>
  </si>
  <si>
    <t>Queda expresamente acordado que la cobertura de la póliza se extiende a amparar los bienes que sean instalados temporalmente en remplazo de los asegurados inicialmente bajo la póliza, mientras que dure el período de reacondicionamiento,  revisión, mantenimiento y fines similares. Así mismo, se cubren automáticamente los nuevos bienes que sean instalados para reponer o remplazar los asegurados bajo la póliza, desde el momento en que sean recibidos por el asegurado.</t>
  </si>
  <si>
    <t>CLÁUSULA DE 72 HORAS PARA EVENTOS DE LA NATURALEZA INCLUIDO ACTOS MAL INTENCIONADOS DE TERCEROS ASONADA, MOTÍN, CONMOCIÓN CIVIL O POPULAR Y HUELGA (INCLUIDO TERRORISMO Y SABOTAJE).</t>
  </si>
  <si>
    <t xml:space="preserve">Bajo esta condición la aseguradora debe contemplar, para el caso de pérdidas a consecuencia de terremoto, temblor erupción, volcánica y demás eventos de la naturaleza al igual que los eventos derivados de Actos Mal Intencionados de Terceros, Asonada, Motín, Conmoción Civil o Popular y Huelga (incluido Terrorismo y Sabotaje). , que sí varios de estos fenómenos o eventos ocurren dentro de cualquier período de 72 horas consecutivas, se tendrán como un solo siniestro y las pérdidas o daños que se causen deberán estar comprendidos, en una sola reclamación, sin exceder del total de la suma asegurada. </t>
  </si>
  <si>
    <t>Las partes movibles de edificios y/o equipos y los demás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a partir de la fecha en que se inicie el traslado,  incluye tránsito, movilización y/o transporte y permanencia.</t>
  </si>
  <si>
    <t>CLÁUSULA DE MANTENIMIENTO</t>
  </si>
  <si>
    <t>Mediante la presente cláusula queda entendido y aceptado, que la Aseguradora admite que el mantenimiento preventivo y correctivo de los equipos e instalaciones del asegurado se realice  a través de firmas especializadas o a través de empleados del asegurado o personal a su servicio.</t>
  </si>
  <si>
    <t>PROPIEDAD HORIZONTAL</t>
  </si>
  <si>
    <t>La póliza se extiende a cubrir únicamente las edificaciones propiedades de la Entidad, o las que se encuentren bajo su responsabilidad a cualquier título, amparando exclusivamente la parte del edificio de propiedad o bajo responsabilidad de la Entidad. En consecuencia, las pérdidas ocurridas en aquellas partes de la construcción que sean de servicio común y por consiguiente de propiedad colectiva, quedarán amparados únicamente en proporción al derecho que sobre aquel tenga la Entidad.</t>
  </si>
  <si>
    <t xml:space="preserve">PRIMERA OPCIÓN DE COMPRA DEL SALVAMENTO POR EL ASEGURADO </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</si>
  <si>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</si>
  <si>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DERECHO SOBRE EL SALVAMENTO</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</si>
  <si>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</si>
  <si>
    <t xml:space="preserve">AMPARO PARA BIENES DE PROPIEDAD DE ASEGURADO EN PREDIOS O BAJO LA RESPONSABILIDAD DE TERCEROS. </t>
  </si>
  <si>
    <t>NO CONCURRENCIA DE DEDUCIBLES</t>
  </si>
  <si>
    <t>Queda entendido, convenido y aceptado que en el evento de que un bien a consecuencia de un siniestro, se vea afectado por diferentes amparos de la póliza, únicamente se deducirá de la indemnización el deducible menor.</t>
  </si>
  <si>
    <t>La aseguradora se compromete a indemnizar las pérdidas y/o daños materiales que sufran los equipos de climatización y las pérdidas y/o daños que estos causen.</t>
  </si>
  <si>
    <t>Queda expresamente entendido y aceptado, que la aseguradora no efectuará un inventario o tasación de la propiedad  no dañada, en la liquidación de la indemnización de los siniestros amparados bajo la presente póliza, cuando la cuantía reclamada por el asegurado sea igual o inferior a la suma acá señalada.</t>
  </si>
  <si>
    <t>CLÁUSULA DE VALORES GLOBALES</t>
  </si>
  <si>
    <t>ELIMINACION DE CLÁUSULAS DE GARANTÍA</t>
  </si>
  <si>
    <t>DETERMINACIÓN DE LA PÉRDIDA INDEMNIZABLE</t>
  </si>
  <si>
    <t>La aseguradora debe contemplar en forma expresa que la determinación del valor de la pérdida indemnizable de bienes, se efectuará con base en cotizaciones de bienes de la misma clase, capacidad, tipo y marca o de las características más similares que ofrezca el mercado.
En el evento que en el mercado no existan bienes de las mismas o similares características, la determinación se efectuará con base en la (s) alternativa (s) de reemplazo que presentará el asegurado.</t>
  </si>
  <si>
    <t>NO CONCURRENCIA DE AMPAROS, CLÁUSULAS O CONDICIONES</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</si>
  <si>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o aquellas que en conjunto determine el asegurado de acuerdo a su conveniencia.</t>
  </si>
  <si>
    <t>MODIFICACIÓN DE CONDICIONES DE LA PÓLIZA.</t>
  </si>
  <si>
    <t>SUBROGACION</t>
  </si>
  <si>
    <r>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t>
    </r>
    <r>
      <rPr>
        <b/>
        <sz val="13"/>
        <rFont val="Arial Narrow"/>
        <family val="2"/>
      </rPr>
      <t xml:space="preserve"> incluidos los contratistas para apoyo a la gestión misional de la Entidad</t>
    </r>
    <r>
      <rPr>
        <sz val="13"/>
        <rFont val="Arial Narrow"/>
        <family val="2"/>
      </rPr>
      <t>, salvo el caso en que los daños hayan sido causados intencionalmente por ellos.</t>
    </r>
  </si>
  <si>
    <t>CLÁUSULA DE JURISDICCIÓN Y SOLUCIÓN DE CONTROVERSIAS</t>
  </si>
  <si>
    <t>LIQUIDACIÓN A PRORRATA EN CASO DE CANCELACIÓN DE LA PÓLIZA POR PARTE DEL ASEGURADO</t>
  </si>
  <si>
    <t>Bajo esta cláusula la aseguradora debe aceptar que en caso de cancelación de la póliza por parte del asegurado, la devolución de las primas respectivas se realizará a prorrata.</t>
  </si>
  <si>
    <t>LIQUIDACIÓN A PRORRATA PARA PRÓRROGA DE LA VIGENCIA</t>
  </si>
  <si>
    <t>CLÁUSULA DE CONDICIONES PARTICULARES</t>
  </si>
  <si>
    <r>
      <t xml:space="preserve">Queda expresamente acordado y convenido, que la aseguradora acepta las condiciones obigatorias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3"/>
        <rFont val="Arial Narrow"/>
        <family val="2"/>
      </rPr>
      <t>de igual forma en caso de encontrarse contradicción en alguna condición prevalecerá la de mayor beneficio para el asegurado.</t>
    </r>
  </si>
  <si>
    <t>DETERMINACIÓN DE CONDICIONES Y REQUISITOS PARA EL PAGO DE INDEMNIZACIONES</t>
  </si>
  <si>
    <t>1.7.</t>
  </si>
  <si>
    <t>Esta Póliza no cubre las pérdidas o daños materiales, ni la destrucción física que sean ocasionados directamente por:</t>
  </si>
  <si>
    <r>
      <rPr>
        <b/>
        <sz val="12"/>
        <rFont val="Arial Narrow"/>
        <family val="2"/>
      </rPr>
      <t>a)</t>
    </r>
    <r>
      <rPr>
        <sz val="12"/>
        <rFont val="Arial Narrow"/>
        <family val="2"/>
      </rPr>
      <t xml:space="preserve"> Materiales nucleares, emisión de radiaciones ionizantes o contaminación por la radioactividad de cualquier combustible nuclear o de cualquier desperdicio proveniente de la combustión. Para efectos de este aparte, solamente se entiende por combustión cualquier proceso de fisión nuclear que se sostiene por sí mismo.</t>
    </r>
  </si>
  <si>
    <r>
      <rPr>
        <b/>
        <sz val="12"/>
        <rFont val="Arial Narrow"/>
        <family val="2"/>
      </rPr>
      <t>b)</t>
    </r>
    <r>
      <rPr>
        <sz val="12"/>
        <rFont val="Arial Narrow"/>
        <family val="2"/>
      </rPr>
      <t xml:space="preserve"> Guerra civil o internacional, invasión, acto de enemigo extranjero, hostilidades u operaciones de guerra (haya habido o no declaración de guerra), rebelión y sedición.</t>
    </r>
  </si>
  <si>
    <r>
      <rPr>
        <b/>
        <sz val="12"/>
        <rFont val="Arial Narrow"/>
        <family val="2"/>
      </rPr>
      <t xml:space="preserve">c) </t>
    </r>
    <r>
      <rPr>
        <sz val="12"/>
        <rFont val="Arial Narrow"/>
        <family val="2"/>
      </rPr>
      <t>Responsabilidad Civil Contractual y Extracontractual.</t>
    </r>
  </si>
  <si>
    <r>
      <rPr>
        <b/>
        <sz val="12"/>
        <rFont val="Arial Narrow"/>
        <family val="2"/>
      </rPr>
      <t>d)</t>
    </r>
    <r>
      <rPr>
        <sz val="12"/>
        <rFont val="Arial Narrow"/>
        <family val="2"/>
      </rPr>
      <t xml:space="preserve"> Dolo o culpa grave de los representantes legales del Asegurado.</t>
    </r>
  </si>
  <si>
    <r>
      <rPr>
        <b/>
        <sz val="12"/>
        <rFont val="Arial Narrow"/>
        <family val="2"/>
      </rPr>
      <t>g)</t>
    </r>
    <r>
      <rPr>
        <sz val="12"/>
        <rFont val="Arial Narrow"/>
        <family val="2"/>
      </rPr>
      <t xml:space="preserve"> Desgaste resultante del uso y operación normal.</t>
    </r>
  </si>
  <si>
    <r>
      <rPr>
        <b/>
        <sz val="12"/>
        <rFont val="Arial Narrow"/>
        <family val="2"/>
      </rPr>
      <t xml:space="preserve">h) </t>
    </r>
    <r>
      <rPr>
        <sz val="12"/>
        <rFont val="Arial Narrow"/>
        <family val="2"/>
      </rPr>
      <t>Operar la maquinaria bajo condiciones anormales o por encima de la capacidad original de diseño durante ensayos, experimentos o pruebas.</t>
    </r>
  </si>
  <si>
    <t>1.8.</t>
  </si>
  <si>
    <t>COBERTURAS, AMPAROS Y BIENES SIN APLICACIÓN DE DEDUCIBLES EN FORMA  OBLIGATORIA</t>
  </si>
  <si>
    <t>• Amparo de Rotura de Maquinaria</t>
  </si>
  <si>
    <t>• Cobertura de desprendiemientos  o rotura de tejas, acrílicos o domos por cualquier causa</t>
  </si>
  <si>
    <t xml:space="preserve">• Gastos para la extinción del siniestro. </t>
  </si>
  <si>
    <t xml:space="preserve">• Gastos adicionales. </t>
  </si>
  <si>
    <t>• Archivos y documentos.</t>
  </si>
  <si>
    <t>• Gastos extraordinarios.</t>
  </si>
  <si>
    <t>• Bienes de propiedad de empleados y/o contratistas de apoyo a la gestión administrativa.</t>
  </si>
  <si>
    <t>2. PÓLIZA DE SEGURO GLOBAL DE MANEJO PARA ENTIDADES OFICIALES</t>
  </si>
  <si>
    <t>2.1.</t>
  </si>
  <si>
    <t>2.2.</t>
  </si>
  <si>
    <t>2.3.</t>
  </si>
  <si>
    <t>LÍMITE ASEGURADO EVENTO /AGREGADO ANUAL</t>
  </si>
  <si>
    <t>2.3.1.</t>
  </si>
  <si>
    <t>2.4.</t>
  </si>
  <si>
    <t>CARGOS ASEGURADOS</t>
  </si>
  <si>
    <t>TOTAL CARGOS ASEGURADOS:</t>
  </si>
  <si>
    <t>NOTA:</t>
  </si>
  <si>
    <t>2.5.</t>
  </si>
  <si>
    <t>GASTOS DE RECONSTRUCCIÓN O RENDICIÓN DE CUENTAS</t>
  </si>
  <si>
    <t>La aseguradora mediante este amparo cubre los gastos que la Entidad tenga que incurrir en caso de abandono del cargo o fallecimiento del empleado, para llevar a cabo los procesos de rendición y reconstrucción de cuentas.</t>
  </si>
  <si>
    <t>DELITOS CONTRA EL PATRIMONIO ECÓNOMICO</t>
  </si>
  <si>
    <t>JUICIOS CON RESPONSABILIDAD FISCAL Y ALCANCES FISCALES</t>
  </si>
  <si>
    <r>
      <t xml:space="preserve">PÉRDIDA DE EMPLEADOS NO IDENTIFICADOS </t>
    </r>
    <r>
      <rPr>
        <b/>
        <u/>
        <sz val="12"/>
        <color rgb="FF0070C0"/>
        <rFont val="Arial Narrow"/>
        <family val="2"/>
      </rPr>
      <t>AL 100% DEL LÍMITE ASEGURADO</t>
    </r>
  </si>
  <si>
    <t xml:space="preserve">En caso de ocurrencia de cualquier pérdida, pero que la Entidad no pudiera determinar específicamente al empleado o los empleados responsables, la aseguradora reconocerá la indemnización correspondiente, siempre y cuando las circunstancias que dieron lugar al evento, permitan considerar que en la ocurrencia del mismo intervinieron uno o varios empleados de la Entidad, a cualquier titulo (autor intelectual, material o cómplice). Queda entendido que la responsabilidad de la compañía, respecto de tales pérdidas, no excederá en ningún caso del monto asegurado estipulado en la póliza. </t>
  </si>
  <si>
    <r>
      <t xml:space="preserve">
PROTECCIÓN DE DEPÓSITOS BANCARIOS </t>
    </r>
    <r>
      <rPr>
        <b/>
        <u/>
        <sz val="12"/>
        <color rgb="FF0070C0"/>
        <rFont val="Arial Narrow"/>
        <family val="2"/>
      </rPr>
      <t>AL 100% DEL LÍMITE ASEGURADO</t>
    </r>
    <r>
      <rPr>
        <b/>
        <sz val="12"/>
        <color rgb="FF0070C0"/>
        <rFont val="Arial Narrow"/>
        <family val="2"/>
      </rPr>
      <t xml:space="preserve">
</t>
    </r>
  </si>
  <si>
    <r>
      <t xml:space="preserve">EXTENSIÓN DE COBERTURA PARA EMPLEADOS OCASIONALES, TEMPORALES Y TRANSITORIOS </t>
    </r>
    <r>
      <rPr>
        <b/>
        <u/>
        <sz val="12"/>
        <color rgb="FF0070C0"/>
        <rFont val="Arial Narrow"/>
        <family val="2"/>
      </rPr>
      <t>AL 100% DEL LÍMITE ASEGURADO</t>
    </r>
  </si>
  <si>
    <t>Bajo esta condición la cobertura de la presente póliza se extiende a amparar a los trabajadores ocasionales, temporales o transitorios y a quienes sin serlo, realicen prácticas o investigaciones en sus dependencias. Esta cobertura queda sujeta a que las operaciones que realicen tales personas estén bajo el control de la Entidad.</t>
  </si>
  <si>
    <r>
      <t xml:space="preserve">EXTENSIÓN DE COBERTURA PARA EMPLEADOS DE FIRMAS ESPECIALIZADAS Y OTROS  </t>
    </r>
    <r>
      <rPr>
        <b/>
        <u/>
        <sz val="12"/>
        <color rgb="FF0070C0"/>
        <rFont val="Arial Narrow"/>
        <family val="2"/>
      </rPr>
      <t>AL 100% DEL LÍMITE ASEGURADO</t>
    </r>
  </si>
  <si>
    <r>
      <t xml:space="preserve">EXTENSIÓN DE COBERTURA PARA PÉRDIDAS OCASIONADAS POR EMPLEADOS DE CONTRATISTAS Y SUBCONTRASTISTAS INDEPENDIENTES </t>
    </r>
    <r>
      <rPr>
        <b/>
        <u/>
        <sz val="12"/>
        <color rgb="FF0070C0"/>
        <rFont val="Arial Narrow"/>
        <family val="2"/>
      </rPr>
      <t>AL 100% DEL LÍMITE ASEGURADO</t>
    </r>
  </si>
  <si>
    <t>2.7.</t>
  </si>
  <si>
    <t>MODIFICACIÓN A CARGOS</t>
  </si>
  <si>
    <t>1) La persona natural que, dentro del desempeño del cargo asegurado, presta su servicio a la Entidad, vinculada a éste mediante contrato de trabajo, orden de trabajo o mediante nombramiento por decreto o resolución.</t>
  </si>
  <si>
    <t>2) Contratistas bajo la Prestación de Servicios Profesionales para el apoyo a la gestión.</t>
  </si>
  <si>
    <t>3) Los asesores y consultores que desarrollan funciones en la Entidad.</t>
  </si>
  <si>
    <t>La aseguradora acepta el título, nombre, denominación o nomenclatura con que el asegurado identifica o describe los bienes asegurados en sus registros o libros de comercio o contabilidad. 
El alcance de éstas designación de bienes se amplia al objeto establecido en el Manual de Procedimientos Administrativos y Contables para el manejo y control de los bienes de la Entidad.</t>
  </si>
  <si>
    <t>VARIACIONES DEL RIESGO</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</si>
  <si>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la Entidad dentro de los noventa (90) días siguientes a la fecha de modificación del riesgo.</t>
  </si>
  <si>
    <t>NO APLICACIÓN DE GARANTÍAS</t>
  </si>
  <si>
    <t xml:space="preserve">Queda expresamente acordado y aceptado que la cobertura otorgada bajo la presente póliza no queda sujeta al cumplimiento de ningún tipo de garantía por parte de la entidad asegurada.  </t>
  </si>
  <si>
    <t>NO APLICACIÓN DE DEDUCIBLE O RESTRICCIÓN DE LÍMITE PARA CAJAS MENORES</t>
  </si>
  <si>
    <t>El oferente ofrecerá la cobertura para los faltantes de inventarios atribuibles a funcionarios de la entidad siempre y cuando tales pérdidas sean como consecuencia de eventos amparados bajo presente póliza.</t>
  </si>
  <si>
    <t>La aseguradora debe contemplar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</si>
  <si>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Mediante la presente cláusula la aseguradora acepta expresamente, que en el caso de presentarse una pérdida amparada por la presente póliza, la cuantía de tal pérdida se considerará inmediatamente restablecida desde el momento de ocurrencia del siniestro.
El restablecimiento ofrecido por esta condición dará derecho a la aseguradora al cobro de la prima, a prorrata, correspondiente al monto restablecido, desde la fecha de la pérdida hasta el vencimiento de la póliza, expedición de cuyo certificado de seguro realizará una vez efectuado el pago de la indemnización.</t>
  </si>
  <si>
    <t>Queda entendido, convenido y aceptado, que la aseguradora indemnizará las pérdidas objeto de la respectiva cobertura, previamente demostrada ocurrencia y cuantía,  sin requerir fallo fiscal o penal, con base en la determinación de responsabilidad del (los) empleado(s) del asegurado en la investigación administrativa. Esta condición aplica siempre y cuando se acredite la ocurrencia y cuantía de la pérdida.</t>
  </si>
  <si>
    <t>La Aseguradora no podrá a su arbitrio aplicar en la liquidación de valor de las indemnizaciones de los reclamos que afecten esta póliza, sumas de dinero que la entidad asegurada adeude al (los) empleado (s) involucrado (os) en las acciones, omisiones y/o delitos contra la administración pública, que dan lugar al siniestro, a menos que exista fallo judicial debidamente ejecutoriado que así lo determine.</t>
  </si>
  <si>
    <t>PAGO DE LA INDEMNIZACIÓN</t>
  </si>
  <si>
    <t>CLÁUSULA DE JURISDICCION Y SOLUCION DE CONTROVERSIAS</t>
  </si>
  <si>
    <t>2.8.</t>
  </si>
  <si>
    <t>EXCLUSIÓN DE ENFERMEDADES TRANSMISIBLES O CONTAGIOSAS</t>
  </si>
  <si>
    <t>Queda expresamente acordado y aceptado que la cobertura otorgada bajo la presente póliza no queda sujeta al cumplimiento de ningún tipo de garantía por parte de la entidad asegurada.</t>
  </si>
  <si>
    <t>3. PÓLIZA DE SEGURO DE RESPONSABILIDAD CIVIL EXTRACONTRACTUAL</t>
  </si>
  <si>
    <t>3.1.</t>
  </si>
  <si>
    <t>3.2.</t>
  </si>
  <si>
    <t>3.3.</t>
  </si>
  <si>
    <t>3.4.</t>
  </si>
  <si>
    <t>3.5.</t>
  </si>
  <si>
    <r>
      <t xml:space="preserve">Queda expresamente acordado y convenido, que mediante la presente póliza la aseguradora ampara los perjuicios patrimoniales y extrapatrimoniales, que cause la Entidad a terceros al igual que las costas y gastos de proceso,  siempre y cuando el hecho generador le cause daños materiales, lesiones personales y/o muerte; generados como consecuencia de la responsabilidad civil extracontractual originada dentro o fuera de sus instalaciones, en el desarrollo de sus actividades propias a su objeto social o en lo relacionado con ellas, incluidos los actos de sus empleados y funcionarios en el desarrollo de sus funciones.
De igual forma, se acuerda que para todos los efectos de la presente póliza, el termino de “perjuicios patrimoniales” contempla los perjuicios relacionados con daños materiales, daño emergente, lucro cesante y demás perjuicios considerados como patrimoniales; y el termino de “perjuicios extrapatrimoniales” comprende, entre otros, el daño moral, daño fisiológico, daño a la vida de relación y demás perjuicios considerados como extrapatrimoniales.
La aseguradora acepta expresamente el otorgamiento de la cobertura de este seguro, según lo previsto en el Artículo 1131 del Código de Comercio, relacionado con la configuración del siniestro e inicio de la prescripción, que estipula:  
</t>
    </r>
    <r>
      <rPr>
        <b/>
        <sz val="13"/>
        <rFont val="Arial Narrow"/>
        <family val="2"/>
      </rPr>
      <t>ARTICULO 1131.</t>
    </r>
    <r>
      <rPr>
        <sz val="13"/>
        <rFont val="Arial Narrow"/>
        <family val="2"/>
      </rPr>
      <t xml:space="preserve"> </t>
    </r>
    <r>
      <rPr>
        <i/>
        <sz val="13"/>
        <rFont val="Arial Narrow"/>
        <family val="2"/>
      </rPr>
      <t>Configuración del siniestro en el seguro de responsabilidad civil. En el seguro de responsabilidad se entenderá ocurrido el siniestro en el momento en que acaezca el hecho externo imputable al asegurado, fecha a partir de la cual correrá la prescripción respecto de la víctima. Frente al asegurado ello ocurrirá desde cuando la víctima le formula la petición judicial o extrajudicial.</t>
    </r>
  </si>
  <si>
    <t>PREDIOS, LABORES Y OPERACIONES
(incluyendo incendio y explosión)</t>
  </si>
  <si>
    <r>
      <rPr>
        <b/>
        <sz val="13"/>
        <rFont val="Arial Narrow"/>
        <family val="2"/>
      </rPr>
      <t xml:space="preserve">PREDIOS, </t>
    </r>
    <r>
      <rPr>
        <sz val="13"/>
        <rFont val="Arial Narrow"/>
        <family val="2"/>
      </rPr>
      <t>los perjuicios patrimoniales y extrapatrimoniales que cause el asegurado por la posesión, el uso o el mantenimiento de sus predios o por los que es responsable y en especial en los que la Entidad asegurada desarrolla y realiza las actividades objeto de la cobertura de esta póliza.</t>
    </r>
  </si>
  <si>
    <r>
      <t xml:space="preserve">La aseguradora bajo este amparo se obliga a cubrir los perjuicios patrimoniales derivados de la responsabilidad civil extracontractual que le sea imputable al asegurado y/o los gastos médicos por los daños que causare a terceros, a consecuencia de labores amparadas realizadas por contratistas y subcontratistas independientes a su servicio.
Se precisa que este amparo </t>
    </r>
    <r>
      <rPr>
        <b/>
        <sz val="13"/>
        <rFont val="Arial Narrow"/>
        <family val="2"/>
      </rPr>
      <t>opera en exceso</t>
    </r>
    <r>
      <rPr>
        <sz val="13"/>
        <rFont val="Arial Narrow"/>
        <family val="2"/>
      </rPr>
      <t xml:space="preserve"> </t>
    </r>
    <r>
      <rPr>
        <b/>
        <sz val="13"/>
        <rFont val="Arial Narrow"/>
        <family val="2"/>
      </rPr>
      <t>de las pólizas del contratista o subcontratista.</t>
    </r>
  </si>
  <si>
    <r>
      <t xml:space="preserve">Se cubren los perjuicios patrimoniales causados por un contratista a otro, a consecuencia de las labores amparadas previamente contratadas por el asegurado y que se efectúen dentro de los predios del mismo.
Se precisa que este amparo </t>
    </r>
    <r>
      <rPr>
        <b/>
        <sz val="13"/>
        <rFont val="Arial Narrow"/>
        <family val="2"/>
      </rPr>
      <t>opera en exceso</t>
    </r>
    <r>
      <rPr>
        <sz val="13"/>
        <rFont val="Arial Narrow"/>
        <family val="2"/>
      </rPr>
      <t xml:space="preserve"> </t>
    </r>
    <r>
      <rPr>
        <b/>
        <sz val="13"/>
        <rFont val="Arial Narrow"/>
        <family val="2"/>
      </rPr>
      <t>de las pólizas del contratista.</t>
    </r>
  </si>
  <si>
    <t>La aseguradora debe contemplar la extensión de la cobertura automática del seguro, en los mismos términos y limitaciones establecidos en esta póliza, para amparar la responsabilidad extracontractual por nuevas operaciones y/o el uso, posesión y demás actividades desarrolladas en nuevos predios que adquiera el asegurado o sobre los cuales obtenga el dominio o control.</t>
  </si>
  <si>
    <t>GASTOS ADICIONALES PARA HONORARIOS PROFESIONALES DE ABOGADOS, CONSULTORES, AUDITORES, INTERVENTORES, ETC.</t>
  </si>
  <si>
    <t xml:space="preserve">Se cubren los perjuicios derivados de la responsabilidad civil extracontractual  derivada de montajes , construcciones y obras civiles para el mantenimiento y/o ampliación o ensanche de predios. </t>
  </si>
  <si>
    <t>BIENES BAJO CUIDADO, TENENCIA, CONTROL Y CUSTODIA</t>
  </si>
  <si>
    <t>3.6.</t>
  </si>
  <si>
    <t xml:space="preserve">PAGO DE LA INDEMNIZACIÓN 
</t>
  </si>
  <si>
    <t>COSTAS E INTERESES DE MORA</t>
  </si>
  <si>
    <t>INDEMNIZACIÓN POR CLARA EVIDENCIA SIN QUE EXISTA PREVIO FALLO JUDICIAL</t>
  </si>
  <si>
    <t>SELECCIÓN DE PROFESIONALES PARA LA DEFENSA</t>
  </si>
  <si>
    <t>La aseguradora debe contemplar que la selección de los profesionales encargados de la defensa corresponderá a la Entidad asegurada, o los funcionarios que ésta designe, quienes para su aprobación presentarán a la compañía la propuesta correspondiente, teniendo en cuenta que en todos los casos los profesionales del derecho deberán acreditar la debida idoneidad para asumir los procesos en los cuales se les postule para actuar como defensores. Toda propuesta en que los profesionales no acrediten la idoneidad será rechazada.
La aseguradora, previo común acuerdo con la Entidad asegurada, podrá asumir la defensa de cualquier litigio o procedimiento legal a nombre del asegurado, a través de abogados elegidos por éste, para lo cual se deberá cumplir con el siguiente procedimiento:</t>
  </si>
  <si>
    <t>El procedimiento prejudicial para el trámite de las reclamaciones presentado por la Entidad asegurada, ante la compañía Aseguradora, con el fin de evitar dilaciones en el proceso y suspensiones injustificadas de audiencias de conciliación, se desarrollara de la siguiente manera:</t>
  </si>
  <si>
    <r>
      <rPr>
        <b/>
        <sz val="13"/>
        <rFont val="Arial Narrow"/>
        <family val="2"/>
      </rPr>
      <t xml:space="preserve">a) </t>
    </r>
    <r>
      <rPr>
        <sz val="13"/>
        <rFont val="Arial Narrow"/>
        <family val="2"/>
      </rPr>
      <t xml:space="preserve"> Una vez ocurrido el siniestro, dentro de los 10 días calendarios  siguientes al momento en que tuvo conocimiento de su ocurrencia, la Entidad asegurada, enviara el documento de convocatoria a la Aseguradora, haciéndolo llegar al correo electrónico del funcionario delegado para tal fin, quien para todos los efectos será el designado como el punto de contacto único y permanente entre la Entidad asegurada, y la compañía. </t>
    </r>
  </si>
  <si>
    <t xml:space="preserve">Adicional al documento de convocatoria, la comunicación antes referida debe contener un pronunciamiento claro y debidamente fundamentado, por parte de la Entidad asegurada, frente a los hechos ocurridos. Este requisito será cumplido mediante el concepto previo de la oficina jurídica de la la Entidad asegurada, puesto que en este ya se ha evaluado a priori la responsabilidad, sin que sea viable la exigencia por parte de la aseguradora de alguna decisión del comité de la la Entidad asegurada.   </t>
  </si>
  <si>
    <t xml:space="preserve">La Entidad asegurada, contara con ocho (8) días calendario para realizar la comunicación acá señalada, contados desde la fecha en que la Entidad haya tenido conocimiento de los hechos. </t>
  </si>
  <si>
    <r>
      <rPr>
        <b/>
        <sz val="13"/>
        <rFont val="Arial Narrow"/>
        <family val="2"/>
      </rPr>
      <t>b)</t>
    </r>
    <r>
      <rPr>
        <sz val="13"/>
        <rFont val="Arial Narrow"/>
        <family val="2"/>
      </rPr>
      <t xml:space="preserve"> Una vez recibida la información, la compañía Aseguradora estudiara el caso en el Comité de Defensa o de siniestros, según corresponda, a mas tardar dentro de los siete (7) días calendario siguientes al recibo del documento de convocatoria, y, de ser pertinente, se aprobara el valor de una propuesta inicial, que debe constar por escrito y de la cual se dará traslado a la Entidad asegurada, en un término máximo de tres (3) días calendario contados desde la fecha que el Comité sesiono. </t>
    </r>
  </si>
  <si>
    <r>
      <rPr>
        <b/>
        <sz val="13"/>
        <rFont val="Arial Narrow"/>
        <family val="2"/>
      </rPr>
      <t>c)</t>
    </r>
    <r>
      <rPr>
        <sz val="13"/>
        <rFont val="Arial Narrow"/>
        <family val="2"/>
      </rPr>
      <t xml:space="preserve"> En caso que la Entidad asegurada esté en desacuerdo con la decisión inicial del Comité de Defensa de la Aseguradora, podrá, dentro de los cinco (5) días calendario siguientes a la comunicación de la misma, manifestar tal inconformidad, mediante el mismo punto de contacto único, y solicitar la reconsideración del caso, argumentando de manera seria las razones por las cuales considera que no hubo una valoración adecuada.</t>
    </r>
  </si>
  <si>
    <r>
      <t xml:space="preserve">
</t>
    </r>
    <r>
      <rPr>
        <b/>
        <sz val="13"/>
        <rFont val="Arial Narrow"/>
        <family val="2"/>
      </rPr>
      <t>d)</t>
    </r>
    <r>
      <rPr>
        <sz val="13"/>
        <rFont val="Arial Narrow"/>
        <family val="2"/>
      </rPr>
      <t xml:space="preserve"> La solicitud de reconsideración será resuelta por parte de la compañía Aseguradora dentro de los siete (7) días calendarios siguientes a la fecha de su radicación. La decisión debe contener una propuesta final, la cual debe constar por escrito y estar debidamente motivada, ya sea argumentando de manera razonada la no modificación de la cifra o explicando la motivación y el proceso de análisis y valoración que llevo a la fijación de un nuevo valor.
</t>
    </r>
  </si>
  <si>
    <r>
      <rPr>
        <b/>
        <sz val="13"/>
        <rFont val="Arial Narrow"/>
        <family val="2"/>
      </rPr>
      <t xml:space="preserve">
NOTA:</t>
    </r>
    <r>
      <rPr>
        <sz val="13"/>
        <rFont val="Arial Narrow"/>
        <family val="2"/>
      </rPr>
      <t xml:space="preserve"> Será la Entidad asegurada, la encargada de convocar a la Compañía Aseguradora a la audiencia de conciliación prejudicial, por lo que no será necesario, en ningún caso, que la Procuraduría u otro órgano respectivo adelante este trámite.
</t>
    </r>
  </si>
  <si>
    <t>B. ETAPA JUDICIAL:</t>
  </si>
  <si>
    <r>
      <rPr>
        <b/>
        <sz val="13"/>
        <rFont val="Arial Narrow"/>
        <family val="2"/>
      </rPr>
      <t xml:space="preserve">a) </t>
    </r>
    <r>
      <rPr>
        <sz val="13"/>
        <rFont val="Arial Narrow"/>
        <family val="2"/>
      </rPr>
      <t>Se adelantara las etapas del proceso judicial con celeridad y evitando cualquier tipo de dilaciones.</t>
    </r>
  </si>
  <si>
    <r>
      <rPr>
        <b/>
        <sz val="13"/>
        <rFont val="Arial Narrow"/>
        <family val="2"/>
      </rPr>
      <t>b)</t>
    </r>
    <r>
      <rPr>
        <sz val="13"/>
        <rFont val="Arial Narrow"/>
        <family val="2"/>
      </rPr>
      <t xml:space="preserve"> Una vez realizado el llamamiento en garantía la compañía Aseguradora dará respuesta oportuna al mismo así como a la demanda presentada, oponiendo a esta última únicamente las excepciones relativas al contrato de seguro como tal.</t>
    </r>
  </si>
  <si>
    <r>
      <rPr>
        <b/>
        <sz val="13"/>
        <rFont val="Arial Narrow"/>
        <family val="2"/>
      </rPr>
      <t>c)</t>
    </r>
    <r>
      <rPr>
        <sz val="13"/>
        <rFont val="Arial Narrow"/>
        <family val="2"/>
      </rPr>
      <t xml:space="preserve"> La Aseguradora entiende y se compromete a interactuar con la Entidad asegurada, dentro del proceso judicial, como su garante, realizando una labor de apoyo encaminada a obtener una sentencia favorable. </t>
    </r>
  </si>
  <si>
    <t>3.7.</t>
  </si>
  <si>
    <t>3.8.</t>
  </si>
  <si>
    <r>
      <t>La aseguradora mediante este amparo se compromete a indemnizar los perjuicios patrimoniales derivados de la responsabilidad civil extracontractual que le sea imputable al asegurado en su calidad de empleador exclusivamente por los accidentes de trabajo que sufran los empleados a su servicio, en el desarrollo de las actividades asignadas a ellos y de acuerdo con las siguientes definiciones y condiciones: 
a) Se entiende por empleado toda persona que mediante contrato de trabajo o de prestación de servicios (incluidos contratistas para el apoyo a la gestión admnistritativa o misional) preste al asegurado. 
b) Quedan excluidas de este seguro: Las enfermedades profesionales, endémicas o epidémicas, contagiosas (en especial
    el COVID19), por accidentes de trabajo que se hayan sido provocados deliberadamente o por culpa grave del empleado.
Se precisa que este amparo</t>
    </r>
    <r>
      <rPr>
        <b/>
        <sz val="13"/>
        <rFont val="Arial Narrow"/>
        <family val="2"/>
      </rPr>
      <t xml:space="preserve"> opera en exceso de la seguridad social.</t>
    </r>
  </si>
  <si>
    <t>RESPONSABILIDAD CIVIL DEL ASEGURADO FRENTE A FAMILIARES DE SUS EMPLEADOS INCLUIDOS LOS CONTRATISTAS PARA EL APOYO A LA GESTIÓN ADMINISTRATIVA O MISIONAL.</t>
  </si>
  <si>
    <r>
      <rPr>
        <b/>
        <sz val="12"/>
        <rFont val="Arial Narrow"/>
        <family val="2"/>
      </rPr>
      <t xml:space="preserve">“OFAC: </t>
    </r>
    <r>
      <rPr>
        <sz val="12"/>
        <rFont val="Arial Narrow"/>
        <family val="2"/>
      </rPr>
      <t>El Asegurador no será responsable de proporcionar cobertura o hacer algún pago si el realizarlo pudiera ser considerado como una violación de alguna de las leyes o regulaciones de Sanciones Económicas, que expondría al Asegurador, su casa matriz o su entidad controladora a una sanción estipulada bajo estas leyes o regulaciones</t>
    </r>
  </si>
  <si>
    <t>4. PÓLIZA DE TRANSPORTE DE VALORES</t>
  </si>
  <si>
    <t>4.1.</t>
  </si>
  <si>
    <t>4.2.</t>
  </si>
  <si>
    <t>4.3.</t>
  </si>
  <si>
    <t>LÍMITE ASEGURADO POR DESPACHO</t>
  </si>
  <si>
    <t>4.3.1.</t>
  </si>
  <si>
    <t>Presupuesto anual de movilización</t>
  </si>
  <si>
    <t>4.3.3.</t>
  </si>
  <si>
    <t>Medios de Transporte y alcance de la cobertura</t>
  </si>
  <si>
    <r>
      <t>Por  mensajero particular, terrestre, aéreo, marítimo, fluvial y/o férreo, y cualquier otro que el asegurado deba utilizar para el transporte de los bienes objeto de este seguro, aclarando que la póliza cubre todo tipo de medio de movilización sin excepción y sin restricción de horarios para la movilización</t>
    </r>
    <r>
      <rPr>
        <sz val="13"/>
        <rFont val="Arial Narrow"/>
        <family val="2"/>
      </rPr>
      <t xml:space="preserve">
De igual forma la aseguradora acepta como medio de transporte cuando se realice en vehículos propios, de funcionarios o contratistas de la Entidad o de terceros.</t>
    </r>
  </si>
  <si>
    <t>4.4.</t>
  </si>
  <si>
    <t>SISTEMA DE COBRO DE PRIMA</t>
  </si>
  <si>
    <r>
      <t xml:space="preserve">La aseguradora acepta como sistema de cobro un único anual (o con base en las vigencias contratadas y con pago por vigencia fiscal) sobre el valor del presupuesto anual indicado sin reportes y sin ajuste al final de la vigencia.
</t>
    </r>
    <r>
      <rPr>
        <sz val="13"/>
        <color rgb="FFFF0000"/>
        <rFont val="Arial Narrow"/>
        <family val="2"/>
      </rPr>
      <t xml:space="preserve">
</t>
    </r>
    <r>
      <rPr>
        <b/>
        <sz val="13"/>
        <rFont val="Arial Narrow"/>
        <family val="2"/>
      </rPr>
      <t>Procedimiento para reporte de movilizaciones:</t>
    </r>
    <r>
      <rPr>
        <sz val="13"/>
        <rFont val="Arial Narrow"/>
        <family val="2"/>
      </rPr>
      <t xml:space="preserve"> Se ampara cualquier despacho hasta el límite asegurado sin que se requiera suministro de relaciones periodicas de despachos y efectuando el cobro de una prima única por toda la vigencia de la póliza.
Por tanto, la aseguradora no dará aplicación a la cláusula de falta de avisos o aplicaciones a la presente póliza, manteniendo de esta forma la cobertura durante la vigencia estipulada en la carátula de la póliza.</t>
    </r>
  </si>
  <si>
    <t>4.5.</t>
  </si>
  <si>
    <t>AMPAROS BÁSICOS</t>
  </si>
  <si>
    <t>La aseguradora se compromete a indemnizar al asegurado la pérdida o daño material que sufran los valores asegurados como consecuencia de incendio y/o rayo, cualquier evento de la naturaleza, caída a abismos o colisión o desbarrancamiento o volcamiento o fallas mecánicas imprevistas del medio de transporte, inundaciones, combustión espontánea, explosión, caída de aeronaves u otros objetos que se desprendan de ella u otros objetos aéreos.</t>
  </si>
  <si>
    <t>HURTO CALIFICADO</t>
  </si>
  <si>
    <t>La aseguradora se compromete a indemnizar al asegurado la pérdida o daño material que sufran los valores asegurados como consecuencia de hurto calificado (de acuerdo con su definición legal), suministro de sustancias a los transportadores de los valores que provoquen doblegación de la voluntad, apoderamiento forzoso del medio de transporte.</t>
  </si>
  <si>
    <t>HURTO SIMPLE</t>
  </si>
  <si>
    <t>La aseguradora se compromete a indemnizar al asegurado la pérdida o daño material que sufran los valores asegurados como consecuencia de hurto simple (de acuerdo con su definición legal).</t>
  </si>
  <si>
    <t>La aseguradora se compromete a pagar al asegurado los gastos razonables y debidamente justificados en que incurra el asegurado para evitar la extensión y propagación del siniestro o para el manejo del salvamento de los valores asegurados</t>
  </si>
  <si>
    <t>HUELGA - INCLUIDO ACTOS MAL INTENCIONADOS DE TERCEROS, HUELGA, ASONADA, SUSPENSIÓN DE HECHO DE LABORES, SUSPENSIÓN DE TRABAJO POR CIERRE PATRONAL, DISTURBIOS DE TRABAJO, MOTINES, CONMOCIONES CIVILES, ACTOS SUBVERSIVOS, TERRORISMO Y APODERAMIENTO O DESVÍO DE NAVES O AERONAVES.</t>
  </si>
  <si>
    <t>La aseguradora se compromete a indemnizar hasta el límite del valor asegurado los daños materiales o pérdidas que sufran los valores asegurados como consecuencia de actos mal intencionados de terceros, huelga, asonada, suspensión de hecho de labores, suspensión de trabajo por cierre patronal, disturbios de trabajo, motines, conmociones civiles, actos subversivos, terrorismo y apoderamiento o desvío de naves o aeronaves.</t>
  </si>
  <si>
    <t>PERMANENCIA EN LUGARES INICIALES, INTERMEDIOS O FINALES, DENTRO O FUERA DE CAJA FUERTE</t>
  </si>
  <si>
    <t>La aseguradora se compromete a indemnizar hasta el límite del valor, las pérdidas que sufran los valores asegurados por la permanencia en lugares iniciales, intermedios o finales y que ésten dentro o fuera de caja fuerte.</t>
  </si>
  <si>
    <t>MOVILIZACIONES EN TRAYECTOS MÚLTIPLES</t>
  </si>
  <si>
    <t>La aseguradora acepta expresamente que otorga cobertura para los dineros y valores que sean transportados por el asegurado en trayectos múltiples, entiendase por estos cuando el mensajero o personal que realiza la movilización de los bienes objeto de este seguro deba movilizarse o desplazarse por varios trayectos con los valores amparados bajo la presente póliza, sin importar los lugares que deba recorrer en el territorio colombiano o fuera de este.</t>
  </si>
  <si>
    <t xml:space="preserve">
NO APLICACIÓN DE RESTRICCIONES EN HORARIOS DE MOVILIZACIÓN
</t>
  </si>
  <si>
    <t>Bajo esta condición la aseguradora queda expresamente acordado la no aplicación de restricciones de las movilizaciones en los horarios del transporte de los valores.</t>
  </si>
  <si>
    <t>TRANSPORTE CON MENSAJERO PARTICULAR</t>
  </si>
  <si>
    <t>Definición de mensajero particular: Se entiende por mensajero particular, la persona natural, mayor de edad, vinculada por cualquier tipo de contrato con el asegurado. Dicha persona podrá ostentar cualquier cargo y no necesariamente el de mensajero.</t>
  </si>
  <si>
    <t>DESIGNACIÓN O DENOMINACIÓN DE BIENES</t>
  </si>
  <si>
    <t>La póliza se extiende a cubrir los daños o pérdidas materiales de los bienes asegurados, causados directamente por la acción de la autoridad legalmente constituida, ejercida con el fin de disminuir o aminorar las consecuencias de cualquiera de los riesgos amparados. Se excluye el embargo y la confiscación de bienes.</t>
  </si>
  <si>
    <t>Queda entendido, convenido y aceptado que mediante la presente cláusula la Compañía de Seguros indemnizará las pérdidas y/o los daños materiales ocurridas a los dineros entregados a los funcionarios en calidad de avances para cubrir gastos relacionados con la actividad de la Entidad.</t>
  </si>
  <si>
    <t>Queda entendido, convenido y aceptado que mediante la presente cláusula la Compañía de Seguros indemnizará las pérdidas y/o los daños materiales ocurridas a los dineros entregados a los funcionarios en calidad de viáticos para viajes autorizados por la Entidad, durante la comisión.</t>
  </si>
  <si>
    <t>EXTENSIÓN DE COBERTURA PARA VALORES EN TRÁNSITO</t>
  </si>
  <si>
    <t>Queda entendido, convenido y aceptado que con la introducción de esta  cláusula dentro de la póliza, la Compañía de Seguros extiende la totalidad de las coberturas contratadas para los valores que se encuentren en tránsito desde los riesgos del asegurado, hasta las entidades bancarias o lugares finales de destino, hasta por un término de 24 horas.</t>
  </si>
  <si>
    <t>EXTENSIÓN DE COBERTURA PARA CONSIGNACIONES EN JORNADA ADICIONAL</t>
  </si>
  <si>
    <t>Queda entendido, convenido y aceptado que con la introducción de esta cláusula dentro de la póliza, la compañía de seguros extiende la totalidad de las coberturas contratadas para los valores que sean transportados en horario adicional</t>
  </si>
  <si>
    <t>MOVILIZACIÓN DIURNA Y NOCTURNA CUALQUIER DÍA DE LA SEMANA.</t>
  </si>
  <si>
    <t>Queda entendido, convenido y aceptado que con la introducción de esta  cláusula dentro de la póliza, la Compañía de Seguros extiende la totalidad de las coberturas contratadas para los despachos que sean transportados en horario solar y no solar, cualquier día de la semana, dejando sin efecto cualquier estipulación en contrario.</t>
  </si>
  <si>
    <t>VALORES BAJO CUIDADO, TENENCIA, CONTROL Y CUSTODÍA</t>
  </si>
  <si>
    <t xml:space="preserve">Queda entendido, convenido y aceptado que la Compañía de Seguros indemnizará los pérdidas ocasionadas por cualquier siniestro amparado bajo la presente póliza, que afecte valores que sin ser de propiedad del asegurado, estén a bajo la responsabilidad, cuidado, tenencia, control o custodia del mismo. </t>
  </si>
  <si>
    <t>GASTOS EXTRAORDINARIOS</t>
  </si>
  <si>
    <t>GASTOS PARA LA DEMOSTRACIÓN DEL SINIESTRO</t>
  </si>
  <si>
    <r>
      <rPr>
        <b/>
        <sz val="13"/>
        <rFont val="Arial Narrow"/>
        <family val="2"/>
      </rPr>
      <t>Exclusión absoluta de enfermedades infecciosas o contagiosas:</t>
    </r>
    <r>
      <rPr>
        <sz val="13"/>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</si>
  <si>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t>4.6.</t>
  </si>
  <si>
    <t>4.7.</t>
  </si>
  <si>
    <t>4.8.</t>
  </si>
  <si>
    <t>5. PÓLIZA DE TRANSPORTE DE MERCANCÍAS</t>
  </si>
  <si>
    <t>5.1.</t>
  </si>
  <si>
    <t>5.3.</t>
  </si>
  <si>
    <t>5.3.1.</t>
  </si>
  <si>
    <t>5.4.</t>
  </si>
  <si>
    <t>TRAYECTOS ASEGURADOS</t>
  </si>
  <si>
    <t>5.4.1.</t>
  </si>
  <si>
    <t>5.5.</t>
  </si>
  <si>
    <t>5.6.</t>
  </si>
  <si>
    <t>FALTA DE ENTREGA</t>
  </si>
  <si>
    <t xml:space="preserve">Esta cobertura incluye los amparos de hurto calificado, asonada, motín, conmoción civil o popular, y huelga, actos malintencionados de terceros incluidos actos de piratería y terrorismo, guerra internacional, guerra civil, rebelión, insurrección, acto hostil de un poder beligerante o contra dicho poder, aprehensión, minas, torpedos, bombas u otros artefactos de guerra abandonado y aquellos estipulados en la carátula de la póliza y/o sus condiciones particulares. </t>
  </si>
  <si>
    <t>AVERÍA PARTICULAR</t>
  </si>
  <si>
    <t>La aseguradora se compromete a indemnizar los daños ocurridos a la mercancía como consecuencia de descargue forzoso, avería sin accidente del medio de transporte, en general daños por la movilización de los bienes y aquellos estipulados en la carátula de la póliza y/o sus condiciones particulares.</t>
  </si>
  <si>
    <t>SAQUEO</t>
  </si>
  <si>
    <t>La aseguradora se compromete a indemnizar las pérdidas de la mercancía ocasionadas por el extravio o el hurto de las mercancías transportadas.</t>
  </si>
  <si>
    <t>HUELGA ( ASONADA, MOTIN, CONMOCIÓN CIVIL O POPULAR, ACTOS MAL INTENCIONADOS DE TERCEROS, INCLUIDOS ACTOS TERRORISTAS Y DE MOVIMIENTOS SUBVERSIVOS)</t>
  </si>
  <si>
    <t>La aseguradora se compromete a indemnizar las pérdidas de la mercancías como consecuncia de la Huelga y definida como la Asonada, motín, conmoción civil o popular, actos mal intencionados de terceros, inlcuidos los actos terroristas y de movimientos subversivos.</t>
  </si>
  <si>
    <t>OPERACIONES DE CARGUE Y DESCARGUE</t>
  </si>
  <si>
    <t>La aseguradora se compromete a indemnizar las pérdidas de la mercancía ocasionadas en el cargue o descargu de las mismas.</t>
  </si>
  <si>
    <t>5.7.</t>
  </si>
  <si>
    <t xml:space="preserve">
NO APLICACIÓN DE RESTRICCIONES EN HORARIOS DE TRANSPORTE.
</t>
  </si>
  <si>
    <t>Bajo esta condición la aseguradora queda expresamente acordado la no aplicación de restricciones en los horarios de transporte de las mercancías.</t>
  </si>
  <si>
    <t>BIENES QUE POR SU NATURALEZA DEBEN TRANSPORTARSE Y CONSERVARSE EN CONDICIONES DE REFRIGERACIÓN, CONGELACIÓN O CALEFACCIÓN.</t>
  </si>
  <si>
    <t>Bajo esta condición la aseguradora queda expresamente acordado la cobertura para bienes de naturaleza deben transportarse y conservarse en condiciones de refrigeración, congelación o calefacción.</t>
  </si>
  <si>
    <t>PAGO DE LA INDEMNIZACIÓN A VALOR DE REPOSICIÓN</t>
  </si>
  <si>
    <t>La aseguradora indemnizará las pérdidas o daños de los bienes objeto de la cobertura de la presente póliza a valor de reposición o reemplazo a nuevo, sin la aplicación de ningún porcentaje o valor por concepto de demento por uso, vetustez o cualquier otro concepto. (La presente cobertura no aplica para maquinaria y mercancía usada)</t>
  </si>
  <si>
    <t>5.8.</t>
  </si>
  <si>
    <t>5.9.</t>
  </si>
  <si>
    <t>7.1.</t>
  </si>
  <si>
    <t>7.3.</t>
  </si>
  <si>
    <t>RELACIÓN DE CARGOS A ASEGURAR</t>
  </si>
  <si>
    <t>7.4.</t>
  </si>
  <si>
    <t>MODIFICACIÓN EN LAS LEYES EXISTENTES O INTRODUCCIÓN DE NUEVA LEGISLACIÓN</t>
  </si>
  <si>
    <t>7.6.</t>
  </si>
  <si>
    <t>EXCLUSIONES</t>
  </si>
  <si>
    <t xml:space="preserve">A. EXCLUSIÓN DE PAGOS Y GRATIFICACIONES   </t>
  </si>
  <si>
    <t>Se excluyen reclamaciones tendientes a obtener el pago o devolución de ninguna suma, remuneración o dadiva otorgada, pagada o entregada por los funcionarios asegurados a terceros, cuando dicho pago sea considerado indebido, improcedente o ilegal, así como cualquier tipo de ventajas, beneficios o retribuciones otorgadas a favor de los funcionarios asegurados con cargo de la Entidad Tomadora que sea contrario a las disposiciones legales que rigen la actividad de la Entidad Tomadora.</t>
  </si>
  <si>
    <t>B. EXCLUSIÓN DE RIESGOS NUCLEARES</t>
  </si>
  <si>
    <t>No se ampara ninguna reclamación de responsabilidad por pérdida, daño, gasto o similar, ocasionado directa o indirectamente por las siguientes causas, y sin importar su relación con cualquier otra causa o evento que contribuya directamente o de cualquier otra forma a la pérdida: reacción nuclear o radiación, o contaminación radioactiva (sin importar como haya sido originada), incluyendo pero sin limitarse al incendio directo o indirectamente por una reacción nuclear o radiación, o contaminación radioactiva.</t>
  </si>
  <si>
    <t>C. EXCLUSIÓN DE DAÑOS MATERIALES / LESIONES PERSONALES</t>
  </si>
  <si>
    <t>No se ampara ninguna reclamación de responsabilidad por daños materiales causados por los funcionarios asegurados ó la Entidad a propiedades de terceros ni por lesiones personales y/o muerte causada a terceros sin importar si la misma ha sido o no causada por los funcionarios asegurados; cuyos riesgos son propios de aseguramiento bajo seguro de responsabilidad civil extracontractual.</t>
  </si>
  <si>
    <t>D. EXCLUSIÓN DE PÉRDIDAS PROVENIENTES DIRECTA O 
    INDIRECTAMENTE DE LAVADO DE DINERO</t>
  </si>
  <si>
    <t>a)</t>
  </si>
  <si>
    <t xml:space="preserve">El encubrimiento, o disfraz, o conversión, o transferencia, o traslado de la Propiedad Delictiva, (inclusive encubriendo o disfrazando su naturaleza, fuente, ubicación, disposición, movimiento o propiedad o cualquier derecho relacionado con ella); o  </t>
  </si>
  <si>
    <t>b)</t>
  </si>
  <si>
    <t>El tomar parte en o favorecer en cualquier forma relacionada con un arreglo que es conocido o sospechoso para facilitar (por cualquier medio) la adquisición, retención, uso o control de la Propiedad Delictiva por o en nombre de otra persona; o</t>
  </si>
  <si>
    <t>c)</t>
  </si>
  <si>
    <t xml:space="preserve">La adquisición, uso o posesión de la Propiedad Delictiva; o  </t>
  </si>
  <si>
    <t>d)</t>
  </si>
  <si>
    <t xml:space="preserve">Cualquier acto que constituya una tentativa, conspiración o incitación para cometer cualquier acto o actos mencionados en los literales anteriores a), b) ó c); o  </t>
  </si>
  <si>
    <t>e)</t>
  </si>
  <si>
    <t>Cualquier acto que constituya ayudar, incitar, asesorar o facilitar la comisión de cualquier acto o actos mencionados en los literales anteriores a), b) ó c).</t>
  </si>
  <si>
    <t>E.  EXCLUSIÓN DE RESPONSABILIDAD CIVIL PROFESIONAL</t>
  </si>
  <si>
    <t>La Aseguradora no será responsable por ninguna reclamación:</t>
  </si>
  <si>
    <t>Basada en, surgida de, directa o indirectamente resultante de, o como consecuencia de, o de cualquier manera relacionada con, cualquier negocio, tanto real como supuesto, y de cualquier naturaleza, cuyo objetivo sea el de afectar el precio de, o negociar, las acciones y/o obligaciones de cualquier compañía, o de cualquier producto alimenticio, o materia prima, o mercadería o divisa o cualquier instrumento negociable, a menos que dicho negocio se hubiera llevado a cabo de acuerdo con las leyes, reglas y reglamentos aplicables al mismo;</t>
  </si>
  <si>
    <t>Basada en, surgida de, directa o indirectamente resultante de, como consecuencia de, o de cualquier manera relacionada con, cualquier alegato de que cualquier Asegurado que se hubiese beneficiado inoportunamente negociando valores bursátiles como consecuencia de información de la que no dispusieran otros vendedores y compradores de dichos valores;</t>
  </si>
  <si>
    <t>Formulada por, o por cuenta de, cualquier cliente de la Entidad Tomadora o de los Asegurados como consecuencia de la inversión en, gestión de, o consejos relacionados con, cualquier patrimonio, fundación, fidecomiso o propiedad;</t>
  </si>
  <si>
    <t>Surgida única y exclusivamente de la depreciación o pérdida sufrida por cualquier inversión cuando dicha depreciación o pérdida sea el resultado de cualquier fluctuación de cualquier mercado financiero, de valores, mercaderías o cualesquiera otros mercados cuando tal fluctuación esté fuera del control o influencia de los Asegurados.</t>
  </si>
  <si>
    <t>Surgida única y exclusivamente del hecho de que los valores o mercaderías o inversiones no produzcan los resultados representados o esperados.</t>
  </si>
  <si>
    <t>H. EXCLUSIÓN DE MULTAS O SANCIONES PENALES O 
    ADMINISTRATIVAS IMPUESTAS A LA ENTIDAD TOMADORA 
    O A LOS FUNCIONARIOS ASEGURADOS, CONTRIBUCIONES 
    POLÍTICAS Y DONACIONES.</t>
  </si>
  <si>
    <t xml:space="preserve">Queda acordado y convenido que esta cobertura no se extiende para amparar ninguna reclamación proveniente de o que contribuya de alguna manera al reconocimiento por parte de los funcionarios asegurados de donaciones o contribuciones políticas o de cualquier otra naturaleza que no sean contempladas por la Ley o los estatutos de la Entidad.
Quedan excluidas igualmente las sanciones penales o administrativas impuestas a la Entidad o a los funcionarios asegurados. </t>
  </si>
  <si>
    <t>I. EXCLUSIÓN DE AVALES O GARANTÍAS PERSONALES OTORGADAS 
   POR LOS FUNCIONARIOS ASEGURADOS</t>
  </si>
  <si>
    <t>Sujeto a los demás términos y condiciones de esta póliza, queda acordado y convenido que esta cobertura no se extiende para amparar ninguna reclamación efectuada en contra de los funcionarios asegurados como consecuencia de avales o garantías ofrecidas a titulo personal y que no correspondan a las actuaciones propias de su cargo.</t>
  </si>
  <si>
    <t>J. EXCLUSIÓN DE  DAÑOS O PERDIDAS NO RELACIONADAS CON EL 
    DESEMPEÑO DE SUS FUNCIONES.</t>
  </si>
  <si>
    <t>No se ampara los daños o perdidas ocasionadas por incurrir el funcionario asegurado en faltas, errores u omisiones no directamente relacionadas con el desempeño de las funciones propias de su cargo, bien sea que las mismas consituyan o no faltas disciplinarias. Adicionalmente se excluyen las reclamaciones generadas por o resultantes del incumplimiento de cualquier obligación de carácter contractual adquirida por los funcionarios asegurados, distintas de las inherentes a las responsabilidades de administración, adquiridas en su caracter de servidor público.</t>
  </si>
  <si>
    <t>K. EXCLUSIÓN DE ASBESTO</t>
  </si>
  <si>
    <t>Se excluyen los daños causados por asbesto en estado natural o por sus productos, así como los daños resultantes de operaciones y actividades que impliquen exposición a fibras de amianto, además, daños originados directa o indirectamente por contaminación, filtración o polución de cualquier clase del medio ambiente, por otras alteraciones perjudiciales del agua, aire, suelo, subsuelo o por ruido.</t>
  </si>
  <si>
    <t>L. EXCLUSIÓN DE GUERRA</t>
  </si>
  <si>
    <t>Se excluye la pérdida o daño causados por guerra, invasión, actos de enemigo extranjero, hostilidades u operaciones bélicas (exista o no declaración de guerra), guerra civil insurrección, rebelión, revolución, huelga, insurrección, conmoción civil, golpe de estado civil o militar, ley marcial asonada o confiscación o destrucción por cualuiqer acto de autoridad gubernamental o pública leg´timamente constituida.</t>
  </si>
  <si>
    <t>M. EXCLUSIÓN RELATIVA A PENSIONES</t>
  </si>
  <si>
    <t>Se excluyen las reclamaciones relativas a pensiones, participación en beneficios o programas de beneficios, establecidos en todo o parte a favor de los servidores públicos asegurados de la Entidad, así como lo relacionado con prestaciones sociales</t>
  </si>
  <si>
    <t>N. EXCLUSIÓN DE ACOSO SEXUAL</t>
  </si>
  <si>
    <t xml:space="preserve">Queda acordado que la Aseguradora no será responsable por reclamaciones que se efectúen en contra de los Funcionarios Asegurados por acoso sexual independientemente del lugar o circunstancias donde se ejerce, ya sea en lugares públicos y de trabajo. Por acoso sexual se entiende: Cualquier tipo de acercamiento o presión de naturaleza sexual tanto física como verbal, no deseada por quien la sufre, que surge de la relación laboral, comercial o de cualquier otra índoles y que da como resultado un ambiente de trabajo hostil, un impedimento para hacer las tareas y/o un condicionamiento de las oportunidades de ocupación de la persona perseguida. </t>
  </si>
  <si>
    <t>O. EXCLUSIÓN DE ERRORES EN LA EVALUACIÓN DE RIESGOS Y 
     MANTENIMIENTO DE SEGUROS</t>
  </si>
  <si>
    <t>Queda acordado que la Aseguradora no será responsable por las reclamaciones que se efectúen en contra de los funcionarios asegurados, como consecuencia de las pérdidas que sufra la Entidad como consecuencia de fallas en la estimación de los riesgos a que está expuesta la Entidad Tomadora o por coberturas insuficientes que se descubran al momento de presentarse siniestros no amparados bajo las pólizas de seguro contratadas por la Entidad.</t>
  </si>
  <si>
    <t>P. EXCLUSIÓN DE DEMANDAS DE TIPO LABORAL</t>
  </si>
  <si>
    <t>Queda acordado que la aseguradora no será responsable por las investigaciones en contra de los funcionarios asegurados como consecuencia de decisiones de gestión relacionadas con asuntos de carácter laboral que se inicien durante la vigencia de la póliza contra cualquier funcionario asegurado ni las que tengan por objeto el reconocimiento de salarios, prestaciones, indemnizaciones o demás retribuciones o compensaciones de carácter económico emanadas de un contrato de trabajo.</t>
  </si>
  <si>
    <t>V. EXCLUSIÓN DE ENFERMEDADES TRANSMISIBLES O CONTAGIOSAS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</si>
  <si>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</si>
  <si>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SUBLÍMITES BÁSICOS OBLIGATORIOS PARA LA COBERTURA DE GASTOS DE DEFENSA</t>
  </si>
  <si>
    <t>CLÁUSULAS Y CONDICIONES PARTICULARES BÁSICAS OBLIGATORIAS</t>
  </si>
  <si>
    <t>SISTEMA DE COBERTURA</t>
  </si>
  <si>
    <t>PERIODO DE RETROACTIVIDAD</t>
  </si>
  <si>
    <t>JURISDICCIÓN Y LIMITACIÓN TERRITORIAL</t>
  </si>
  <si>
    <r>
      <rPr>
        <b/>
        <sz val="13"/>
        <rFont val="Arial Narrow"/>
        <family val="2"/>
      </rPr>
      <t xml:space="preserve">Colombia. </t>
    </r>
    <r>
      <rPr>
        <sz val="13"/>
        <rFont val="Arial Narrow"/>
        <family val="2"/>
      </rPr>
      <t>Aplica la legislación Colombiana.</t>
    </r>
  </si>
  <si>
    <t>AMPARO AUTOMÁTICO PARA FUNCIONARIOS PASADOS, PRESENTES Y FUTUROS</t>
  </si>
  <si>
    <t>APLICACIÓN DE LAS DISPOSICIONES DEL CÓDIGO DE COMERCIO</t>
  </si>
  <si>
    <t xml:space="preserve">Las reglas  aplicables a los seguros en general y los principios, normas y reglas aplicables a los seguros de daños y Responsabilidad Civil serán aplicables, salvo disposición en contrario, al seguro objeto de esta contratación. </t>
  </si>
  <si>
    <t>NO APLICACIÓN DE TARIFAS DE COLEGIOS DE ABOGADOS</t>
  </si>
  <si>
    <r>
      <t>No aplicación de tarifa de colegios de abogados</t>
    </r>
    <r>
      <rPr>
        <b/>
        <sz val="13"/>
        <rFont val="Arial Narrow"/>
        <family val="2"/>
      </rPr>
      <t xml:space="preserve"> u otro criterio similar</t>
    </r>
    <r>
      <rPr>
        <sz val="13"/>
        <rFont val="Arial Narrow"/>
        <family val="2"/>
      </rPr>
      <t>, para limitar y/o aceptar la propuesta de los honorarios de abogados, presentada por la Entidad tomadora, los funcionarios que ésta designe o los asegurados.</t>
    </r>
  </si>
  <si>
    <t>NO SUBROGACIÓN</t>
  </si>
  <si>
    <t>Mediante esta condición, queda expresamente acordado que la selección de los profesionales encargados de la defensa corresponderá a la Entidad tomadora, los funcionarios que ésta designe o los asegurados; quienes para su aprobación presentarán a la compañía la propuesta correspondiente, incluidos los impuestos y gravámenes, ya sean fiscales, tributarios u otros legalmente establecidos, y que por tal motivo formen parte del costo de los servicios de gastos de defensa.
La aseguradora podrá, previa solicitud y de común acuerdo con la Entidad tomadora, podrá asumir la defensa de cualquier litigio o procedimiento legal a nombre del asegurado, a través de abogados elegidos por la aseguradora.</t>
  </si>
  <si>
    <t>PLAZO PARA LA ACEPTACIÓN DE GASTOS JUDICIALES Y/O COSTOS DE DEFENSA</t>
  </si>
  <si>
    <t>COBERTURA DE ACCIÓN DE REPETICIÓN</t>
  </si>
  <si>
    <t>COBERTURA PARA CULPA GRAVE</t>
  </si>
  <si>
    <t>NO EXIGENCIA DE PAGARÉ</t>
  </si>
  <si>
    <t>6.1.</t>
  </si>
  <si>
    <t>6.2.</t>
  </si>
  <si>
    <t>6.3.</t>
  </si>
  <si>
    <t>6.4.</t>
  </si>
  <si>
    <t>6.5.</t>
  </si>
  <si>
    <t>6.6.</t>
  </si>
  <si>
    <t>6.7.</t>
  </si>
  <si>
    <t>6.8.</t>
  </si>
  <si>
    <t xml:space="preserve">TOMADOR: </t>
  </si>
  <si>
    <t xml:space="preserve">ASEGURADO:  </t>
  </si>
  <si>
    <t xml:space="preserve">BENEFICIARIO: </t>
  </si>
  <si>
    <t>GRUPO ASEGURADO</t>
  </si>
  <si>
    <t>VALOR ASEGURADO</t>
  </si>
  <si>
    <r>
      <t xml:space="preserve">Queda expresamente acordado y convenido, que la aseguradora acepta las condiciones obigatorias (mínimas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 de este anexo, </t>
    </r>
    <r>
      <rPr>
        <b/>
        <u/>
        <sz val="13"/>
        <rFont val="Arial Narrow"/>
        <family val="2"/>
      </rPr>
      <t>de igual forma en caso de encontrarse contradicción en alguna condición prevalecerá la de mayor beneficio para el asegurado.</t>
    </r>
  </si>
  <si>
    <t>COBERTURAS Y AMPAROS SIN APLICACIÓN DE DEDUCIBLES EN FORMA  OBLIGATORIA</t>
  </si>
  <si>
    <t>8.1.</t>
  </si>
  <si>
    <t>8.3.</t>
  </si>
  <si>
    <t>8.4.</t>
  </si>
  <si>
    <t>LÍMITES ASEGURADOS</t>
  </si>
  <si>
    <t>CASCO TODO RIESGO</t>
  </si>
  <si>
    <t>ACCESORIOS</t>
  </si>
  <si>
    <t>8.5.</t>
  </si>
  <si>
    <t>LIMITE GEOGRÁFICO Y OPERACIÓN</t>
  </si>
  <si>
    <t>Colombia. Operación Diurna y Nocturna.</t>
  </si>
  <si>
    <t xml:space="preserve"> - PÉRDIDAS O DAÑOS A LA NAVE NO TRIPULADA INCLUIDA LA DESAPARICIÓN</t>
  </si>
  <si>
    <t>Esta  póliza  no  cubre  siniestros  directa  o  indirectamente  causados  u  ocurridos  por consecuencia  del alcance de las exclusiones de ruido, polución y otros peligros AVN 46B.</t>
  </si>
  <si>
    <t xml:space="preserve"> 
CLÁUSULA DE EXCLUSIÓN DE CONTRATOS (DERECHOS DE TERCERAS PARTES) AVN 72.
</t>
  </si>
  <si>
    <t>Toda reclamación será controlada por la compañía aseguradora, incluyendo el nombramiento del ajustador según sea el caso.
Están  excluidos  de  este  seguro  o  reaseguro,  los  derechos  para  que  una  persona  que  no  sea parte  en  este  seguro  o  reaseguro  haga  cumplir  un  mandato  de  este  seguro  o  reaseguro  y  /  o  no haber  revocado,  modificado o  alterado    este  seguro  o  reaseguro  sin  su  consentimiento,  en virtud  de  las  disposiciones  de  los  contratos</t>
  </si>
  <si>
    <t>1. Se excluyen las reclamaciones de terceros basadas en la violación de los derechos personalísimos (derecho al honor, a la intimidad o a la propia imagen).</t>
  </si>
  <si>
    <t>2. Se excluyen los vuelos autónomos sin control visual por parte del operador.</t>
  </si>
  <si>
    <r>
      <rPr>
        <b/>
        <sz val="13"/>
        <rFont val="Arial Narrow"/>
        <family val="2"/>
      </rPr>
      <t>12. Exclusión absoluta de enfermedades infecciosas o contagiosas:</t>
    </r>
    <r>
      <rPr>
        <sz val="13"/>
        <rFont val="Arial Narrow"/>
        <family val="2"/>
      </rPr>
      <t xml:space="preserve"> Sin perjuicio de cualquier otra disposición en contrario, se aclara que este seguro no cubre ninguna reclamaión,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</si>
  <si>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t>7.5.</t>
  </si>
  <si>
    <t>MUERTE</t>
  </si>
  <si>
    <t>Que sea consecuencia directa o indirecta de cualquier operación quirúrgica realizada por un veterinario cirujano calificado, que certifique que dicha intervención ha sido necesaria exclusivamente por accidente, enfermedad o dolencia y como intento para conservar la vida del animal.</t>
  </si>
  <si>
    <t>Causada por la administración de cualquier medicamento siempre que haya sido recetado por un médico veterinario calificado o por personal experimentado bajo sus órdenes, y siempre que dicho veterinario certifique el carácter profiláctico o la necesidad del medicamento para tratar un accidente, enfermedad o dolencia.  Para  efectos de este contrato la palabra medicamento significa cualquier droga, hormona, vitamina  o proteína.</t>
  </si>
  <si>
    <t>El sacrificio del animal o cuando su realización inmediata sea imperativa por razones de humanidad, si el animal ha sufrido una lesión o enfermedad incurable o extremadamente dolorosa, siempre y cuando que por tal circunstancia haya  sido certificada con anterioridad al sacrificio por un médico veterinario nombrado por la compañía o, en caso de suma urgencia, cuando no sea posible esperar a que se produzca dicho nombramiento, por un médico veterinario calificado nombrado por el asegurado.</t>
  </si>
  <si>
    <t>SACRIFICIO</t>
  </si>
  <si>
    <t>Ocurrida durante la vigencia de la póliza como consecuencia de un accidente, enfermedad o dolencia que sufra el animal, incluyendo Actos Mal Intencionados de Terceros, Asonada, Motín, Conmoción Civil o Popular y Huelga.</t>
  </si>
  <si>
    <t>Según definición legal consagrada en el Código Penal.</t>
  </si>
  <si>
    <t>HURTO SIMPLE Y HURTO CALIFICADO</t>
  </si>
  <si>
    <t xml:space="preserve">Queda convenido y acordado que la aseguradora reconocera hasta el monto estipulado los costos que se generen por las cirugias que requieran los semovientes. </t>
  </si>
  <si>
    <t>Queda entendido, convenido y aceptado que en el evento de que el asegurado, por error u omisión, no haya informado cualquier bien al inicio de la cobertura, sobre los cuales éste tuviere interés asegurable; las coberturas y amparos adicionales de esta póliza se extenderán automáticamente a dichos bienes. El asegurado está obligado a dar aviso a la compañía dentro del término pactado a la fecha de iniciación de la vigencia de la póliza. La prima adicional se liquidara con base en las tasas contratadas. Si vencido este plazo no se ha informado a la compañía, cesará el amparo.</t>
  </si>
  <si>
    <t xml:space="preserve">Queda entendido, convenido y aceptado que en el evento de que el asegurado, por error u omisión, no haya informado cualquier semoviente al inicio de la cobertura, sobre los cuales éste tuviere interés asegurable; las coberturas y amparos adicionales de esta póliza se extenderán automáticamente a dichos semovientes. El asegurado está obligado a dar aviso a la compañía dentro del término pactado a la fecha de iniciación de la vigencia de la póliza. La prima adicional se liquidara con base en las tasas contratadas. </t>
  </si>
  <si>
    <t>La aseguradora debe contemplar bajo esta cláusula que otorga cobertura automática contra los mismos eventos amparados por la póliza, para todos los nuevos semovientes por nacimientos o que el asegurado adquiera a cualquier título durante la vigencia de la misma, a partir del momento en que el asegurado asuma la responsabilidad por estos y a que éste se obliga a darle aviso de tal adquisición o recibo de los mismos.
Esta cobertura automática genera cobro de prima.</t>
  </si>
  <si>
    <t>APLICACIÓN DE TASA ÚNICA PARA TODOS LOS SEMOVIENTES.</t>
  </si>
  <si>
    <t>Queda entendido, convenido y aceptado que el cálculo de la prima Se efectuará tomando una tasa única para todos los semovientes.</t>
  </si>
  <si>
    <t>CONTINUIDAD DE COBERTURA PARA LOS SEMOVIENTES.</t>
  </si>
  <si>
    <t>Queda convenido y acordado que la aseguradora debe contemplar bajo esta cláusula que otorga continuidad de la cobertura para los semovientes y, por lo tanto, ampara las preexistencias y el estado de salud de los mismos al momento de iniciar la vigencia de la póliza</t>
  </si>
  <si>
    <t xml:space="preserve">PAGO DE LA INDEMNIZACIÓN </t>
  </si>
  <si>
    <t>PAGO DE LA INDEMNIZACIÓN DIRECTAMENTE A CONTRATISTAS Y PROVEEDORES</t>
  </si>
  <si>
    <t>1.9.</t>
  </si>
  <si>
    <r>
      <t xml:space="preserve">NOTA: </t>
    </r>
    <r>
      <rPr>
        <sz val="12"/>
        <rFont val="Arial Narrow"/>
        <family val="2"/>
      </rPr>
      <t>El ofrecimiento de deducibles superiores a los enunciados, constituyen causal de rechazo de la oferta.</t>
    </r>
  </si>
  <si>
    <t>BASE PARA LA DETERMINACIÓN Y APLICACIÓN DEL CONCEPTO SUBLÍMITE /  VIGENCIA / AGREGADO ANUAL</t>
  </si>
  <si>
    <t>Para la totalidad de Coberturas y/o condiciones básicas sublímitadas, queda expresamente aceptado por parte de los proponentes que, en concordancia con la vigencia de la póliza que se adjudique, cada Sublímite operará así:</t>
  </si>
  <si>
    <t>Queda expresamente convenido y acordado que mediante este seguro se amparan los perjuicios patrimoniales o extrapatrimoniales que puedan causar los contratistas para el apoyo a la gestión administrativa o misional de la Entidad, que le sean imputables al asegurado a consecuencia de labores realizadas a su servicio por estos contratistas.</t>
  </si>
  <si>
    <t>PARQUE AUTOMOTOR ASEGURADO</t>
  </si>
  <si>
    <t xml:space="preserve">Límites de Responsabilidad Civil Extracontractual                                  </t>
  </si>
  <si>
    <r>
      <t xml:space="preserve">PÉRDIDA TOTAL POR DAÑOS
</t>
    </r>
    <r>
      <rPr>
        <b/>
        <sz val="13"/>
        <color theme="1"/>
        <rFont val="Arial Narrow"/>
        <family val="2"/>
      </rPr>
      <t xml:space="preserve">
(Incluidos actos terroristas y riesgos asegurados por pólizas contratadas por el Gobierno Nacional o Entidades de cualquier orden).</t>
    </r>
  </si>
  <si>
    <r>
      <t xml:space="preserve">PÉRDIDA PARCIAL POR DAÑOS
</t>
    </r>
    <r>
      <rPr>
        <b/>
        <sz val="13"/>
        <color theme="1"/>
        <rFont val="Arial Narrow"/>
        <family val="2"/>
      </rPr>
      <t xml:space="preserve">
(Incluidos actos terroristas y riesgos asegurados por pólizas contratadas por el Gobierno Nacional o Entidades de cualquier orden).</t>
    </r>
  </si>
  <si>
    <r>
      <t xml:space="preserve">PÉRDIDA TOTAL POR HURTO
</t>
    </r>
    <r>
      <rPr>
        <b/>
        <sz val="13"/>
        <color theme="1"/>
        <rFont val="Arial Narrow"/>
        <family val="2"/>
      </rPr>
      <t xml:space="preserve">
(Incluidos actos terroristas y riesgos asegurados por pólizas contratadas por el Gobierno Nacional o Entidades de cualquier orden).</t>
    </r>
  </si>
  <si>
    <t>Se ampara la pérdida total y permanente del vehículo asegurado por causa de cualquier modalidad de hurto en los términos del código penal colombiano.</t>
  </si>
  <si>
    <r>
      <t xml:space="preserve">PÉRDIDA PARCIAL POR HURTO
</t>
    </r>
    <r>
      <rPr>
        <b/>
        <sz val="13"/>
        <color theme="1"/>
        <rFont val="Arial Narrow"/>
        <family val="2"/>
      </rPr>
      <t xml:space="preserve">
(Incluidos actos terroristas y riesgos asegurados por pólizas contratadas por el Gobierno Nacional o Entidades de cualquier orden).</t>
    </r>
  </si>
  <si>
    <t>Se ampara la pérdida parcial de las partes del vehículo asegurado por causa de cualquier modalidad de hurto en los términos del código penal colombiano.</t>
  </si>
  <si>
    <t>ACTOS MAL INTENCIONADOS DE TERCEROS ASONADA, MOTÍN, CONMOCIÓN CIVIL O POPULAR Y HUELGA (INCLUIDO TERRORISMO Y SABOTAJE)</t>
  </si>
  <si>
    <t xml:space="preserve">Se amparan las pérdidas o daños producidos al vehículo asegurado como consecuencia de AMIT (Actos Mal Intencionados de Terceros), terrorismo, huelgas, amotinamientos, conmociones civiles, actos de grupos subversivos o al margen de la ley, incluidos actos  terroristas y riesgos asegurados por pólizas contratadas por el Gobierno Nacional o Entidades de cualquier orden, así como las pérdidas ocurridas a consecuencia de estos eventos o las ocurridas después de un accidente </t>
  </si>
  <si>
    <t>TERREMOTO, TEMBLOR Y/O ERUPCIÓN VOLCÁNICA Y DEMÁS EVENTOS DE LA NATURALEZA</t>
  </si>
  <si>
    <t>Se amparan los daños y pérdidas sufridas por el vehículo asegurado causados por temblor, terremoto erupción volcánica, maremotos, caída de piedras, inundación, vientos fuertes, lluvias, huracán, granizo, nevadas, tornado y ciclón, y cualquier otro evento de la naturaleza.</t>
  </si>
  <si>
    <t>AMPAROS ADICIONALES</t>
  </si>
  <si>
    <t>NO APLICACIÓN DE DEDUCIBLES</t>
  </si>
  <si>
    <t>AMPARO DE PROTECCIÓN PATRIMONIAL</t>
  </si>
  <si>
    <r>
      <t xml:space="preserve">ASISTENCIA EN VIAJE
</t>
    </r>
    <r>
      <rPr>
        <b/>
        <sz val="13"/>
        <rFont val="Arial Narrow"/>
        <family val="2"/>
      </rPr>
      <t>Para automóviles, vehículos, camionetas incluyendo motos y vehiculos pesados sin limitante alguno a los trayectos permitidos por evento.</t>
    </r>
  </si>
  <si>
    <t>GASTOS DE GRÚA, TRANSPORTE Y PROTECCIÓN AL VEHÍCULO
 (Aplica para todos los vehículos asegurados)</t>
  </si>
  <si>
    <t>TABLA DE HONORARIOS  PROCESO PENAL LEY 906 DE AGOSTO 31 DE 2004</t>
  </si>
  <si>
    <t>ETAPAS</t>
  </si>
  <si>
    <t>DELITOS</t>
  </si>
  <si>
    <t xml:space="preserve">LESIONES </t>
  </si>
  <si>
    <t>HOMICIDIO</t>
  </si>
  <si>
    <t>REACCION IMEDIATA Y/O ACTUACION PREVIA O PREPROCESAL</t>
  </si>
  <si>
    <t>40 SMDLV</t>
  </si>
  <si>
    <t>AUDIENCIA DE CONCILIACION PREPROCESAL
 Y/O LEGALIZACION DE LA CAPTURA</t>
  </si>
  <si>
    <t>AUDIENCIA DE FORMULACION DE IMPUTACION</t>
  </si>
  <si>
    <t>AUDIENCIA DE SOLICITUD DE MEDIDA DE ASEGURAMIENTO</t>
  </si>
  <si>
    <t>33 SMDLV</t>
  </si>
  <si>
    <t>AUDIENCIA DE ACUSACION O PRECLUSION</t>
  </si>
  <si>
    <t>AUDIENCIA PREPARATORIA</t>
  </si>
  <si>
    <t>AUDIENCIA DE JUICIO ORAL (SENTENCIA CONDENATORIA O ABSOLUTORIA)</t>
  </si>
  <si>
    <t>AUDIENCIA DE REPARACION DE PERJUICIOS</t>
  </si>
  <si>
    <t>AUDIENCIAS PRELIMINARES</t>
  </si>
  <si>
    <t>TABLA DE HONORARIOS  PROCESO CIVILES</t>
  </si>
  <si>
    <t>VALORES</t>
  </si>
  <si>
    <t>AUDIENCIAS DE CONCILIACION PREJUDICIAL</t>
  </si>
  <si>
    <t>11 Salarios mínimos Diarios Legales Vigentes</t>
  </si>
  <si>
    <t>CONTESTACION DE LA DEMANDA - LLAMAMIENTO 
EN GARANTIA</t>
  </si>
  <si>
    <t>100 Salarios mínimos Diarios Legales Vigentes</t>
  </si>
  <si>
    <t>AUDIENCIA DE CONCILIACION</t>
  </si>
  <si>
    <t>25 Salarios mínimos Diarios Legales VigentesV (Si se realiza la diligencia pero no se logra la conciliación) 75 Salarios mínimos Diarios Legales Vigentes (Si se logra la conciliación)</t>
  </si>
  <si>
    <t>ALEGATOS DE CONCLUSION</t>
  </si>
  <si>
    <t>60 Salarios mínimos Diarios Legales Vigentes</t>
  </si>
  <si>
    <t>SENTENCIA</t>
  </si>
  <si>
    <t>TABLA DE HONORARIOS  PROCESOS DE REPARACIÓN DIRECTA</t>
  </si>
  <si>
    <t>CONTESTACION DE LA DEMANDA - 
LLAMAMIENTO EN GARANTIA</t>
  </si>
  <si>
    <t>La aseguradora de conformidad con la oferta económica presentada para este seguro, aplica tasa única para la determinación del costo del seguro y acepta la aplicación de la misma para las nuevas inclusiones de vehículos que se causen bajo la presente póliza.</t>
  </si>
  <si>
    <t>La póliza se extiende a cubrir los daños o pérdidas materiales de los bienes asegurados, causados directamente por la acción de la autoridad legalmente constituida, ejercida con el fin de disminuir o aminorar las consecuencias de cualquiera de los riesgos amparados.</t>
  </si>
  <si>
    <t>RESTITUCIÓN AUTOMÁTICA DEL LÍMITE ASEGURADO PARA EL AMPARO DE RESPONSABILIDAD CIVIL EXTRACONTRACTUAL</t>
  </si>
  <si>
    <r>
      <t xml:space="preserve">Mediante la presente cláusula la aseguradora acepta expresamente, que en el caso de presentarse un siniestro que afecte la presente póliza, la cuantía del mismo se considerará inmediatamente restablecida desde el momento de la ocurrencia del siniestro. </t>
    </r>
    <r>
      <rPr>
        <u/>
        <sz val="13"/>
        <rFont val="Arial Narrow"/>
        <family val="2"/>
      </rPr>
      <t xml:space="preserve">Esta condición no aplica para las coberturas de Pérdidas totales por daños o hurto.  </t>
    </r>
    <r>
      <rPr>
        <sz val="13"/>
        <rFont val="Arial Narrow"/>
        <family val="2"/>
      </rPr>
      <t xml:space="preserve">
El restablecimiento ofrecido por esta condición, dará derecho a la Compañía al cobro de la prima, a prorrata, correspondiente al monto restablecido, </t>
    </r>
    <r>
      <rPr>
        <u/>
        <sz val="13"/>
        <rFont val="Arial Narrow"/>
        <family val="2"/>
      </rPr>
      <t>únicamente para los siniestros que afecten la cobertura de Responsabilidad Civil Extracontractua</t>
    </r>
    <r>
      <rPr>
        <sz val="13"/>
        <rFont val="Arial Narrow"/>
        <family val="2"/>
      </rPr>
      <t>l; desde la fecha de la ocurrencia de la pérdida hasta el vencimiento de la póliza, expedición de cuyo certificado de seguro realizará una vez efectuado el pago de la indemnización.</t>
    </r>
  </si>
  <si>
    <t>SERVICIO DE TRÁMITADOR</t>
  </si>
  <si>
    <t>PAGO DE LA INDEMNIZACIÓN DIRECTAMENTE PARA PÉRDIDAS PARCIALES MEDIANTE REPARACIÓN</t>
  </si>
  <si>
    <t>AUTORIZACIÓN DE REPARACIONES PARA VEHÍCULOS EN GARANTÍA</t>
  </si>
  <si>
    <t>EXTENSIÓN DE COBERTURA PARA EL AMPARO DE RESPONSABILIDAD CIVIL EXTRACONTRACTUAL</t>
  </si>
  <si>
    <t>CLÁUSULA DE EXTENSIÓN DE COBERTURAS</t>
  </si>
  <si>
    <t xml:space="preserve">
NINGUNA DE LAS COBERTURAS DE LA PÓLIZA DEBE CONTEMPLAR EXCLUSIONES
</t>
  </si>
  <si>
    <t>Cobertura para vehículos blindados, incluido el amparo automático para los vehículos que adquiera o reciba la Entidad durante la vigencia de la póliza.</t>
  </si>
  <si>
    <t>INEXISTENCIA DE PARTES EN EL MERCADO</t>
  </si>
  <si>
    <t>AVISOS Y LETREROS</t>
  </si>
  <si>
    <t>Queda entendido, convenido y aceptado que la presente póliza indemnizará las perdidas sobre elementos dejados dentro de los vehículos asegurados (sean de propiedad del asegurado, de sus funcionarios o de terceros), con ocasión de su hurto.</t>
  </si>
  <si>
    <t>Queda entendido, convenido y aceptado que la presente póliza indemnizará el daño o la pérdidas de llaves. Sin límites de eventos ni limitación al valor de la misma.</t>
  </si>
  <si>
    <t>NO EXIGENCIA DE DISPOSITIVOS DE SEGURIDAD CONTRA ROBO A MENOS QUE LA ASEGURADORA LO OFREZCA POR SU CUENTA</t>
  </si>
  <si>
    <t>Mediante la presente condición la aseguradora no exigirá la instalación de dispositivos de seguridad salvo que la compañía aseguradora los suministre en comodato.</t>
  </si>
  <si>
    <t>MARCACIÓN ANTIRROBO GRATUITA PARA LOS VEHÍCULOS ASEGURADOS</t>
  </si>
  <si>
    <t>Con esta cláusula queda aclarado y convenido que a los vehículos que adquiera la Entidad el asegurado, sean nuevos o usados,  se les otorgarán los amparos contratados en la presente póliza, sin necesidad de realizar la respectiva inspección, con solo enviar a la aseguradora copia digital de la factura de compra o del documento de adquisición.</t>
  </si>
  <si>
    <t xml:space="preserve">
NO RESTRICCIÓN DE AMPARO O APLICACIÓN DE GARANTÍAS, POR TIPO, MODELO, CLASE, USO O ANTIGÜEDAD DE LOS VEHÍCULOS
</t>
  </si>
  <si>
    <t>En aquellos casos de responsabilidad civil en que resulte evidente la responsabilidad del conductor del vehículo asegurado, la aseguradora se compromete a efectuar el pago indemnizatorio a los terceros afectados, según lo indicado en las condiciones generales de la póliza, sin la exigencia del fallo o resolución de las autoridades competentes, no obstante lo anterior, el asegurado no podrá declararse culpable en ningún momento sin autorización previa de la Compañía.
La aseguradora se compromete a ofrecer el 100% de los perjucios causados al tercero una vez tasados y acordados con estos.</t>
  </si>
  <si>
    <t xml:space="preserve">
PAGOS DE RESPONSABILIDAD CIVIL A FAVOR DE TERCEROS</t>
  </si>
  <si>
    <t>ERRORES INVOLUNTARIOS EN LAS CARACTERÍSTICAS DE LOS VEHÍCULOS ASEGURADOS</t>
  </si>
  <si>
    <t>2.3.2.</t>
  </si>
  <si>
    <t>3.4.1.</t>
  </si>
  <si>
    <t>3.9.</t>
  </si>
  <si>
    <t>4.9.</t>
  </si>
  <si>
    <t>5.10.</t>
  </si>
  <si>
    <t>Bajo esta cláusula la Compañía pagará la indemnización por el valor de la reposición o reemplazo del bien o bienes asegurados, cuando el conjunto o la totalidad de ellos queden destruidos o de tal modo averiados que pierdan la aptitud para el fin a que están destinados o cuando no obstante no perder esa aptitud, su reparación aunque se facilite, implique perjuicios en la calidad o eficiencia en la producción u operación y de conformidad con lo siguiente:</t>
  </si>
  <si>
    <t xml:space="preserve">SISTEMA FLOTANTE PARA MERCANCÍAS (ALMACÉN E INVENTARIOS, INSUMOS). </t>
  </si>
  <si>
    <t>El presente seguro es variable en cuanto a la suma asegurada del artículo denominado "mercancías" y se regirá por las siguientes condiciones especiales: 1.- La suma asegurada que se estipula en la póliza representa la  responsabilidad de la compañía por evento y vigencia. 2.- El cobro de la prima se realizará sobre el 100% del límite asegurado 3.- Durante la vigencia del seguro, el asegurado podrá solicitar a la compañía de seguros el aumento o disminución del límite asegurado y el ajuste en la prima se efectuará a la misma tasa establecida para la póliza.</t>
  </si>
  <si>
    <t>Queda convenido y acordado que la aseguradora reconocera el Protocolo Profiláctico determinado por la Entidad y aprobados por los médicos veterinarios de estas instituciones hasta el  sublimite establecido para manejo preventivo y paraclínicos para todos los semovientes de la Entidad.</t>
  </si>
  <si>
    <r>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t>
    </r>
    <r>
      <rPr>
        <b/>
        <sz val="13"/>
        <rFont val="Arial Narrow"/>
        <family val="2"/>
      </rPr>
      <t>que se agotarán de forma sucesiva o a elección de las partes</t>
    </r>
    <r>
      <rPr>
        <sz val="13"/>
        <rFont val="Arial Narrow"/>
        <family val="2"/>
      </rPr>
      <t>, así:</t>
    </r>
  </si>
  <si>
    <t>Bajo este amparo la Compañía indemnizará, los gastos razonables en que incurra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</si>
  <si>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Se ampara bajo la presente cobertura, los gastos razonables en que incurra el asegurado por concepto de honorarios y materiales necesarios para obtener la licencias y permisos requeridos para reconstruir el inmueble.</t>
  </si>
  <si>
    <r>
      <t xml:space="preserve">No obstante lo que se diga en contrario en las condiciones generales de la póliza, la Compañía se obliga a indemnizar los gastos adicionales (que no tengan carácter de permanentes), debidamente comprobados en que necesaria y </t>
    </r>
    <r>
      <rPr>
        <u/>
        <sz val="13"/>
        <rFont val="Arial Narrow"/>
        <family val="2"/>
      </rPr>
      <t xml:space="preserve">razonablemente </t>
    </r>
    <r>
      <rPr>
        <sz val="13"/>
        <rFont val="Arial Narrow"/>
        <family val="2"/>
      </rPr>
      <t>incurra el asegurado, como consecuencia directa del siniestro.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r>
  </si>
  <si>
    <t>1. Gastos razonables de horas extras, trabajo nocturno o en días festivos y flete expreso y aéreo.</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</si>
  <si>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</si>
  <si>
    <t>No obstante lo que se diga en contrario en las condiciones generales y particulares de la póliza, la Compañía se obliga a indemnizar los gastos razonables en que necesaria y razonablemente incurra el asegurado con el fin de preservar los bienes, así como el valor de los contratos temporales de tenencia de bienes, equipos y maquinaria temporales y demás gastos que se efectúen con el fin de salvar, preservar o conservar los bienes amparados que hayan sido dañados o destruidos por cualesquiera de los riesgos cubiertos y aquellos que sin haber sufrido daño puedan resultar afectados, hasta el 100% de los gastos demostrados</t>
  </si>
  <si>
    <t>No obstante lo que se diga en contrario en las condiciones generales y particulares de la póliza, la Compañía se obliga a indemnizar los gastos razonables en que necesaria y razonablemente incurra el asegurado con el fin de arrendar uno o mas inmuebles para salvaguardar los bienes asegurados que se puedan ver afectados con ocasión de un siniestro amparado bajo la presente póliza, hasta el 100% de los gastos demostrados. La cobertura se otorga de acuerdo sublímite único combinado abajo indicado.</t>
  </si>
  <si>
    <t>Todas las anteriores definiciones se consideran empleados mientras estén prestando dichos servicios e incluye los primeros noventa (90) días siguientes a la dejación del cargo o a la terminación de sus servicios, según sea el caso y se otorga siempre y cuando el termino indicado se encuentre dentro de la vigencia de la póliza, sin exceder la fecha de finalización de vigencia.</t>
  </si>
  <si>
    <t>Queda expresamente convenido y acordado que para efectos de este seguro se entederán como terceros los familiares del personal del asegurado (incluidos los de los contratistas para el apoyo a la gestión administrativa o misional), de igual forma para los efectos de este seguro los niños, niñas y adolescentes, se consideran terceros</t>
  </si>
  <si>
    <t>4) Estudiantes o Practicantes mientras estén prosiguiendo estudios o deberes en los predios de a Entidad.</t>
  </si>
  <si>
    <t>La aseguradora acepta el título, nombre, designación, denominación o nomenclatura con que el asegurado identifica o describe los bienes asegurados en sus registros o libros de comercio o contabilidad.</t>
  </si>
  <si>
    <t>b) Si con ocasión del siniestro, la reposición o reparación del bien, conjunto o totalidad de los bienes, ó de un grupo de estos o de cualquiera de ellos, el asegurado hiciera cualquier cambio o reforma en sus instalaciones, o reemplazare el o los bienes siniestrados por otro u otros de diferente naturaleza, o de mayor capacidad, serán de su cuenta los mayores costos que dichos cambios ocasionen.
Se indemnizará a valor de reposición cuando el conjunto o la totalidad ellos queden destruidos o de tal modo averiados que pierdan la aptitud para el fin para el que están destinados o cuando, no obstante, no perder esa aptitud, su reparación, aunque se facilite, implique perjuicios en la calidad o eficiencia en la producción u operación.</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</si>
  <si>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 el aviso por la Entidad dentro del término estabecido para esta cláusula.</t>
  </si>
  <si>
    <t>NO APLICACIÓN DE INFRASEGURO O SEGURO INSUFICIENTE PARA LOS RECLAMOS QUE AFECTEN LA COBERTURA DE PÉRDIDAS PARCIALES.</t>
  </si>
  <si>
    <t>Queda expresamente acordado que la cobertura de la póliza, particularmente para el amparo de Responsabilidad Civil extracontractual, se extiende a cubrir los siguientes eventos:
1-  Cuando el vehículo sea conducido durante la etapa de reparación o mantenimiento o servicio del mismo, en cuyo caso la  entidad asegurada se obliga a solicitar a los contratistas las garantías exigidas para este tipo de servicios y se compromete a ceder los derechos de subrogación a la aseguradora y prestar la colaboración necesaria para que la compañía adelante las  gestiones dirigidas a lograr el recobro de los montos indemnizados.
2. Se extiende a amparar el vehículo asegurado y los daños que se causen a terceros, cuando éste sea objeto de hurto o hurto calificado.  
3-  Extensión de Responsabilidad Civil cuando el vehículo no esté siendo conducido.</t>
  </si>
  <si>
    <t>VARIACIONES O MODIFICACIONES DEL RIESGO</t>
  </si>
  <si>
    <t>MODALIDAD DE COBERTURA:</t>
  </si>
  <si>
    <t>La aseguradora mediante este amparo cubre los procesos de responsabilidad fiscal con ocasión de la ejecución de actos que den lugar a iniciación de juicios de esta naturaleza, al igual que los alcances fiscales.</t>
  </si>
  <si>
    <t>8) Cualquier persona que haga parte de la Junta Directiva de la Entidad.</t>
  </si>
  <si>
    <t>Mediante este amparo (siempre y cuando se acredite la ocurrencia y cuantía del perjuicio), la aseguradora debe contemplar que en caso de siniestro indemnizará los daños y perjuicios causados por el asegurado a un tercero sin que exista previo fallo judicial, siempre y cuando las circunstancias en que ocurrió el evento den lugar a considerar la responsabilidad o culpa del asegurado.</t>
  </si>
  <si>
    <t>Queda entendido, convenido y aceptado que si durante la vigencia de la presente póliza se presenta cambio de denominaciones a cargos, se consideran automáticamente incorporados a la póliza, sin que el asegurado se obligue a reportarle tales cambios y/o modificaciones, precisando que estos cargos cuentan con los controles y seguridades que los reportados al inicio de vigencia.</t>
  </si>
  <si>
    <t>La Compañía se obliga a indemnizar el 100% de los gastos en que  necesaria y razonablemente incurra el asegurado con el fin extinguir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</si>
  <si>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2. Gastos razonables de viajes y estadía.</t>
  </si>
  <si>
    <t>Bajo esta cobertura se amparan los gastos de viajes de y estadía de funcionarios, empleados y técnicos que intervienen en la planificación de la reconstrucción o adquisición de los bienes asegurados.</t>
  </si>
  <si>
    <t>Se otorga cobertura para amparar los honorarios razonables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</si>
  <si>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Se ampara bajo la presente cobertura, los gastos razonables en que incurra el asegurado para acelerar la reparación, reacondicionamiento o el reemplazo de los bienes asegurados.</t>
  </si>
  <si>
    <t>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 su valor de reposición, sino al valor fiscal o real (el que sea superior) del bien en el estado en que se encuentre.</t>
  </si>
  <si>
    <t>En caso que en estas condiciones técnicas, anexos o en la póliza que se expida, se encuentre información imprecisa sobre la identificación de los bienes asegurados, siempre y cuando se pueda evidenciar que se tenía intención de asegurar o se pagó la prima correspondiente, la aseguradora indemnizará el valor de la perdida o daño.</t>
  </si>
  <si>
    <t>Queda entendido, convenido y aceptado que, no obstante, lo que en contrario se diga en las condiciones generales del seguro, en virtud de la presente cláusula se eliminan todas las cláusulas de garantía, previstas para el mismo.</t>
  </si>
  <si>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3"/>
        <rFont val="Arial Narrow"/>
        <family val="2"/>
      </rPr>
      <t>de igual forma en caso de encontrarse contradicción en alguna condición prevalecerá la de mayor beneficio para el asegurado.</t>
    </r>
  </si>
  <si>
    <t>La aseguradora acepta que esta ópera póliza sin aplicación de deducible alguno.</t>
  </si>
  <si>
    <r>
      <t xml:space="preserve">Queda expresamente acordado y convenido que bajo esta cobertura la aseguradora se obliga a prestar </t>
    </r>
    <r>
      <rPr>
        <u/>
        <sz val="13"/>
        <rFont val="Arial Narrow"/>
        <family val="2"/>
      </rPr>
      <t xml:space="preserve">la asistencia penal </t>
    </r>
    <r>
      <rPr>
        <sz val="13"/>
        <rFont val="Arial Narrow"/>
        <family val="2"/>
      </rPr>
      <t xml:space="preserve">que requiera la entidad asegurada, como consecuencia de cualquier evento amparado que estén involucrados los vehículos asegurados, a través de las firmas y/o profesionales de la compañía y/o contratados por la misma. 
De conformidad con lo anterior, </t>
    </r>
    <r>
      <rPr>
        <u/>
        <sz val="13"/>
        <rFont val="Arial Narrow"/>
        <family val="2"/>
      </rPr>
      <t>la aseguradora se obliga</t>
    </r>
    <r>
      <rPr>
        <sz val="13"/>
        <rFont val="Arial Narrow"/>
        <family val="2"/>
      </rPr>
      <t xml:space="preserve"> a suministrar con la póliza el listado de las firmas y/o profesionales que </t>
    </r>
    <r>
      <rPr>
        <u/>
        <sz val="13"/>
        <rFont val="Arial Narrow"/>
        <family val="2"/>
      </rPr>
      <t>prestarán la asistencia jurídica en Proceso Penal</t>
    </r>
    <r>
      <rPr>
        <sz val="13"/>
        <rFont val="Arial Narrow"/>
        <family val="2"/>
      </rPr>
      <t>, el cual debe cumplir el requisito de atención veinticuatro (24) horas diarias continuas, durante la vigencia del seguro, e indicar  el procedimiento a seguir para la atención a la Entidad. Se precisa que la actualización del listado será obligación de la aseguradora. 
De igual forma queda convenido que el costo de esta asistencia será reconocida por la aseguradora y por lo tanto en caso de que la , deba contratar la asistencia, por razón a la no prestación inmediata de la asistencia jurídica, la aseguradora se obliga a pagar los costos generados, hasta el límite asegurado ofrecido para este amparo.</t>
    </r>
  </si>
  <si>
    <r>
      <t xml:space="preserve">Mediante esta condición la Compañía acepta que en caso de reclamos de pérdida parcial </t>
    </r>
    <r>
      <rPr>
        <u/>
        <sz val="13"/>
        <rFont val="Arial Narrow"/>
        <family val="2"/>
      </rPr>
      <t>que afecten vehículos que se encuentren bajo garantía de compra</t>
    </r>
    <r>
      <rPr>
        <sz val="13"/>
        <rFont val="Arial Narrow"/>
        <family val="2"/>
      </rPr>
      <t>, realizará el convenio respectivo con el concesionario, el taller, contratistas y/o proveedores, que ostentan la garantía; con el fin de autorizar a éstos la reparación y/o suministro de repuestos o partes y efectuar el pago de la indemnización directamente.</t>
    </r>
  </si>
  <si>
    <t>La compañía de seguros se obliga a indemnizar a los terceros afectados el 100% del menor valor, entre las dos cotizaciones presentadas por los afectados, por concepto de reparación o reposición de los bienes afectados, en caso de no aceptar los montos de las cotizaciones, la compañía de seguros deberá realizar una avaúuo de daños y emitir justificación del mismo, en la cual se sustente que la reparación o reposición atiende la indemnizaciòn de los perjuicios causados.</t>
  </si>
  <si>
    <t xml:space="preserve">En adición a las indemnizaciones a que haya lugar, la compañía reembolsará al Asegurado los gastos que se generen con ocasión de: la Condena en costo e intereses de mora acumulados a cargo del Asegurado, desde cuando la sentencia se declare en firme hasta cuando la compañía haya reembolsado al Asegurado o consignado en nombre de éste en el juzgado, su participación en tales gastos. </t>
  </si>
  <si>
    <t>Queda expresamente acordado y aceptado que la aseguradora acepta la no aplicación de deducibles para Cajas Menores y tampoco impondrá restricciones al límite de número y cuantías que manejan cada una de ellas.</t>
  </si>
  <si>
    <t>Bajo este amparo, la aseguradora se compromete a indemnizar al Asegurado hasta el límite del valor asegurado de este sublímite, los daños y/o pérdidas materiales que sufran los bienes asegurados causados por terremoto, temblor y/o erupción volcánica y demás eventos de la naturaleza, o por incendio originado por tales fenómenos.</t>
  </si>
  <si>
    <t>Bajo esta cobertura se amparan los gastos razonables y demostrados en que incurra el asegurado, para la reproducción o remplazo de la información contenida en documentos, bases de datos, archivos magnéticos, servidores o equipos electrónicos, manuscritos, planos, así como la reposición de archivos propios del negocio, que sean afectados por la ocurrencia de un evento amparado por la póliza; esta cobertura se extiende a los gastos de la trascripción y/o reconstrucción, incluyendo honorarios y demás gastos a que haya lugar.</t>
  </si>
  <si>
    <t>Mediante esta póliza se amparan los gastos razonables de los equipos electrónicos y portadores de datos y los gastos de la reproducción o remplazo de la información contenida en cintas magnéticas, sistemas electrónicos de procesamiento de datos, servidores, portadores de datos, bases de datos, y demás sistemas de almacenamiento de información, registros, archivos de contabilidad y otros, incluyendo el pago de digitadores, programadores de sistemas, ingenieros y dibujantes, entre otros, necesarios para recopilar o reconstruir la información destruida, averiada o inutilizada por el siniestro.</t>
  </si>
  <si>
    <t>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razonables demostrados por el asegurado.</t>
  </si>
  <si>
    <t xml:space="preserve">Por medio de la presente cláusula la compañía indemnizará al asegurado las costas de los procesos judiciales y los honorarios de abogados hasta por el 100% del valor asegurado, siempre y cuando sean justificados, razonables, causados y cancelados por el asegurado en la defensa de cualquier procedimiento legal o pleito en el cual sea demandado por el (los) funcionario(s) investigado(s) con ocasión de los hechos que dan origen a la reclamación formulada a la compañía de seguros. Sin embargo, si dicha reclamación es mayor que el monto del deducible, el asegurador asumirá el pago de las costas y honorarios en igual proporción en que haya asumido la pérdida. El asegurador podrá, en caso de así determinarlo y de común acuerdo con el asegurado asumir la defensa en cualquier litigio o procedimiento legal a nombre del asegurado, a través de abogados elegidos por el asegurador.
La selección de los profesionales encargados para la defensa corresponderá al Asegurado, o los funcionarios que esta designe,  quienes para su aprobación presentan a la compañía la propuesta  correspondiente.  La compañía podrá,  previo común acuerdo con la Entidad asegurada, asumir la defensa de cualquier litigio o procedimiento legal a nombre del asegurado,  a través de abogados elegidos por este.  </t>
  </si>
  <si>
    <t>DESVIACIONES Y DESCARGUE FORZOSO</t>
  </si>
  <si>
    <t>Cuando ocurre desviación o cambio de rumbo, descargue forzoso, redespacho o cualquier otra variación del viaje determinado por el transportador en el ejercicio de las facultades que le confiere el contrato de transporte, el seguro continua en vigor, hasta su entrega en el destino final.</t>
  </si>
  <si>
    <t>EMBALAJE DE MERCANCÍAS</t>
  </si>
  <si>
    <t>Queda entendido, convenido y aceptado que con la introducción de esta cláusula dentro de la póliza, la Compañía de Seguros ampara la pérdida o daño material que sufran los bienes transportados, sin exigir por parte del asegurado o del transportador un embalaje especial o determinado, motivo por el cual se elimina la garantía que al respecto señalan las condiciones generales de la póliza.</t>
  </si>
  <si>
    <t>TRAYECTOS MÚLTIPLES</t>
  </si>
  <si>
    <t>Si en un mismo trayecto asegurado, el transportador debe efectuar varios recorridos hasta distintos lugares en donde reciban o entreguen los bienes asegurados, se entenderá por despacho la cantidad máxima transportada en cualquiera de los recorridos del trayecto asegurado.</t>
  </si>
  <si>
    <t xml:space="preserve">VALOR ACORDADO SIN APLICACIÓN DE INFRASEGURO. </t>
  </si>
  <si>
    <t>Queda entendido, convenido y aceptado que el valor real del interés asegurado es el que se señala en la carátula de la póliza. Por lo tanto, en caso de ocurrir un siniestro amparado bajo la presente póliza, la aseguradora indemnizará la pérdida hasta el monto del valor real de la pérdida, sin hacer aplicación de la regla proporcional por infraseguro, de acuerdo a lo señalado por el artículo 1089 del código de comercio</t>
  </si>
  <si>
    <t xml:space="preserve">EXPERTICIO TÉCNICO </t>
  </si>
  <si>
    <r>
      <t xml:space="preserve">• </t>
    </r>
    <r>
      <rPr>
        <b/>
        <sz val="13"/>
        <rFont val="Arial Narrow"/>
        <family val="2"/>
      </rPr>
      <t xml:space="preserve">SE ENTIENDE POR NOTIFICACIÓN, </t>
    </r>
    <r>
      <rPr>
        <sz val="13"/>
        <rFont val="Arial Narrow"/>
        <family val="2"/>
      </rPr>
      <t>la personal (sentencia No. T 684/98 la Corte Suprema) por Edicto, por Estado, por Estrado o por Conducta Concluyente, para esta última no se requiere de certificación alguna de constancia del organismo de control que investiga.</t>
    </r>
  </si>
  <si>
    <r>
      <t xml:space="preserve">• </t>
    </r>
    <r>
      <rPr>
        <b/>
        <sz val="13"/>
        <rFont val="Arial Narrow"/>
        <family val="2"/>
      </rPr>
      <t>EL AUTO DE APERTURA DE LA INVESTIGACIÓN O PROCESO,</t>
    </r>
    <r>
      <rPr>
        <sz val="13"/>
        <rFont val="Arial Narrow"/>
        <family val="2"/>
      </rPr>
      <t xml:space="preserve"> hace referencia al documento mediante el cual se inicia la investigación y se vincula formalmente al asegurado a la misma, según el tipo de proceso este documento puede variar (Según se trate de procesos de responsabilidad fiscal, procesos penales o procesos disciplinario), y en todo caso es indispensable para el análisis de la reclamación.</t>
    </r>
  </si>
  <si>
    <t xml:space="preserve">ACTUALIZACIÓN DE LOS VALORES ASEGURADOS </t>
  </si>
  <si>
    <r>
      <t>Mediante este amparo se cubren los gastos razonables en que incurra el asegurado para la reinstalación y/o recuperación del software, incluidas pruebas y ajustes, los cuales se generen como consecuencia de daños o pérdidas producidos por un evento amparado bajo la presente póliza. Incluido el Software y las licencias propias de los equipos (Windows, Office, y aquellos especiales para el desarrollo de la actividad).    
Así mismo, el amparo de este seguro se extiende a cubrir la reposición de cualquier tipo de licencias y/o costos en que incurra la entidad asegurada para reposición e instalación de programas, por pérdidas y/o daños de software (</t>
    </r>
    <r>
      <rPr>
        <u/>
        <sz val="13"/>
        <rFont val="Arial Narrow"/>
        <family val="2"/>
      </rPr>
      <t>incluidas la reposición de cualquier tipo de licencias por daños y hurto de equipos)</t>
    </r>
    <r>
      <rPr>
        <sz val="13"/>
        <rFont val="Arial Narrow"/>
        <family val="2"/>
      </rPr>
      <t xml:space="preserve"> ocurridos como consecuencia de los riesgos amparados bajo la presente póliza. 
Para efectos de esta cobertura, la entidad asegurada se compromete a mantener respaldo sistematizado de la información, de los programas y de las licencias, en sitios que ofrezcan protección.</t>
    </r>
  </si>
  <si>
    <r>
      <t xml:space="preserve">Mediante la presente cláusula queda expresamente convenido y acordado que los valores asegurados y/o asegurables aplicables para la presente póliza, corresponden al costo global reportado para cada uno de los grupos de bienes e intereses asegurados (Edificios, Muebles y Enseres – Equipo Eléctrico y Electrónico – Maquinaria y Equipo, bienes en Comodato y demás bienes en general).
De conformidad con lo anterior, la Compañía acepta que los valores asegurados y/o asegurables operan bajo la modalidad de Valores Globales para todos los efectos previstos en la presente póliza, incluida la  aplicación a la regla proporcional que lleve a cabo la aseguradora y que se derive de un seguro insuficiente o infraseguro, si es del caso; y por lo tanto la Aseguradora no exigirá valoración individual de los bienes que conforman cada uno de los grupos de intereses asegurables.
</t>
    </r>
    <r>
      <rPr>
        <u/>
        <sz val="13"/>
        <rFont val="Arial Narrow"/>
        <family val="2"/>
      </rPr>
      <t>De igual forma, se precisa que en caso de siniestros, los soportes de entrada al almacén o certificación que haga sus veces, solo se debe tener en cuenta para efectos del interés asegurable, pero en ningún caso y bajo ninguna circunstancia será tomada como base para la liquidación del siniestro.</t>
    </r>
  </si>
  <si>
    <t>Queda expresamente convenido y aceptado que la oferta de la aseguradora para el presente seguro, contempla única y exclusivamente las exclusiones, abajo estipuladas.
De conformidad con lo anterior, las exclusiones abajo señaladas corresponden a las únicas aplicables en la oferta del presente seguro y la póliza que se expida; quedando expresamente señalado y acordado que la compañía acepta que las exclusiones contenidas o indicadas en el ejemplar de las condiciones generales de la póliza u otro documento que se emita en aplicación a la misma se entenderán como no escritas.</t>
  </si>
  <si>
    <r>
      <t>COBERTURA PARA BIENES REFRIGERADOS, FRIGORIFICOS Y CADENA DE FRÍO.</t>
    </r>
    <r>
      <rPr>
        <b/>
        <sz val="12"/>
        <color rgb="FFFF0000"/>
        <rFont val="Arial Narrow"/>
        <family val="2"/>
      </rPr>
      <t xml:space="preserve"> (CUANDO APLIQUE)</t>
    </r>
  </si>
  <si>
    <t xml:space="preserve">Se cubren bajo esta póliza los daños y pérdidas de los bienes refrigerados o la cadena de frío como consecuencia de cualquier evento amparado bajo esta póliza. </t>
  </si>
  <si>
    <t xml:space="preserve">DELITOS CONTRA LA ADMINISTRACIÓN PÚBLICA </t>
  </si>
  <si>
    <t xml:space="preserve">La aseguradora indemnizará la pérdida económica que sufra la Entidad a consecuencia de actos que se tipifiquen como delitos contra la administración, cometidos por empleado(s) en desempeño de(los) cargo(s) señalados en el numeral 2.4. </t>
  </si>
  <si>
    <r>
      <t>Se amparan los daños materiales sufridos por el vehículo asegurado como consecuencia de un accidente o de actos malintencionados de terceros en el que el costo de los repuestos, la mano de obra necesaria para las reparaciones y su impuesto a las ventas,</t>
    </r>
    <r>
      <rPr>
        <b/>
        <sz val="13"/>
        <rFont val="Arial Narrow"/>
        <family val="2"/>
      </rPr>
      <t xml:space="preserve"> tengan un valor igual o superior al 75% </t>
    </r>
    <r>
      <rPr>
        <sz val="13"/>
        <rFont val="Arial Narrow"/>
        <family val="2"/>
      </rPr>
      <t>del valor comercial del vehículo al momento del accidente.</t>
    </r>
  </si>
  <si>
    <t>RECONSIDERACION DE HONORARIOS</t>
  </si>
  <si>
    <t>5.11.</t>
  </si>
  <si>
    <t>800.152.783-2</t>
  </si>
  <si>
    <t>FISCALÍA GENERAL DE LA NACIÓN</t>
  </si>
  <si>
    <t>BASE PARA LA DETERMINACIÓN Y APLICACIÓN DEL CONCEPTO SUBLÍMITE /  VIGENCIA / AGREGADO ANUAL.</t>
  </si>
  <si>
    <t xml:space="preserve"> 1 - Los Sublímites antes indicados en el numeral 1.4.2.,corresponden al monto mínimo que deben contemplar las aseguradoras para la propuesta de cobertura de los bienes y/o riesgos. </t>
  </si>
  <si>
    <t>BIENES Y/O RIESGO CON SUBLÍMITE A PRIMERA PÉRDIDA ABSOLUTA SIN APLICACIÓN DE INFRASEGURO</t>
  </si>
  <si>
    <t>Dinero dentro y fuera de caja fuerte</t>
  </si>
  <si>
    <r>
      <t xml:space="preserve">La aseguradora se compromete a indemnizar al asegurado los gastos razonables para la adecuación de suelos y terrenos y hasta el límite del porcentaje acá establecido, las pérdidas que sufra la Entidad por daños materiales como consecuencia de Terremoto, temblor, erupción volcánica o cualquier otro evento de la naturaleza, que se originen en las siguientes situaciones:
</t>
    </r>
    <r>
      <rPr>
        <b/>
        <sz val="12.8"/>
        <rFont val="Arial Narrow"/>
        <family val="2"/>
      </rPr>
      <t xml:space="preserve">a) </t>
    </r>
    <r>
      <rPr>
        <sz val="12.8"/>
        <rFont val="Arial Narrow"/>
        <family val="2"/>
      </rPr>
      <t xml:space="preserve">Alteración de las características del suelo sobre el cual se levante la edificación asegurada, de tal forma que las nuevas características de dicho suelo pongan en condiciones inhabitables dicha edificación. 
</t>
    </r>
    <r>
      <rPr>
        <b/>
        <sz val="12.8"/>
        <rFont val="Arial Narrow"/>
        <family val="2"/>
      </rPr>
      <t xml:space="preserve">b) </t>
    </r>
    <r>
      <rPr>
        <sz val="12.8"/>
        <rFont val="Arial Narrow"/>
        <family val="2"/>
      </rPr>
      <t xml:space="preserve">Imposibilidad del asegurado para reparar o reconstruir la edificación asegurada, en virtud de disposiciones legales o administrativas, adoptadas por autoridad competente como consecuencia de la ocurrencia de un evento asegurado, que afecte en forma grave y notoria las características del terreno. 
De igual forma queda expresamente aclarado y convenido que la responsabilidad de la aseguradora se establece respectivamente así: 
</t>
    </r>
    <r>
      <rPr>
        <b/>
        <sz val="12.8"/>
        <rFont val="Arial Narrow"/>
        <family val="2"/>
      </rPr>
      <t>a)</t>
    </r>
    <r>
      <rPr>
        <sz val="12.8"/>
        <rFont val="Arial Narrow"/>
        <family val="2"/>
      </rPr>
      <t xml:space="preserve"> El valor de los costos y gastos en que necesaria y razonablemente deba incurrir el asegurado para la recuperación de la estabilidad y capacidad portante del suelo, de tal manera que se garantice la estabilidad de la edificación asegurada. 
</t>
    </r>
    <r>
      <rPr>
        <b/>
        <sz val="12.8"/>
        <rFont val="Arial Narrow"/>
        <family val="2"/>
      </rPr>
      <t xml:space="preserve">b) </t>
    </r>
    <r>
      <rPr>
        <sz val="12.8"/>
        <rFont val="Arial Narrow"/>
        <family val="2"/>
      </rPr>
      <t>El costo de adquisición de un lote o terreno de características y ubicación similares al lote sobre el cual se levante la edificación asegurada. 
Para los efectos de este amparo se entenderá por valor asegurado el valor comercial del lote de terreno asegurado de acuerdo con su superficie y ubicación.
Para los efectos de este amparo, la aseguradora efectuará el pago de la indemnización a que se refiere el segundo ítem del presente amparo, una vez el asegurado haya efectuado a su costa, mediante escritura pública debidamente registrada, el traspaso de los derechos sobre el terreno asegurado a nombre de la aseguradora.</t>
    </r>
  </si>
  <si>
    <t>Mediante la presente cláusula, la aseguradora se obliga a otorgar cobertura automática para los bienes que adquiera o reciba, construya, esten en montajes, instale, remodele o adecúe, a cualquier título, sean nuevos o usados, sobre los cuales éste tuviere interés asegurable o queden bajo su responsabilidad, cuidado o control del asegurado, bajo las mismas condiciones ofrecidas en el presente proceso y a partir del momento en que el asegurado asuma la responsabilidad por los mismos.
La aplicación de esta condición queda sujeta a que el asegurado se obliga a dar aviso a la aseguradora dentro del término señalado a la adquisición o recibo de los mismos.
Esta condición dará derecho a la compañía al cobro de la prima proporcional, calculada a prorrata, con las tasas adjudicadas  y correspondiente al periodo de amparo, incluido el término automático otorgado para esta condición.
Así mismo queda acordado y convenido, que si el valor supera el sublímite de la presente cláusula, la cobertura aplicará hasta dicho monto y la cobertura del valor adicional operará a partir de la fecha de reporte y solicitud formulada por la entidad asegurada.    
En el caso de bienes en construcción, montaje y remodelación se excluye ALOP, RCE, Mantenimiento, Pruebas, Errores de diseño y Riesgo Petroquímico.</t>
  </si>
  <si>
    <t>AMPARO AUTOMÁTICO POR CAMBIO DE UBICACIÓN DEL RIESGO.</t>
  </si>
  <si>
    <t>En virtud de la presente cláusula, la póliza se extiende a cubrir las construcciones, ampliaciones, reparaciones y/o reacondicionamientos de edificaciones, así como montajes de maquinaria que lleve a cabo el asegurado con destino al servicio de la entidad  hasta el límite y plazo señalado y a partir de la fecha de iniciación de labores. A su vez el asegurado se obliga a reportar la inclusión en la póliza  a la terminación de la obra.</t>
  </si>
  <si>
    <t>ARBITRAMENTO O CLÁUSULA COMPROMISORIA</t>
  </si>
  <si>
    <t>No obstante la anterior condición, el asegurado y la Compañía convienen en someter a un Tribunal de Arbitramento las diferencias que surjan con motivo de la aplicación de las cláusulas y condiciones de esta póliza y a no intentar demanda o acción alguna de otra naturaleza.
El Tribunal tendrá como sede la ciudad de suscripción del contrato y fallará en derecho. Los árbitros serán nombrados siguiendo el procedimiento que para tal fin la Ley, en el Decreto 2279 de 1989 o en la norma que lo reemplace, haya estipulado.
En cualquier caso y momento, a elección del asegurado, la presente cláusula quedará sin efecto y no podrá ser excepcionada por la aseguradora.</t>
  </si>
  <si>
    <t>Queda entendido, convenido y aceptado que la cobertura de la presente póliza se extiende a amparar los bienes asegurados, mientras se encuentran fuera de edificios o también en vehículos transportadores, siempre y cuando tales bienes no se hallen amparados bajo un seguro de transportes.</t>
  </si>
  <si>
    <t>CLÁUSULA DE LIMITACIÓN DE LA AGRAVACIÓN DEL RIESGO Y LIMITACIÓN DE LOS EFECTOS DE LAS GARANTÍAS</t>
  </si>
  <si>
    <t>No obstante lo dispuesto en las condiciones generales de la póliza, se establece que, en el caso de siniestro, la Aseguradora sólo podrá invocar la agravación del riesgo o el incumplimiento de garantías cuando exista relación de causalidad entre la agravación y/o el incumplimiento de una garantía y los hechos causantes del siniestro.</t>
  </si>
  <si>
    <t>Queda entendido, convenido y aceptado que en virtud de la presente cláusula todas las coberturas de la presente póliza se extienden a amparar bienes especiales, tales como, pero sin limitarse a: archivos históricos, croquis, dibujos, escrituras, patrones, planos, etc.</t>
  </si>
  <si>
    <t>Queda entendido, convenido y aceptado que si como consecuencia de un evento amparado por la póliza, una máquina, pieza o equipo integrante de un conjunto, sufre daños que no permita su reparación o remplazo, la aseguradora se compromete a indemnizar y cubrir el siniestro respectivo, incluyendo el Hardware y el Software que sufran daño material y los demás equipos son indispensables, complementarios, compatibles y dependientes entre si, es decir que conforman un equipo con los equipos siniestrados para garantizar el establecimiento de la operación de los equipos que forman parte de un conjunto, entre diferentes puntos y aun en los casos en que no necesariamente estén ubicados en el mismo punto geográfico de los equipos siniestrados.</t>
  </si>
  <si>
    <t xml:space="preserve">CONOCIMIENTO DE LA POLIZA POR LOS INTEGRANTES DEL CONSORCIO O UNIÓN TEMPORAL </t>
  </si>
  <si>
    <t>Cuando se asocien dos o más aseguradoras, bajo la modalidad de consorcio o unión temporal aplica esta cláusula. Las Compañías integrantes del consorcio o unión temporal contratista del presente seguro, conocen y aceptan las condiciones generales y particulares de la póliza y anexos suscritos por la Compañía líder.</t>
  </si>
  <si>
    <t>Queda aceptado y convenido, que la aseguradora, no obstante las exclusiones generales de la póliza, mediante la inclusión de esta cláusula, la compañía  asumirá las indemnizaciones  por daños y pérdidas a dineros, divisas o títulos valores, dentro o fuera de caja fuerte, como consecuencia de un siniestro amparado por este seguro</t>
  </si>
  <si>
    <t>Bajo este amparo se cubren los gastos razonables en que incurra el asegurado, para la demostración de la ocurrencia y cuantía del siniestro y serán indemnizados bajo esta póliza.</t>
  </si>
  <si>
    <t>Se ampara bajo la presente cobertura, los gastos razonables en que incurra el asegurado con el fin de recuperar información de cuaquier sistema de almacenamiento de información sin exigencia de tener respaldo de la misma, incluyendo el pago de digitadores, programadores de sistemas, ingenieros y dibujantes, entre otros, necesarios para recopilar o reconstruir la información pérdida, destruida, averiada o inutilizada como causa de un siniestro.</t>
  </si>
  <si>
    <t xml:space="preserve">Se ampara bajo la presente cobertura, los gastos razonables en que incurra el asegurado con el fin de efectuar reacondicionamientos, reparaciones o reconstrucciones o construcciones provisionales transitorias, con el objeto de salvar, preservar o conservar los bienes amparados. </t>
  </si>
  <si>
    <t>Se ampara bajo la presente cobertura, los gastos razonables en que incurra el asegurado para realizar remplazos temporales y/o provisionales o reacondicionamientos y/o reparación de los bienes asegurados afectados por siniestro, así como la ejecución de obras o construcciones provisionales o transitorias o arrendamiento de inmuebles para salvaguardar los bienes,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</si>
  <si>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No obstante lo que se diga en contrario en las condiciones generales y particulares de la póliza, la Compañía se obliga a indemnizar los gastos en que incurra el asegurado para la remoción de escombros o el desmantelamiento, gastos de demolición o apuntalamiento de la parte o partes de los bienes amparados por la  presente póliza, que hayan sido dañados o destruidos por la realización de cualquier riesgo cubierto, incluyendo el cerramiento de protección, limpieza y recuperación de materiales; hasta el 100% de los gastos demostrados</t>
  </si>
  <si>
    <t>INCLUSIONES Y MODIFICACIONES A LA PÓLIZA.</t>
  </si>
  <si>
    <t xml:space="preserve">Queda aceptado y convenido, que la Compañía autoriza al asegurado para efectuar las modificaciones dentro del riesgo, que juzgue  necesarias para el funcionamiento de la misionalidad del asegurado. Cuando tales modificaciones varíen sustancial, objetiva y materialmente los riesgos conocidos y aceptados por la compañía, el asegurado estará obligado a avisar de ellas por escrito a la compañía dentro del término de días comunes, que para esta condición ofrezca la aseguradora, contados a partir de la finalización de estas modificaciones, sí éstos constituyen agravación de los riesgos. </t>
  </si>
  <si>
    <t>No obstante lo dispuesto en las condiciones generales de la póliza, la aseguradora manifiesta que, cuando invoque la reticencia o inexactitud solo se referirá a hechos o circunstancias, que conocidas por la aseguradora la hubiere retraído de celebrar el contrato o inducido a estipular otras condiciones.  
Para efectos de un siniestro, queda entendido y convenido que la reticencia solo se invocará cuando exista una vinculación causal entre hechos y las circunstancias no declarados, o declarados inexactamente y los que dieron origen al siniestro.</t>
  </si>
  <si>
    <t>Queda entendido y convenido que en caso de que el asegurado lo requiera, la aseguradora realizará la liquidación de la prima de la prórroga a prorrata y con las mismas tasas de la póliza inicial.</t>
  </si>
  <si>
    <t>No obstante lo dispuesto en las condiciones generales de la póliza y en virtud de la presente clausula, la compañía aseguradora ampara los errores de diseño, calculo, montaje, defectos de fabricación o fundición de material, de construcción, de mano de obra y uso de materiales defectuosos y montaje incorrecto de equipos, piezas y accesorios, así como los eventos asociados a éstos.</t>
  </si>
  <si>
    <t>VARIACIONES DEL RIESGO.</t>
  </si>
  <si>
    <t>Bajo esta condición la aseguradora debe contemplar que se debe extender a amparar los bienes asegurados, cuando sean movilizados (nacional e internacionalmente) para su uso y/o actividad a otros predios del asegurado o de terceros y mientras permanezcan en los mismos, bajo los mismos amparos de la presente póliza, incluye tránsito, movilización y/o transporte.</t>
  </si>
  <si>
    <t>d)  Queda expresamente convenido y acordado que, en caso de siniestro de bienes cotizados bajo cualquier denominación de moneda extranjera, la aseguradora liquidará el bien con la Tasa Representativa del Mercado (TRM) del día del siniestro. En caso que para efectos de la indemnización se tenga una variación significativa de la TRM, la aseguradora se compromete a ajustar la liquidación con la TRM de la fecha del día del pago.</t>
  </si>
  <si>
    <t xml:space="preserve">Se amparan los bienes de propiedad de los funcionarios y contratistas por prestación de servicios para apoyo a la gestión, con exclusión de dineros, joyas y vehículos mientras se encuentren en predios del asegurado,  siempre y cuando dichos bienes no estén amparados por otros seguros. La responsabilidad por la propiedad personal de un empleado no excederá la suma de $250.000.000 evento / agregado anual y cualquier pérdida en su caso se ajustará con el asegurado y se pagará directamente al empleado o funcionario afectado,  sin aplicación de deducciones de ningún tipo. Ejemplo: Demérito por uso ó por obsolescencia, Mejora Tecnológica, Deducible, etc. La responsabilidad por la propiedad personal de un empleado no excederá de $10.000.000 y cualquier pérdida en su caso se ajustará con la entidad y se pagará previa autorización de ésta. </t>
  </si>
  <si>
    <t>SECRETO INDUSTRIAL, PROPIEDAD INDUSTRIAL, MARCAS DE FÁBRICA Y NOMBRES</t>
  </si>
  <si>
    <t>No obstante lo dispuesto en las condiciones generales de la póliza, si cualquier propiedad asegurada que sufriera pérdida o daño proveniente de los riesgos amparados por la póliza y sus anexos, ostenta marcas de fábrica, placas, rótulos, etiquetas, sellos, nombres u otras indicaciones similares que signifiquen o representen en cualquier forma garantía de la calidad del producto, o comprometan la responsabilidad del asegurado o alteren la buena presentación del producto, el alcance de dicha pérdida o daño se determinará así: 1.- Si el asegurado puede reacondicionar tal propiedad a igual calidad y clase a la que tenía antes del siniestro, la cuantía de la indemnización será el costo de dicho reacondicionamiento. 2.- Si el asegurado no puede reacondicionar tal propiedad, la cuantía de la indemnización será su costo total. 3.- La compañía podrá disponer del salvamento siempre y cuando que previamente y a su costa, retire o remueva completa y totalmente de la propiedad perdida o dañada las marcas de fábrica, logos, insignias, escudos, símbolos, placas, rótulos, etiquetas, sellos, nombres u otras indicaciones que ostente.</t>
  </si>
  <si>
    <t>Bajo esta condición la aseguradora indemnizará las pérdidas o daños amparados bajo esta póliza, sin aplicar la regla proporcional derivada de un seguro insuficiente o infraseguro, siempre y cuando la diferencia entre el valor asegurado y el valor asegurable al momento del siniestro no supere el porcentaje establecido.</t>
  </si>
  <si>
    <t>Bajo esta condición la aseguradora indemnizará las pérdidas o daños amparados de bienes de propiedad del asegurado cuando se encuentre en predios o bajo responsabilidad de terceros.</t>
  </si>
  <si>
    <t>Se amparan los faltantes de inventario descubiertos durante la vigencia de la póliza.</t>
  </si>
  <si>
    <t xml:space="preserve">3. Gastos para la Demostración del Siniestro. </t>
  </si>
  <si>
    <r>
      <t xml:space="preserve">BIENES DE ARTE Y CULTURA: </t>
    </r>
    <r>
      <rPr>
        <sz val="12"/>
        <rFont val="Arial Narrow"/>
        <family val="2"/>
      </rPr>
      <t>Valor Admitido sin aplicación de infraseguro.</t>
    </r>
  </si>
  <si>
    <t>• Dineros y Títulos valores</t>
  </si>
  <si>
    <t xml:space="preserve">FISCALÍA GENERAL DE LA NACIÓN </t>
  </si>
  <si>
    <t>ANTICIPO DE INDEMNIZACIÓN DEL 75%.</t>
  </si>
  <si>
    <t>FISCAL GENERAL DE LA NACIÓN, VICEFISCAL Y DIRECTOR EJECUTIVO</t>
  </si>
  <si>
    <t>El proponente deberá indicar la tasa anual que aplicará en el momento en que la Fiscalía General de la Nación requiera la expedición de alguna póliza.</t>
  </si>
  <si>
    <r>
      <rPr>
        <b/>
        <sz val="13"/>
        <rFont val="Arial Narrow"/>
        <family val="2"/>
      </rPr>
      <t xml:space="preserve">No obstante lo expresado en el numeral 6.5. </t>
    </r>
    <r>
      <rPr>
        <sz val="13"/>
        <rFont val="Arial Narrow"/>
        <family val="2"/>
      </rPr>
      <t>Exclusiones, se entenderá por reclamación laboral, aquella conocida o notificada contra cualquier asegurado o en nombre de cualquier asegurado como consecuencia real o supuesta, de despido ilegal, discriminación o maltrato por razones de raza, edad, sexo o religión, maltrato laboral, prosecución laboral, inequidad laboral, desprotección laboral y cualquier otra modalidad de acoso laboral al tenor de lo establecido en la Ley 1010 de 2006 o en las normas que lo modifiquen o lo adicionen.
No constituye reclamaciones de carácter laboral amparadas bajo la presente póliza, las que tengan por objeto el reconocimiento de salarios, prestaciones, indemnizaciones y demás retribuciones o compensaciones de carácter económico emanadas de un contrato de trabajo. Sublimite al 10% del valor asegurado del amparo básico.
Esta cobertura se extiende a los perjuicios morales y trastornos emocionales, siempre y cuando se encuentren debidamente cuantificados y en todo caso sin superar el límite de cobertura indicado en la póliza, para tal efecto deberá existir sentencia condenatoria de un juez de la República; de conformidad con lo establecido en la Ley 1010 de 2006 (Acoso Laboral) o en las normas que lo modifiquen o lo adicionen.</t>
    </r>
  </si>
  <si>
    <t>PERJUICIOS CAUSADOS A TERCEROS Y A LA ENTIDAD, PROVENIENTES DE LA RESPONSABILIDAD CIVIL DE LOS SERVIDORES PÚBLICOS</t>
  </si>
  <si>
    <t>Queda expresamente acordado que bajo la presente póliza se amparan los perjuicios originados en cualquier reclamación iniciada durante la vigencia de la póliza, por todo acto u omisión, correcto o incorrecto, culposo, real o presunto, cometidos por cualquier persona que desempeñe o haya desempeñado los cargos asegurados, en el desempeño de sus respectivas funciones como Servidores Públicos. De igual manera se cubren los perjuicios imputables a funcionarios de la Entidad que desempeñen los cargos relacionados y descritos en el listado que suministre la Entidad, así como por Juicios de Responsabilidad Fiscal y acciones de repetición iniciadas por el tomador en contra de los servidores públicos asegurados.</t>
  </si>
  <si>
    <r>
      <t xml:space="preserve">El presente contrato de seguro podrá </t>
    </r>
    <r>
      <rPr>
        <b/>
        <sz val="13"/>
        <rFont val="Arial Narrow"/>
        <family val="2"/>
      </rPr>
      <t>ser revocado unilateralmente por el asegurado</t>
    </r>
    <r>
      <rPr>
        <sz val="13"/>
        <rFont val="Arial Narrow"/>
        <family val="2"/>
      </rPr>
      <t xml:space="preserve"> en cualquier momento de su ejecución. La compañía por su parte podrá revocarlo dando aviso por escrito con mínimo 90 días de anticipación a la fecha de vencimiento de la póliza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la aseguradora acepta que la prima del seguro no devengada sea liquidada a prorrata. Esta condición opera siempre y cuando la siniestralidad, al momento de la revocación, no sea superior al 30%. 
Así mismo, en el caso de que la aseguradora decida no otorgar renovación o prórroga del contrato de seguro, deberá dar aviso de ello al asegurado con no menos de noventa (90) días de antelación a la fecha de vencimiento de la póliza, en caso contrario se dará por entendido que la Compañía acepta la renovación o prórroga hasta el límite legal establecido en la Ley 80 de 1993, para la adición de los contratos y manteniendo las mismas condiciones ofertadas en este proceso. </t>
    </r>
  </si>
  <si>
    <t>REVOCACIÓN UNILATERAL Y SIN PENALIZACIÓN.</t>
  </si>
  <si>
    <t>La aseguradora se compromete a atender y responder las solicitudes que se efectúen en relación con el seguro, en un término máximo de ocho (8) días hábiles, el cual se contará a partir del momento en que la compañía de seguros reciba la solicitud. Lo anterior, sin perjuicio de los plazos particulares que sean establecidos para trámites o asuntos específicos</t>
  </si>
  <si>
    <t>ATENCIÓN DE REQUERIMIENTOS.</t>
  </si>
  <si>
    <t>NO EXIGENCIA DE DOCUMENTOS QUE TIENEN RESERVA LEGAL.</t>
  </si>
  <si>
    <t>Queda entendido, convenido y aceptado que ningún hecho con el conocimiento de algún asegurado será imputado a otro asegurado para efectos de determinar la cobertura bajo la póliza, por lo tanto, la reticencia o inexactitud de un asegurado en la declaración del estado del riesgo, no se hará extensiva a los demás asegurados de la póliza.</t>
  </si>
  <si>
    <t>NO EXTENSIÓN DE CONSECUENCIAS POR CONOCIMIENTO DE EVENTOS.</t>
  </si>
  <si>
    <t>Por medio de la presente cláusula y no obstante lo estipulado en las condiciones generales de la póliza, la compañía autorizará el abogado escogido por el funcionario asegurado, con la sola presentación de una cotización y sin la exigencia de presentación de ternas.</t>
  </si>
  <si>
    <t>PAGO DE HONORARIOS.</t>
  </si>
  <si>
    <t>No obstante lo que se diga en contrario en las condiciones generales y particulares de la póliza, la Compañía se obliga a indemnizar los honorarios en que necesaria y razonablemente incurra el asegurado, por concepto de auditores, contadores, revisores, peritos, etc., para obtener y certificar: a.- los detalles extraídos de los libros de contabilidad y del negocio mismo del asegurado, y b.- cualesquiera otras informaciones , documentos y testimonios que sean pedidos por la compañía al asegurado según lo establecido en las condiciones generales y particulares de la póliza. La compañía reconocerá hasta el 100% de los gastos demostrados por el asegurado con previa aprobación de la aseguradora.</t>
  </si>
  <si>
    <r>
      <t xml:space="preserve">Queda expresamente acordado y convenido, que la aseguradora acepta las condiciones obigatorias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u/>
        <sz val="13"/>
        <rFont val="Arial Narrow"/>
        <family val="2"/>
      </rPr>
      <t>de igual forma en caso de encontrarse contradicción en alguna condición prevalecerá la de mayor beneficio para el asegurado.</t>
    </r>
  </si>
  <si>
    <t>FISCALÍA GENERAL DE LA NACIÓN Y/O FONDO ESPECIAL PARA LA ADMINISTRACION DE BIENES FEAB</t>
  </si>
  <si>
    <t xml:space="preserve"> INTERES ASEGURABLE</t>
  </si>
  <si>
    <t>TASA A PROPONER</t>
  </si>
  <si>
    <t>CONDICIÓN ESPECIAL</t>
  </si>
  <si>
    <t>GASTOS DE EXPEDICIÓN</t>
  </si>
  <si>
    <t>Queda expresamente convenido que la aseguradora no cobrará gastos de expedición para esta póliza.</t>
  </si>
  <si>
    <t>Queda entendido, convenido y aceptado que la aseguradora para la emisión de la póliza no exigirá pagaré.</t>
  </si>
  <si>
    <t>FISCALIA GENERAL DE LA NACIÓN</t>
  </si>
  <si>
    <t>Queda entendido, convenido y aceptado que la Compañía de Seguros indemnizará los daños ocasionados por cualquier siniestro amparado bajo la presente póliza, que afecte bienes que sin ser de propiedad del asegurado, estén bajo la responsabilidad, cuidado, tenencia, control o custodia del mismo.  En dicho Evento, y posterior a la pérdida, la prima adicional se liquidará con base en las tasas contratadas.</t>
  </si>
  <si>
    <t>PÉRDIDAS A TRAVÉS DE SISTEMAS COMPUTARIZADOS</t>
  </si>
  <si>
    <t>De acuerdo a las condiciones generales y particulares de la póliza se amparan las pérdidas y/o daños que se iriginen o sean ocasionados a través de distemas computarizados, siempre y cuando las mismas se enmarquen dentro del riesgo cubierto por el amparo básico.</t>
  </si>
  <si>
    <r>
      <t xml:space="preserve">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la Entidad dentro de los </t>
    </r>
    <r>
      <rPr>
        <b/>
        <sz val="13"/>
        <rFont val="Arial Narrow"/>
        <family val="2"/>
      </rPr>
      <t>ciento ochenta (180) días</t>
    </r>
    <r>
      <rPr>
        <sz val="13"/>
        <rFont val="Arial Narrow"/>
        <family val="2"/>
      </rPr>
      <t xml:space="preserve"> siguientes a la fecha de modificación del riesgo.</t>
    </r>
  </si>
  <si>
    <r>
      <t xml:space="preserve">AMPARO AUTOMÁTICO DE CARGOS QUE POR ERROR U OMISIÓN NO SE HAYAN INFORMADO AL INICIO DE LA VIGENCIA.  </t>
    </r>
    <r>
      <rPr>
        <b/>
        <sz val="12"/>
        <rFont val="Arial Narrow"/>
        <family val="2"/>
      </rPr>
      <t>120 días.</t>
    </r>
  </si>
  <si>
    <t>Queda entendido, convenido y aceptado que no obstante lo que en contrario se diga en las condiciones generales de la póliza, el presente anexo se extiende a cubrir automáticamente todo cargo que por error u omisión no se haya informado al inicio del seguro por el asegurado. El asegurado deberá comunicar tal situación a la aseguradora dentro de los 120 días y siguientes a la expedición del seguro y la compañía efectuará el cobro de la prima proporcional a prorrata.</t>
  </si>
  <si>
    <t>No obstante lo dispuesto en las condiciones generales de la póliza, se establece que, en el caso de siniestro, la aseguradora sólo podrá invocar la agravación del riesgo o el incumplimiento de garantías cuando exista relación de causalidad entre agravación y/o el incumplimiento de una garantía y los hechos causantes del siniestro.</t>
  </si>
  <si>
    <t>Queda entendido, convenido y aceptado que, con la introducción de esta cláusula dentro de la póliza, la Compañía de Seguros extiende la totalidad de las coberturas contratadas a las pérdidas o desapariciones misteriosas, sufridas por el asegurado y sobre las cuales no se pueda identificar el autor material, intelecutal o cómplice.  No obstante, para que esta cobertura opere se deberá presumir que uno de los empleados del asegurado estuvo involucrado bajo cualquiera de las modalidades antes indicadas.</t>
  </si>
  <si>
    <t>PAGO DE RECLAMOS CON BASE EN LA DETERMINACIÓN DE RESPONSABILIDAD DE EMPLEADOS DEL ASEGURADO EN LA INVESTIGACIÓN ADMINISTRATIVA, SIN NECESIDAD DEL FALLO DE RESPONSABILIDAD FISCAL O PENAL.</t>
  </si>
  <si>
    <t>PAGO DEL SINIESTRO SIN DESCONTAR DEL VALOR A INDEMNIZAR LAS PRESTACIONES SOCIALES DEL FUNCIONARIO</t>
  </si>
  <si>
    <t>CONOCIMIENTO DE LA PÓLIZA POR LOS INTEGRANTES DEL CONSORCIO O UNION TEMPORAL</t>
  </si>
  <si>
    <t>Esta cláusula aplica cuando se asocien dos o más aseguradoras, bajo la modalidad de consorcio o unión temporal.  Las Compañías integrantes del consorcio o unión temporal contratista del presente seguro, conocen y aceptan las condiciones generales y particulares de la póliza y anexos suscritos por la Compañía Aseguradora líder.</t>
  </si>
  <si>
    <t>FISCALIA GENERAL DE LA NACIÓN Y/O FONDO ESPECIAL PARA LA ADMINISTRACIÓN DE BIENES FEAB</t>
  </si>
  <si>
    <t>La Compañía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 sin embargo, no podrá generar restricción de cobertura, aplicación de garantías, modificación de tasas y/o de cualquiera de las condiciones exigidas en el presente pliego de condiciones y/o contempladas en la oferta.</t>
  </si>
  <si>
    <t>CUALQUIER TERCERO AFECTADO</t>
  </si>
  <si>
    <r>
      <t xml:space="preserve">
La aseguradora se obliga a indemnizar, sujeto a los términos y condiciones establecidas tanto en las condiciones generales  como a las particulares de la póliza,</t>
    </r>
    <r>
      <rPr>
        <b/>
        <sz val="13"/>
        <rFont val="Arial Narrow"/>
        <family val="2"/>
      </rPr>
      <t xml:space="preserve"> los perjuicios patrimoniales y extrapatrimoniales</t>
    </r>
    <r>
      <rPr>
        <sz val="13"/>
        <rFont val="Arial Narrow"/>
        <family val="2"/>
      </rPr>
      <t xml:space="preserve"> que cause el asegurado con motivo de la responsabilidad civil extracontractual en que incurra de acuerdo con la ley colombiana, por hechos imputables al asegurado, que causen la muerte, lesión o menoscabo en la salud de las personas (daños personales) y/o el deterioro o destrucción de bienes (daños materiales) y perjuicios económicos, incluyendo lucro cesante, daño moral y perjuicio de vida en relación como consecuencia directa de tales daños personales y/o daños materiales.
La aseguradora responderá, además, por los costos del proceso que el tercero damnificado o sus causahabientes promuevan en su contra o la del asegurado, con las salvedades siguientes:
a)  Si la Entidad asegurada afronta el proceso contra orden expresa de la compañía.
b) Si la responsabilidad proviene de dolo o esta expresamente señalada en las exclusiones de la póliza.
c) Si la condena por los perjuicios ocasionados a la victima excede la suma que delimita la responsabilidad de la 
    aseguradora, esta solo responderá por los gastos del proceso en proporción a la cuota que le corresponda en la 
    indemnización.</t>
    </r>
  </si>
  <si>
    <t>RESPONSABILIDAD CIVIL DERIVADA DE EVENTOS DE LA NATURALEZA</t>
  </si>
  <si>
    <t xml:space="preserve">ANTICIPO DE INDEMNIZACIÓN PARA GASTOS MÉDICOS 60%
</t>
  </si>
  <si>
    <t>Queda entendido, convenido y aceptado que en caso de presentarse un siniestro amparado bajo la presente póliza, que afecte la cobertura de gastos médicos y demostrada su ocurrencia, la compañía conviene anticipar el 60% del valor estimado de la pérdida mientras el asegurado cumple con la obligación legal para tal fin.  El asegurado deberá hacer el requerimiento mediante comunicación escrita dirigida a la compañía aseguradora.</t>
  </si>
  <si>
    <t xml:space="preserve">ANTICIPO DE INDEMNIZACIÓN PARA ALIMENTOS Y BEBIDAS 60%
</t>
  </si>
  <si>
    <t>Queda entendido, convenido y aceptado que en caso de presentarse un siniestro amparado bajo la presente póliza, que afecte la cobertura de alimentos y bebidas y demostrada su ocurrencia, la compañía conviene anticipar el 60% del valor estimado de la pérdida mientras el asegurado cumple con la obligación legal para tal fin.  El asegurado deberá hacer el requerimiento mediante comunicación escrita dirigida a la compañía aseguradora.</t>
  </si>
  <si>
    <t>TRANSPORTE DE PERSONAL VINCULADO A LOS ASEGURADOS.</t>
  </si>
  <si>
    <t>Se ampara la responsabilidad civil por el transporte de personal vinculado a los asegurados mediante contrato de trabajo, de personas voluntarias que presten servicios al asegurado, de terceros y visitantes, en vehículos propios o no propios.  Opera en exceso de las pólizas obligatorias de vehículos de servicio público, cuando a ello hubiere lugar.</t>
  </si>
  <si>
    <t>La aseguradora destinará para transacciones prejudiciales una suma hasta el límite asegurado.  Los gastos prejudiciales corresponden entre otros a gastos generados por gastos para demostrar las evidencias de un perjuicio: Ej. Evaluaciones médicas, informes técnicos (evaluaciones y valoraciones sobre el evento); honorarios de asistencia jurídica prejudicial, para antender citaciones de las autoridades correspondientes; traslados de personas para rendir testimonios extrajuicios y gastos de desplazamiento, incluidos los asesores judiciales; obtención documental para pruebas.  La aseguradora se compromete a prestar la asistencia jurídica, con profesionales idóneos y autorizar el pago directamente al abogado contratista, estableciendo un término adecuado para su pago, dentro de los treinta (30) días siguientes a la prestación del servicio.  En caso contrario la FISCALIA GENERAL DE LA NACIÓN TENDRÁ la potestad de contratar los expertos necesarios para la atención oportuna.</t>
  </si>
  <si>
    <t xml:space="preserve">Por la presente cláusula y no obstante lo dicho en las condiciones generales de la póliza, la compañía de seguros se obliga a indemnizar los gastos en que incurra el asegurado por concepto de honorarios de los abogados que lo apoderen en los procesos civiles y penales que se inicie como consecuencia directa y exclusiva de un evento amparado bajo la presente póliza.  </t>
  </si>
  <si>
    <r>
      <t xml:space="preserve">Se  consideran terceros todos los Aprendices y Practicantes que se encuentren en las instalaciones, predios y/o actividades desarrolladas, por la Entidad en desarrollo de las actividades académicas propias </t>
    </r>
    <r>
      <rPr>
        <b/>
        <sz val="13"/>
        <rFont val="Arial Narrow"/>
        <family val="2"/>
      </rPr>
      <t>de un</t>
    </r>
    <r>
      <rPr>
        <sz val="13"/>
        <rFont val="Arial Narrow"/>
        <family val="2"/>
      </rPr>
      <t xml:space="preserve"> programa de formación. El amparo de la póliza operará en exceso de la cobertura otorgada por los demás seguros que amparan los Aprendices y Practicantes, siempre y cuando esten bajo cuidado y vigilancia del asegurado.</t>
    </r>
  </si>
  <si>
    <t xml:space="preserve">Se excluyen dineros y jojas.  Para que la cobertura opere se requiere demostrar el ingreso del bien al inmueble a través del registro en portería o mediante cualquier otro medio idóneo.  </t>
  </si>
  <si>
    <t>RESPONSABILIDAD CIVIL DURANTE EL TRASLADO DE VEHICULOS INCAUTADOS</t>
  </si>
  <si>
    <t>Se ampara el traslado de vehículos incautados o por los que la Fiscalía General de la Nación sea responsable por alguna circunstancia.  La póliza de Responsabilidad Civil ampara los daños y perjuicios ocasionados a terceros con ocasión de cargue, descargue, transporte y transbordo de los vehículos incautados.</t>
  </si>
  <si>
    <t>ACLARACIÓN DE TÉRMINOS</t>
  </si>
  <si>
    <t>Queda convenido y aceptado que los terminos lesiones corporales se entenderán como lesiones personales y accidentes como evento.</t>
  </si>
  <si>
    <t>CONFIGURACIÓN DEL SINIESTRO POR OCURRENCIA</t>
  </si>
  <si>
    <t>Se entenderá ocurrido el siniestro en el momento en que acaezca el hecho externo imputable al asegurado, fecha a partir de la cual correrá la prescripción respecto de la víctima.  Frente al asegurado ello ocurrirá desde cuando la víctima formule la petición judicial o extrajudicial.</t>
  </si>
  <si>
    <t>LIMITACIÓN DE EVENTOS PARA REVOCACION DEL SEGURO</t>
  </si>
  <si>
    <t>En consideración a que la disposición contenida en el artículo 1071 del Código de Comercio, de conformidad con lo dispuesto en el artículo 1162 del mismo Código, puede ser modificada a sentido favorable al tomador asegurado o beneficiario, con el objeto de reforzar la seriedad de los ofrecimientos efectuados en la etapa precontractual y precaver que las compañías oferentes realicen una adecuada selección del riesgo en dicha etapa con la presentación de la oferta las aseguradoras proponentes aceptan la limitación de los eventos de revocación unilateral a las siguientes circunstancias:
1. Resultado de siniestralidad: Se presenta cuando en vigencia de la póliza suscrita y durante el término corrido hasta la fecha de aviso de la revocación, exista una siniestralidad superior al 60% del valor asegurado.  
2. Revocación no imputable a la aseguradora de los contratos de reaseguro: Se presenta cuando la aseguradora al momento de dar el aviso de revocación acredita documentalmente que el contrato de reaseguro que respaldaba la colocación fue revocado por los reaseguradores respectivos, por causas no imputables a fallas de la aseguradora en el análisis y transferencia del riesgo.</t>
  </si>
  <si>
    <t>NO APLICACIÓN DE DEDUCIBLES PARA GASTOS MÉDICOS Y GASTOS SUPLEMENTARIOS</t>
  </si>
  <si>
    <t>Queda entendido, convenido y aceptado que en caso de siniestro amparado por este seguro, que afecte las coberturas de gastos médicos y gastos suplementarios, la compañía de seguros indemnizará la pérdida, sin aplicar ningún tipo de deducibles sobre el valor de la misma.</t>
  </si>
  <si>
    <t>NO APLICACIÓN DE INFRASEGURO O SUPRASEGURO</t>
  </si>
  <si>
    <t>Por tratarse de un seguro patrimonial, no se son aplicables las figuras de infraseguro o supraseguro previstas para los seguros de daños.</t>
  </si>
  <si>
    <t xml:space="preserve">A. ETAPA PREJUDICIAL: </t>
  </si>
  <si>
    <t xml:space="preserve">En caso de que el asegurado lo requiera, la aseguradora realizara la liquidación de la prima de la prorroga a prorrata con las mismas tasas y condiciones de la póliza inicial. </t>
  </si>
  <si>
    <t>CLAUSULA DE NO CONTROL</t>
  </si>
  <si>
    <t>Esta póliza no será invalidada por el incumplimiento del asegurado de las condiciones y términos de la póliza, referente a cualquier bien mueble o inmueble sobre el cual el asegurado no ejerza control.</t>
  </si>
  <si>
    <t>LIMITACIÓN DE LA RETICENCIA</t>
  </si>
  <si>
    <t>No obstante lo dispuesto en las condiciones generales de la póliza, la aseguradora manifiesta que, cuando invoque la reticencia o inexactitud, solo se referirá a hechos o circunstancias, que conocidas por la aseguradora la hubiere retraído de celebrar el contrato o inducido a estipular otras condiciones.  Para efectos de un siniestro, queda entendido y convenido que la reticencia solo se invocará cuando exista una vinculación causal entre hechos y las circunstancias no declarados, o declarados inexactamente y los que dieron origen al siniestro.</t>
  </si>
  <si>
    <t>LÍMITE ASEGURADO EVENTO / AGREGADO ANUAL</t>
  </si>
  <si>
    <t>La aseguradora mediante este amparo se compromete a indemnizar los perjuicios patrimoniales derivados de la responsabilidad civil extracontractual que le sea imputable al asegurado por lasoperaciones en el manejo de lpiquidos inflamables y azarosos.</t>
  </si>
  <si>
    <r>
      <t xml:space="preserve">COBERTURA ADICIONAL PARA LAS OPERACIONES POR MANEJO DE LIQUIDOS INFLAMABLES Y AZAROSOS.
</t>
    </r>
    <r>
      <rPr>
        <b/>
        <sz val="12"/>
        <rFont val="Arial Narrow"/>
        <family val="2"/>
      </rPr>
      <t xml:space="preserve">Sublímite </t>
    </r>
    <r>
      <rPr>
        <b/>
        <sz val="12"/>
        <color rgb="FFFF0000"/>
        <rFont val="Arial Narrow"/>
        <family val="2"/>
      </rPr>
      <t>30% del valor asegurado</t>
    </r>
    <r>
      <rPr>
        <b/>
        <sz val="12"/>
        <rFont val="Arial Narrow"/>
        <family val="2"/>
      </rPr>
      <t xml:space="preserve"> total de la póliza.</t>
    </r>
  </si>
  <si>
    <t>La aseguradora mediante este amparo se compromete a indemnizar los perjuicios patrimoniales derivados de la responsabilidad civil extracontractual que le sea imputable, siempre que la responsabilidad del asegurado sea declarada judicialmente.</t>
  </si>
  <si>
    <t>Queda entendido y convenido que la cobertura de la póliza se extiende a amparar los eventos que ocurran en los parqueaderos de propiedad o sobre los cuales se ejerza tenencia y/o control y/o custodia el asegurado, incluyendo daños y hurto de vehículos, motocicletas, bicicletas o accesorios. 
Los vehículos de los funcionarios y contratistas se consideran terceros.</t>
  </si>
  <si>
    <t xml:space="preserve">AMPARO AUTOMÁTICO PARA NUEVOS PREDIOS Y OPERACIONES </t>
  </si>
  <si>
    <r>
      <t xml:space="preserve">Se cubren los perjuicios derivados de la responsabilidad civil extracontractual en que pudiera incurrir el asegurado por daños a terceros, ocasionados por variaciones perjudiciales de aguas, atmósfera suelos, subsuelos o bien por ruido y habiéndose manifestado durante la vigencia de la póliza siempre y cuando sean a consecuencia directa de un acontecimiento que, desviándose de la marcha normal de la actividad objeto del seguro, ocurra durante la vigencia de la póliza, dentro de los inmuebles asegurados de forma repentina, accidental e imprevista. </t>
    </r>
    <r>
      <rPr>
        <b/>
        <sz val="13"/>
        <rFont val="Arial Narrow"/>
        <family val="2"/>
      </rPr>
      <t>Se excluye la polución y contaminación paulatina</t>
    </r>
    <r>
      <rPr>
        <sz val="13"/>
        <rFont val="Arial Narrow"/>
        <family val="2"/>
      </rPr>
      <t>.</t>
    </r>
  </si>
  <si>
    <r>
      <t>BIENES BAJO CUIDADO, TENENCIA, CONTROL Y CUSTODIA.</t>
    </r>
    <r>
      <rPr>
        <b/>
        <sz val="12"/>
        <rFont val="Arial Narrow"/>
        <family val="2"/>
      </rPr>
      <t/>
    </r>
  </si>
  <si>
    <t>800.152.783-2 / 901.148.337-1</t>
  </si>
  <si>
    <t>CONOCIMIENTO DE LA PÓLIZA POR LOS INTEGRANTES DEL CONSORCIO O UNIÓN TEMPORAL</t>
  </si>
  <si>
    <t>Cuando se asocien dos o más aseguradoras, bajo la modalidad de consorcio o unión temporal aplica esta cláusula.
Las compañías integrantes del consorcio o unión temporal contratista del presente seguro, conocen y aceptan las condiciones generales y particulares de la póliza y anexos suscritos por la compañía líder.</t>
  </si>
  <si>
    <t>DEFINIÓN DE MERCANCIAS</t>
  </si>
  <si>
    <t xml:space="preserve"> 
Cobertura para maquinaria, equipo o mercancía usada sin límite de antigüedad
</t>
  </si>
  <si>
    <t>GUERRA</t>
  </si>
  <si>
    <t>Bajo este amparo se cubren los gastos razonables en que incurra el asegurado, para la preservación de bienes, fletes aereos,  horas extras, trabajo nocturno, revisores, contadores y auditores, etc. Hasta el 100% de los gastos demostrados.</t>
  </si>
  <si>
    <t>No obstante lo que diga en contrario en las condiciones generales y particulares de la póliza, la compañía se obliga a indemnizar los gastos por reparaciones transitorias, en que necesaria y razonablemente incurra el asegurado. Hasta el 100% de los gastos demostrados.</t>
  </si>
  <si>
    <t>Bajo esta condición la aseguradora queda expresamente acordado la cobertura para bienes de naturaleza azarosa,explosiva corrosiva, inflamable u oxidante.</t>
  </si>
  <si>
    <t>CLAUSULA DE GARANTIA</t>
  </si>
  <si>
    <t>No obstante lo estipulado en las condiciones generales, en el aparte de garantías, con relación al envío a la compañía aseguradora del aviso de despacho, por parte del asegurado se entenderá cumplida mediante la anotación correspondiente en la carta de crédito u orden  de compra.
Así mismo, se entenderá cumplida la garantía sobre empaque de la mercancía, del mismo aparte de garantía, mediante notificación por escrito que las mercancías se despachen en el empaque usual según las normas Internacionales que rigen para la materia.</t>
  </si>
  <si>
    <t>Queda entendido, convenido y aceptado que, con la introducción de esta cláusula dentro de la póliza, la Compañía de Seguros ampara la pérdida o daño material que sufran las materias primas transportadas, como consecuencia de combustión espontánea.</t>
  </si>
  <si>
    <t>Queda entendido, convenido y aceptado que, con la introducción de esta cláusula dentro de la póliza, la Compañía de Seguros ampara la pérdida o daño material que sufran los productos terminados transportados, como consecuencia de combustión espontánea.</t>
  </si>
  <si>
    <t>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al valor de reposición, sino al valor real del bien en el estado que se encuentre.</t>
  </si>
  <si>
    <t>No exigencia de la constancia en el documento de transporte de la cantidad, estado y condición de los bienes a su recibo</t>
  </si>
  <si>
    <t>Queda expresamente acordado que bajo la cobertura del seguro se amparan automáticamente los nuevos trayectos y rutas que necesariamente debe utilizar el transportador, diferentes a las iniciales fijadas, con el fin de movilizar las mercancías a su destino final.</t>
  </si>
  <si>
    <t>5.6.1.</t>
  </si>
  <si>
    <r>
      <t xml:space="preserve">Por la presente clausula la compañía extiende la cobertura para bienes consistentes en maquinaria, bienes, equipos o mercancías usada, sin importar su fecha de fabricación, con sujeción a los ampaos y condiciones pactadas con la presente póliza, y hasta por la suma sin importar su fecha de fabricación, con sujeción a los amparos y condiciones pactadas con a presente póliza, y hasta por la suma máxima arriba indicada, conviniéndose que en caso de siniestro la indemnización de las pérdidas se basará en los siguientes términos:
</t>
    </r>
    <r>
      <rPr>
        <b/>
        <sz val="13"/>
        <rFont val="Arial Narrow"/>
        <family val="2"/>
      </rPr>
      <t xml:space="preserve">A. Pérdidas o daños parciales: </t>
    </r>
    <r>
      <rPr>
        <sz val="13"/>
        <rFont val="Arial Narrow"/>
        <family val="2"/>
      </rPr>
      <t xml:space="preserve">La compañía indemnizara los gastos en que necesariamente se incurra para dejar el bien asegurado en condiciones similares a las inmediatamente antes de la ocurrencia del siniestro. Por tales gastos se entenderá el costo de reparación o reemplazo de las partes afectadas incluyendo los valores correspondientes a fletes equivalentes al medio de transporte del despacho original, y gastos de aduana, si hubiera lugar a ello. Si el momento de ocurrir el siniestro, el valor de reposición del bien afectado es superior al valor asegurado, la compañía responderá solamente en forma proporcional a la relación existente entre dichos valores.
</t>
    </r>
    <r>
      <rPr>
        <b/>
        <sz val="13"/>
        <rFont val="Arial Narrow"/>
        <family val="2"/>
      </rPr>
      <t>B. Pérdida Total</t>
    </r>
    <r>
      <rPr>
        <sz val="13"/>
        <rFont val="Arial Narrow"/>
        <family val="2"/>
      </rPr>
      <t xml:space="preserve">: En caso de desaparición, destrucción o daños del bien asegurado en forma tal que para su recuperación o reparación se tenga que sufragar gastos iguales o superiores al valor real del bien asegurado, la responsabilidad de la compañía se limitará al valor asegurado o al valor real, el que resulte menor de las dos sumas. Parágrafo: de la suma a indemnizar se descontará el deducible a que hubiere lugar; y el valor resultante se incrementará en el porcentaje pactado por concepto de lucro cesante </t>
    </r>
  </si>
  <si>
    <t>La aseguradora se compromete a indemnizar las pérdidas de la mercancía ocasionadas o derivadas de la guerra.</t>
  </si>
  <si>
    <t>3. Gastos por pago de arrendamientos con ocasión de un traslado a consecuencia de siniestro.</t>
  </si>
  <si>
    <t>4. Gastos para la preservación de bienes</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</si>
  <si>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t>
  </si>
  <si>
    <t>4. Gastos para la demostración del siniestro.</t>
  </si>
  <si>
    <t>5. Gastos para reparaciones transitorias.</t>
  </si>
  <si>
    <t>No obstante lo que diga en contrario en las condiciones generales y particulares de la póliza, la compañía se obliga a indemnizar los gastos por r honorarios prefesionales, revisores, contadores y auditores en que necesaria y razonablemente incurra el asegurado. Hasta el 100% de los gastos demostrados.</t>
  </si>
  <si>
    <t>6. Gastos por honorarios prefesionales, revisores, contadores y auditores.</t>
  </si>
  <si>
    <t>APERTURA Y RECONOCIMIENTO DE MERCANCÍAS. (CUANDO APLIQUE)</t>
  </si>
  <si>
    <t>Dentro de los diez (10) días comunes siguientes a la llegada de la mercancía a la bodega de destino final, el asegurado dará aviso a la Compañía Aseguradora, sobre la llegada de la mercancías  al destino final, únicamente para los casos en que existan indicios de siniestro, procediendo a practicar el respectivo reconocimiento de las cajas que esten con señales de saqueo o avería . Si transcurridos  tres (3) dias comunes  desde la fecha del aviso, no se ha hecho presente el reconocedor, el asegurado quedará exonerado de esta obligación y aceptará la Compañía Aseguradora el acta de reconocimiento levantada por éste.</t>
  </si>
  <si>
    <t>COMBUSTIÓN ESPONTANEA PARA MATERIAS PRIMAS</t>
  </si>
  <si>
    <t>COMBUSTIÓN ESPONTANEA PARA PRODUCTOS TERMINADOS</t>
  </si>
  <si>
    <t>ELEMENTOS DAÑADOS Y GASTADOS</t>
  </si>
  <si>
    <t>Cualquier vehículo propio, de terceros o de firma especializada, ya sea terrestre, ferreo, aéreo, charter, marítimo y fluvial (incluso para las maritimas y fluviales que no se encuentren clasificadas por las autoridades competentes), y cualquier otro que el asegurado deba utilizar para el transporte de los bienes objeto de este seguro, aclarando que la póliza cubre todo tipo de medio de movilización sin excepción y sin restricción de horarios para la movilización, sin limitación por la edad de los vehiculos, incluido los bienes transportados en vehículos arrendados, incautados, de funcionarios o contratistas de la entidad o de terceros.</t>
  </si>
  <si>
    <t>Transporte para vehículos incautados que sean movilizados por sus propios medios</t>
  </si>
  <si>
    <t>AMPARO PARA NUEVOS TRAYECTOS ASEGURADOS.</t>
  </si>
  <si>
    <t>NO EXIGENCIA DE CONSTANCIAS EN DOCUMENTOS DE TRANSPORTE.</t>
  </si>
  <si>
    <t xml:space="preserve">FISCALIA GENERAL DE LA NACIÓN </t>
  </si>
  <si>
    <t>FISCALIA GENERAL DE LA NACIÓN Y/O FONDO ESPECIAL PARA LA ADMINISTRACION DE BIENES FEAB</t>
  </si>
  <si>
    <t>FISCALIA GENERAL DE LA NACIÓN Y/O FONDO ESPECIAL PARA LA ADMINISTRACION DE BIENES FEAB Y/O TERCEROS AFECTADOS</t>
  </si>
  <si>
    <r>
      <t xml:space="preserve">AMPLIACIÓN AVISO DEL SINIESTRO
</t>
    </r>
    <r>
      <rPr>
        <b/>
        <sz val="12"/>
        <rFont val="Arial Narrow"/>
        <family val="2"/>
      </rPr>
      <t xml:space="preserve">
Con termino de sesenta (60) días.</t>
    </r>
  </si>
  <si>
    <t>Queda convenido y aceptado que el asegurado podrá dar aviso de la ocurrencia del siniestro en un término de sesenta (60), siguientes a la fecha en que haya conocido o debido conocer la ocurrencia del mismo.</t>
  </si>
  <si>
    <t>9.1.</t>
  </si>
  <si>
    <t>9.3.</t>
  </si>
  <si>
    <t>9.4.</t>
  </si>
  <si>
    <t>9.5.</t>
  </si>
  <si>
    <t>9.6.</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</si>
  <si>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a la póliza</t>
  </si>
  <si>
    <t xml:space="preserve">ERRORES U OMISIONES EN LA PRESENTACIÓN DE LA INFORMACIÓN SOBRE BIENES ASEGURADOS. </t>
  </si>
  <si>
    <t xml:space="preserve">Queda entendido, convenido y aceptado que en caso de que en las presentes condiciones técnicas, en los anexos o en la póliza que se expida, se encuentra información imprecisa sobre la identificación de los bienes asegurados, siempres y cuando se pueda evidenciar que se tenia la intención de asegurar o se pagó la prima correspondiente, la aseguradora indemnizará el valor de la pérdida o daño. </t>
  </si>
  <si>
    <t>INCLUSIONES Y MODIFICACIONES A LA PÓLIZA</t>
  </si>
  <si>
    <t>LIMITACIÓN A LA RETICENCIA</t>
  </si>
  <si>
    <t>No obstante lo dispuesto en las condiciones generales de la póliza, la aseguradora manifiesta que, cuando invoque la reticencia o inexactitud solo se referirá a hechos o circunstancias, que conocidas por la aseguradora la hubiese retraido de celebrar el contrato o inducido a estipular otras condiciones.  Para efectos de un siniestro, queda entendido y convenido que la reticencia solo se invocará cuando exista una vinculación causal entre hechos y las circunstancias no declaradas o declaradas inexactamente y los que dieron origen al siniestro</t>
  </si>
  <si>
    <t>RETORNO POR BUENA EXPERIENCIA</t>
  </si>
  <si>
    <t xml:space="preserve">VALORES GLOBALES SIN RELACIÓN DE BIENES </t>
  </si>
  <si>
    <t>Queda entendido, convenido y aceptado que la aseguradora no solicitan al asegurado la relación dlscriminada de los bienes asegurados aceptando la Indicación de las sumas globales lnfomadas por el asegurado.</t>
  </si>
  <si>
    <t xml:space="preserve">FISCALÍA GENERAL DE LA NACIÓN Y/O FONDO ESPECIAL PARA LA ADMINSTRACIÓN DE BIENES  FEAB </t>
  </si>
  <si>
    <r>
      <t xml:space="preserve">Se aclara que de la </t>
    </r>
    <r>
      <rPr>
        <b/>
        <sz val="12"/>
        <rFont val="Arial Narrow"/>
        <family val="2"/>
      </rPr>
      <t>FISCALIA GENERAL DE LA NACIÓN Y/O FONDO ESPECIAL PARA LA ADMINISTRACION DE BIENES FEAB</t>
    </r>
    <r>
      <rPr>
        <sz val="12"/>
        <rFont val="Arial Narrow"/>
        <family val="2"/>
      </rPr>
      <t>, adelantará la evaluación de las Condiciones Generales de la Póliza y se reserva el derecho de solicitar a los proponentes las aclaraciones que considere pertinentes, en especial respecto a la precisión del alcance de la cobertura y exclusiones, así como concertar con los proponentes los términos de las mismas, dirigido a obtener  el adecuado aseguramiento de los bienes e intereses de la la Entidad y de aquellos por los que sea responsable.</t>
    </r>
  </si>
  <si>
    <t>ACEPTACIÓN DE VALO ACORDADO O ADMITIDO</t>
  </si>
  <si>
    <t>Teniendo en cuenta la naturaleza de los intereses asegurables, queda expresamente convenido y aceptado que el oferente acepta que el valor asegurado reportado como valor asegurable al 100% y por lo tantp en caso de siniestro, la indemnización se efectuará sobre el monto reportado, sin tener en cuenta la aplicación de la regla proporcional, infraseguro y/o cualquier deducción. La responsabilidad del oferente no excederá en caso de indemnización, el valor asegurado admitido o acordado, más los gastos o anexos aplicables al reclamo.</t>
  </si>
  <si>
    <t>8.2.</t>
  </si>
  <si>
    <t>AERONAVE LEARJET 60 MODELO 2007, SERIE 317, 8 PASAJEROS, 2 TRIPULANTES, FABRICANTE BOMBARDIER AEROSPACE</t>
  </si>
  <si>
    <t xml:space="preserve">AMPAROS OBLIGATORIOS PARA LA AERONAVE </t>
  </si>
  <si>
    <t>Ampara la perdida accidental o danos que sufra la aeronave, incluidos componentes de navegación y comunicación, mientras estén en vuelo, tierra o carreteo sin exceder el valor acordado. Los defectos o fallas producidas a consecuencia de desgaste o deterioro gradual en cualquier componente de la aeronave están excluidos.</t>
  </si>
  <si>
    <t>Además de guerra propiamente dicha, daños que sufra la aeronave como consecuencia de motín, asonada, conmoción civil, disturbios laborales, actos guerrilleros, (incluyendo confiscación por el Gobierno de Colombia).</t>
  </si>
  <si>
    <t>Los aseguradores aceptan indemnizar al asegurado por:</t>
  </si>
  <si>
    <t>a) Los gastos razonables incurridos para fines de espumado de pistas para evitar o disminuir una posible pérdida o daño debido a un mal funcionamiento o sospecha de mal funcionamiento de una aeronave asegurado bajo estos términos.</t>
  </si>
  <si>
    <t>b)Los gastos razonables incurridos para fines de retirar, recuperar, eliminar o destruir los escombros de una aeronave asegurada bajo estos términos y el contenido correspondiente.</t>
  </si>
  <si>
    <t>c)Los costos y gastos razonables que al asegurado se le exija pagar en relación con una solicitud pública o de las autoridades de aviación civil o alguna otra autoridad competente respecto a un incidente que involucre una aeronave asegurada bajo estos términos</t>
  </si>
  <si>
    <t>La cobertura se otorga bajo los parágrafos a, b, c, anteriores: Siempre y cuando la responsabilidad de los aseguradores no exceda de US$ 480.000 y en el agregado con respecto a todos los parágrafos asegurados.</t>
  </si>
  <si>
    <t>Cubre los daños y/o lesiones que sufran personas, propiedades de terceros, pasajeros y tripulantes, como consecuencia de un accidente de la aeronave causada por:
• Guerra huelgas, motín, conmociones civiles o disturbios laborales
• Actos con fines políticos o terroristas, actos maliciosos o de sabotaje
• Confiscación, nacionalización, retención, etc.
• Actos malintencionados o de sabotaje
• Secuestro</t>
  </si>
  <si>
    <t>RESPONSABILIDAD CIVIL PARA OPERADORES DE AEROPUERTOS EN TIERRA (ARIEL SECCIÓN I)</t>
  </si>
  <si>
    <t>Cubre todo riesgo de pérdida física o daño ocurrido a motores, repuestos y equipo que vayan a ser instalados o a formar parte de las Aeronaves que sean de propiedad del Asegurado o de terceros por las cuales el Asegurado sea responsable. Tales partes están aseguradas mientras se encuentren en tierra o estén siendo transportadas como carga, siempre y cuando estén bajo el cuidado, vigilancia y control del Asegurado.</t>
  </si>
  <si>
    <t>CLÁUSULAS BÁSICAS OBLIGATORIAS PARA LA AERONAVE LEAR JET 60</t>
  </si>
  <si>
    <t xml:space="preserve">ADICIONES Y RETIROS (APLICABLES AL AMPARO DE CASCO Y RESPONSABILIDAD AVN 19A) </t>
  </si>
  <si>
    <t>El seguro otorgado por la presente póliza se extiende automáticamente, a cambio de una prima adicional a prorrata para incluir otras aeronaves añadida durante la vigencia de esta póliza, siempre y cuando tales aeronaves sean de propiedad y operadas por el asegurado y que sean del mismo tipo y valor que las aeronaves ya aseguradas, sujeto a que se dé aviso para los movimientos en máximo 30 días desde que se hizo la inclusión / exclusión.</t>
  </si>
  <si>
    <t>AMPLIACIÓN DE COBERTURA</t>
  </si>
  <si>
    <t>Ampliación de la Cobertura para daños a terceros en la superficie y abordaje para el personal aeronáutico tal y como se indica el Libro 5 Capítulo IV del Código de Comercio desde Artículos 1800 al 1807 del Código de Comercio.</t>
  </si>
  <si>
    <t>ANEXO DE MOTORES AVN56</t>
  </si>
  <si>
    <t>Los reclamos respecto a plantas motrices (motores) quedan limitados a pérdida o daños causados por hurto calificado, rayos eléctricos, inundaciones, incendio originado fuera del motor o impacto repentino o inesperado con un objeto extraño, que motive la inmediata suspensión del servicio del motor.
Los daños por ingestión de piedras, partículas, polvo, arena o hielo, que causen un deterioro progresivo del motor se considerarán como producidos por uso, desgaste y deterioro gradual y quedan excluidos, pero la ingestión de un objeto extraño que produzca un daño repentino atribuible a este solo evento queda cubierta y dará lugar a un reclamo separado, por cada motor y por cada evento, a menos que se haya producido durante un aterrizaje forzoso o de emergencia.</t>
  </si>
  <si>
    <t>Los daños causados por el recalentamiento que resulte de la operación o tentativa de operación, o apagada de motor, se consideraran como debidos a “uso y desgaste” y quedaran igualmente excluidos</t>
  </si>
  <si>
    <t>La palabra motor o planta motriz, significa motor para propulsión de la aeronave o motor auxiliar incluyendo todas las partes requeridas para el funcionamiento de la célula motriz.</t>
  </si>
  <si>
    <t>Todos los demás reclamos relacionados con motores quedan sujetos a las condiciones de la póliza."</t>
  </si>
  <si>
    <t xml:space="preserve">CLAUSULA DE PISTAS NO AUTORIZADAS </t>
  </si>
  <si>
    <t xml:space="preserve">CLAUSULA DE REPOSICIÓN AUTOMÁTICA DEL VALOR ASEGURADO EN CASO DE SINIESTRO </t>
  </si>
  <si>
    <t>En consideración de una prima adicional de la inclusión de asegurados adicionales bajo esta póliza no impide el derecho de recuperación sobre este punto por parte del asegurado original respecto a las reclamaciones hechas contra ellos por tales asegurados adicionales o por los empleados de tales.</t>
  </si>
  <si>
    <t>CLÁUSULA DE VALOR ACORDADO AVN 61</t>
  </si>
  <si>
    <t xml:space="preserve">CLÁUSULA AVN1C </t>
  </si>
  <si>
    <t>Según clausulado estándar</t>
  </si>
  <si>
    <t xml:space="preserve"> - CLÁUSULA DE EXCLUSIÓN DE RUIDO, POLUCIÓN Y OTROS PELIGROS AVN 46B</t>
  </si>
  <si>
    <r>
      <t xml:space="preserve">AMPLIACIÓN AVISO DEL SINIESTRO
</t>
    </r>
    <r>
      <rPr>
        <b/>
        <sz val="12"/>
        <rFont val="Arial Narrow"/>
        <family val="2"/>
      </rPr>
      <t xml:space="preserve">
Con termino de treinta (30) días.</t>
    </r>
  </si>
  <si>
    <t>Queda convenido y aceptado que el asegurado podrá dar aviso de la ocurrencia del siniestro con el término señalado, siguientes a la fecha en que haya conocido o debido conocer la ocurrencia del mismo.</t>
  </si>
  <si>
    <t>Queda entendido, convenido y aceptado que en caso de presentarse un siniestro amparado bajo la presente póliza y demostrada su ocurrencia, la compañía conviene en anticipar el 50% del valor estimado de la pérdida mientras el asegurado cumple con la obligación legal para tal fin, sujeto a que haya un informe de un ajustador justificando el anticipo. El asegurado deberá hacer el requerimiento mediante comunicación escrita dirigida a la compañía.</t>
  </si>
  <si>
    <t>DETERMINACIÓN DEL VALOR DEL SINIESTRO</t>
  </si>
  <si>
    <t>CONOCIMIENTO DE LA POLIZA POR LOS INTEGRANTES DEL CONSORCIO O UNIÓN TEMPORAL</t>
  </si>
  <si>
    <t>Cuando se asocien dos o más aseguradoras, bajo la modalidad de consorcio o unión temporal aplica esta cláusula
Las Compañías integrantes del consorcio o unión temporal contratista del presente seguro, conocen y aceptan las condiciones generales y particulares de la póliza y anexos suscritos por la Compañía líder.</t>
  </si>
  <si>
    <t xml:space="preserve">DEFINICIÓN DE EXPERIENCIA DE PILOTOS </t>
  </si>
  <si>
    <t>MODIFICACIONES DEL RIESGO</t>
  </si>
  <si>
    <t xml:space="preserve">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el tomador o asegurado dentro de los 30 días siguientes a la fecha de modificación del riesgo, si esta depende del arbitrio del asegurado o del tomador. Si les es extraña dentro de los 30 días siguientes a aquel en que tengan conocimiento de ella, conocimiento que se presume transcurridos 30 días desde el momento de la modificación. </t>
  </si>
  <si>
    <t>LIQUIDACION DE INDEMNIZACIONES Y PAGO EN DOLARES AMERICANOS PARA LA AERONAVE 1</t>
  </si>
  <si>
    <t>5. Cláusula de exclusión de asbestos 2488AGM00003</t>
  </si>
  <si>
    <t>DEDUCIBLES BÁSICOS OBLIGATORIOS: La Fiscalía General de la Nación requiere la presentación de ofertas con los siguientes deducibles para la Aeronave LEARJET 60, así:</t>
  </si>
  <si>
    <t xml:space="preserve">800.152.783-2 </t>
  </si>
  <si>
    <t>10.1.</t>
  </si>
  <si>
    <t>BIENES ASEGURAR</t>
  </si>
  <si>
    <t>10.2.</t>
  </si>
  <si>
    <t>10.3.</t>
  </si>
  <si>
    <t>10.4.</t>
  </si>
  <si>
    <t>10.6.</t>
  </si>
  <si>
    <t>10.5.</t>
  </si>
  <si>
    <t>En el caso de una pérdida parcial, esté o no la perdida cubierta por la póliza, el valor acordado de la aeronave se reducirá a partir de la fecha de la perdida, en el valor de dicha perdida y este valor reducido continuará vigente hasta cuando se inicien los trabajos de reparación, momento en el cual el valor acordado se incrementará en un valor igual al de los trabajos de reparación. Con el respectivo cobro de prima adicional.</t>
  </si>
  <si>
    <t>Este seguro no se invalidará en caso de operación de la aeronave en pistas no oficialmente aprobadas por la AERONÁUTICA CIVIL COLOMBIANA siempre y cuando las especificaciones de estas pistas se conformen a los mínimos exigidos en el Manual de Operaciones de la aeronave asegurada, y sujeto a que no haya prohibición o suspensión expresa del uso de las mismas por parte de las Autoridades Nacionales, Estatales o Municipales.</t>
  </si>
  <si>
    <t>10.8.</t>
  </si>
  <si>
    <t>Determinación del valor de la pérdida y/o daño mediante cotizaciones presentadas únicamente por el fabricante o representante de éste.</t>
  </si>
  <si>
    <t>10.9.</t>
  </si>
  <si>
    <t>10.10.</t>
  </si>
  <si>
    <t>11.1.</t>
  </si>
  <si>
    <t>11.4.</t>
  </si>
  <si>
    <t>11.5.</t>
  </si>
  <si>
    <t>BASE PARA LA DETERMINACIÓN Y APLICACIÓN DEL CONCEPTO SUBLÍMITE /   AGREGADO ANUAL</t>
  </si>
  <si>
    <t>Este amparo cubre los daños sufridos por el vehículo asegurado y los perjuicios que se causen con motivo de determinada Responsabilidad Civil Extracontractual en que incurra de acuerdo con la Ley, proveniente de un accidente de tránsito ocasionados por el vehículo asegurado cuando el asegurado o el conductor autorizado desatienda las señales reglamentarias de tránsito, no acate la señal roja de los semáforos, conduzca a una velocidad que exceda la permitida, o cuando el conductor se encuentre bajo el efecto de bebidas embriagantes, drogas tóxicas, heroicas o alucinógenas.</t>
  </si>
  <si>
    <t>GASTOS DE GRUA PARA TODOS LOS VEHÍCULOS DE LA ENTIDAD</t>
  </si>
  <si>
    <t>SERVICIO DE PERITO DE CONTROL DE CALIDAD</t>
  </si>
  <si>
    <t>En caso de pérdida total por daños o por hurto, el asegurado recibirá  en adición a la indemnización a que hubiere lugar por dicho concepto, una suma diaria para compensar los gastos de transporte en que deba incurrir el asegurado mientras esté privado del uso del vehículo asegurado, la suma diaria por gastos de transporte será liquidada a partir del día siguiente al cual el asegurado haya demostrado la ocurrencia y cuantía de la pérdida y terminará cuando se haga efectivo el reconocimiento de la indemnización.</t>
  </si>
  <si>
    <t xml:space="preserve">
NO SUBROGACIÓN 
</t>
  </si>
  <si>
    <t>Queda entendido, convenido y aceptado que en caso de un siniestro, que afecta la presente póliza, la Compañía de Seguros no tendrá derecho a la subrogación contra ninguna de las personas cuyos actos u omisiones den origen a la responsabilidad del asegurado, de acuerdo con las leyes, ni contra el causante del siniestro que sea, respecto del asegurado, funcionario, empleado,  trabajados, contratista o similar. La clausula quedará sin efecto, si la responsabilidad proviene de dolo o culpa grave.</t>
  </si>
  <si>
    <t>51 SMDLV</t>
  </si>
  <si>
    <t>41 SMDLV</t>
  </si>
  <si>
    <t>67 SMDLV</t>
  </si>
  <si>
    <t>93 SMDLV</t>
  </si>
  <si>
    <t>26 SMDLV</t>
  </si>
  <si>
    <t>34 SMDLV</t>
  </si>
  <si>
    <t>61 SMDLV</t>
  </si>
  <si>
    <t>82 SMDLV</t>
  </si>
  <si>
    <t>121 SMDLV</t>
  </si>
  <si>
    <t>262 SMDLV</t>
  </si>
  <si>
    <t>115 SMDLV</t>
  </si>
  <si>
    <t>12 SMDLV</t>
  </si>
  <si>
    <r>
      <t xml:space="preserve">Queda expresamente acordado que la cobertura de responsabilidad extracontractual otorgada, de conformidad con lo estipulado en el Art. 1128.-  del Código del Comercio, se extiende a </t>
    </r>
    <r>
      <rPr>
        <u/>
        <sz val="13"/>
        <rFont val="Arial Narrow"/>
        <family val="2"/>
      </rPr>
      <t>amparar también los costos del proceso que el tercero damnificado o sus causahabientes promuevan en su contra o la del asegurado</t>
    </r>
    <r>
      <rPr>
        <sz val="13"/>
        <rFont val="Arial Narrow"/>
        <family val="2"/>
      </rPr>
      <t xml:space="preserve">, para obtener la indemnización de perjuicios,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t>
    </r>
    <r>
      <rPr>
        <u/>
        <sz val="13"/>
        <rFont val="Arial Narrow"/>
        <family val="2"/>
      </rPr>
      <t>la aseguradora</t>
    </r>
    <r>
      <rPr>
        <sz val="13"/>
        <rFont val="Arial Narrow"/>
        <family val="2"/>
      </rPr>
      <t xml:space="preserve"> de común acuerdo con la  FISCALIA GENERAL DE LA NACION, podrá </t>
    </r>
    <r>
      <rPr>
        <u/>
        <sz val="13"/>
        <rFont val="Arial Narrow"/>
        <family val="2"/>
      </rPr>
      <t>prestar la asistencia Jurídica en proceso civil</t>
    </r>
    <r>
      <rPr>
        <sz val="13"/>
        <rFont val="Arial Narrow"/>
        <family val="2"/>
      </rPr>
      <t xml:space="preserve"> que requiera la entidad asegurada, a través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Así mismo queda expresamente convenido que dentro de los costos del proceso, antes referidos, se consideran incluidos los honorarios de abogados en que incurra el asegurado para defender sus intereses y/o de la aseguradora, dentro de los procesos en que se discuta la responsabilidad del tomador y/o asegurado, aún en exceso  de la suma asegurada; de conformidad con los siguientes límites:</t>
    </r>
  </si>
  <si>
    <t>26 Salarios mínimos Diarios Legales VigentesV (Si se realiza la diligencia pero no se logra la conciliación) 75 Salarios mínimos Diarios Legales Vigentes (Si se logra la conciliación)</t>
  </si>
  <si>
    <t>101 Salarios mínimos Diarios Legales Vigentes</t>
  </si>
  <si>
    <t>61 Salarios mínimos Diarios Legales Vigentes</t>
  </si>
  <si>
    <t xml:space="preserve">ASISTENCIA TÉCNICA Y/O JURÍDICA EN EL SITIO DEL ACCIDENTE PARA TODOS LOS VEHÍCULOS ASEGURADOS  </t>
  </si>
  <si>
    <t>AMPLIACIÓN DEL RADIO DE OPERACIONES PARA TODOS LOS AMPAROS EN LOS PAÍSES DE LA COMUNIDAD ANDINA DE NACIONES, INCLUIDO VENEZUELA</t>
  </si>
  <si>
    <t>DETERMINACIÓN DEL COSTO DEL SEGURO CON TASA ÚNICA, APLICABLE TAMBIÉN A LAS NUEVAS INCLUSIONES</t>
  </si>
  <si>
    <t>Queda entendido, convenido y aceptado que la compañía indemnizará al asegurado las pérdidas ocasionadas por la destrucción de los bienes asegurados ordenada por la autoridad competente, con el fin de aminorar o evitar la propagación de las consecuencias de cualquier siniestro amparado por la póliza a la cual éste documento se adhiere.</t>
  </si>
  <si>
    <t>La aseguradora acepta el título, nombre, denominación o nomenclatura con que el asegurado identifica o describe los bienes asegurados en sus registros o libros de comercio o contabilidad, inventarios, bases de datos o similares, siempre y cuando la definición esté de acuerdo a la naturaleza física de los mismos.</t>
  </si>
  <si>
    <t>INTERÉS  ASEGURABLE</t>
  </si>
  <si>
    <t>La Fiscalía General de la Nación a efectos de demostrar el interés asegurable sobre los vehículos incautados, suministrará el documento que acredite el bien como tal y la Compañía  aceptará el mismo como acreditación.</t>
  </si>
  <si>
    <t>No obstante lo dispuesto en las condiciones generales de la póliza, la aseguradora manifiesta que, cuando invoque la reticencia o inexactitud solo se referirá a hechos o circunstancias, que conocidas por la aseguradora la hubiere retraído de celebrar el contrato o inducido a estipular otras condiciones._x000D_
Para efectos de un siniestro, queda entendido y convenido que la reticencia solo se invocará cuando exista una vinculación causal entre hechos y las circunstancias no declarados, o declarados inexactamente y los que dieron origen al siniestro.</t>
  </si>
  <si>
    <t>La Compañía declara el conocimiento de los riesgos asegurados y por lo tanto deja constancia del conocimiento de los hechos, circunstancias y en general condiciones de los mismos, sin perjuicio de la obligación que tiene a su cargo el asegurado de avisar cualquier modificación o alteración en el estado del riesgo atendiendo a los criterios establecidos en los artículos 1058 y 1061 del Código del Comercio. La Compañía se reserva el derecho de realizar visitas para inspeccionar los riesgos asegurados cuantas veces lo juzgue pertinente,   sin embargo queda expresamente señalado que la misma tendrá como objeto la obtención de información para el historial del vehículo, es decir, no podrá generar restricción de cobertura, aplicación de garantías, modificación de tasas y/o de cualquiera de las condiciones exigidas en el presente Pliego de Condiciones y/o contempladas en la oferta.</t>
  </si>
  <si>
    <t xml:space="preserve">Cuando se asocien dos o más aseguradoras, bajo la modalidad de consorcio o unión temporal  aplica esta cláusula.
Las Compañías integrantes del consorcio o unión temporal contratista del presente seguro, conocen y aceptan las condiciones generales y particulares de la póliza y anexos suscritos por la Compañía líder." </t>
  </si>
  <si>
    <t>REPOSICIÓN AUTOMÁTICA DEL VALOR ASEGURADO PARA RESPONSABILIDAD CIVIL</t>
  </si>
  <si>
    <t>La compañía acepta que los límites de Responsabilidad Civil no se reducen en caso de siniestro, sin cobro de prima.</t>
  </si>
  <si>
    <t xml:space="preserve">CLÁUSULA DE LIMITACIÓN DE LA AGRAVACION DEL RIESGO Y LIMITACIÓN DE LOS EFECTOS DE LAS GARANTÍAS </t>
  </si>
  <si>
    <t xml:space="preserve">No obstante lo dispuesto en las condiciones generales de la póliza, se establece que, en el caso de siniestro, la Aseguradora sólo podrá invocar la agravación del riesgo o el incumplimiento de garantías cuando exista relación de causalidad entre la agravación y/o el incumplimiento de una garantía y los hechos causantes del siniestro. </t>
  </si>
  <si>
    <t>Queda entendido, convenido y aceptado que no obstante lo que en contrario se diga en las condiciones generales del seguro, en virtud de la presente cláusula se eliminan todas las cláusulas de garantía, previstas para el mismo.</t>
  </si>
  <si>
    <t>La compañía acepta que, salvo solicitud en contrario y expresa de LA FISCALIA GENERAL DE LA NACION, la atención e indemnización de los reclamos de perdidas parciales por daños y/o hurto y Hurto calificado, mediante reparación y/o reposición de las partes afectadas, para lo cual la compañía dará directamente a los talleres, contratistas y/o proveedores la autorización respectiva y efectuará a los mismos el pago de la indemnización.</t>
  </si>
  <si>
    <r>
      <t>La aseguradora se obliga a comunicar por escrito al asegurado en toda oportunidad a que haya lugar a la aplicación de esta cláusula, concediéndole a éste un plazo de</t>
    </r>
    <r>
      <rPr>
        <b/>
        <u/>
        <sz val="13"/>
        <rFont val="Arial Narrow"/>
        <family val="2"/>
      </rPr>
      <t xml:space="preserve"> treinta</t>
    </r>
    <r>
      <rPr>
        <sz val="13"/>
        <rFont val="Arial Narrow"/>
        <family val="2"/>
      </rPr>
      <t xml:space="preserve"> </t>
    </r>
    <r>
      <rPr>
        <b/>
        <u/>
        <sz val="13"/>
        <rFont val="Arial Narrow"/>
        <family val="2"/>
      </rPr>
      <t>(30</t>
    </r>
    <r>
      <rPr>
        <sz val="13"/>
        <rFont val="Arial Narrow"/>
        <family val="2"/>
      </rPr>
      <t xml:space="preserve"> ) días para que le informe si hará uso de tal opción o no.
Si no se llega a un acuerdo entre el asegurado y la compañía por la compra del salvamento, la compañía quedará en libertad de disponer de él a su entera voluntad.
Sobre los salvamentos provenientes de indemnizaciones que afecten al amparo de pérdida total por daños y de la recuperación de cualquier vehículo asegurado que haya sido indemnizado por el amparo de hurto o hurto calificado, se concede al asegurado la primera opción de compra sobre dicho salvamento.</t>
    </r>
  </si>
  <si>
    <t>PAGO DE REEMBOLSOS  A TERCEROS</t>
  </si>
  <si>
    <r>
      <t>La Compañía, efectuará el pago  por concepto de reembolso  de Gastos de Grúa y Patios,  Talleres,  Proveedores fuera de la red de la  Aseguradora y terceros  afectados  dentro de los</t>
    </r>
    <r>
      <rPr>
        <b/>
        <sz val="13"/>
        <rFont val="Arial Narrow"/>
        <family val="2"/>
      </rPr>
      <t xml:space="preserve"> diez (10) días  hábile</t>
    </r>
    <r>
      <rPr>
        <sz val="13"/>
        <rFont val="Arial Narrow"/>
        <family val="2"/>
      </rPr>
      <t>s siguientes a la radicación  de la documentación  requerida, siempre y cuando en eventos de daños la aseguradora no brinde la opción de reparación dentro de su red de proveedores.</t>
    </r>
  </si>
  <si>
    <t>DESIGNACION DE CONCESIONARIOS POR MARCAS, PARA LA ATENCIÓN DE SINIESTROS POR PERDIDAS PARCIALES DONDE EL VEHÍCULO UNA VEZ INSPECCIONADO POR LA COMPAÑÍA PASE A REPARACIÓN SIN NECESIDAD DE COTIZACIONES U OTROS TRÁMITES</t>
  </si>
  <si>
    <t>Queda entendido, convenido y aceptado que para la atención de siniestros por pérdidas parciales, la aseguradora designará una lista de concesionarios y talleres especializados para cada una de las marcas de vehículos asegurados, sin importar la marca o modelo en los cuales se realizará la reparación de los mismos, una vez la aseguradora efectúe la inspección del respectivo siniestro, sin necesidad de que el asegurado deba presentar cotizaciones u otros documentos o realizar otros trámites.</t>
  </si>
  <si>
    <t xml:space="preserve">ASIGNACIÓN DE TALLERES PARA REPARACIÓN DE VEHÍCULOS </t>
  </si>
  <si>
    <t>La aseguradora  debe  garantizar  que  los vehículos  que poseen caracteristicas  especiales   sean atendidos  única  y exclusivamente por  talleres  indicados por la  FISCALIA GENERAL DE LA NACION.</t>
  </si>
  <si>
    <t>EXTENSIÓN DE LA COBERTURA PARA AMPARAR TRANSPORTE DE MERCANCÍAS AZAROSAS, INFLAMABLES O EXPLOSIVAS.</t>
  </si>
  <si>
    <t>No obstante lo dispuesto en las condiciones generales y particulares de la póliza, se hace constar que este seguro ampara automáticamente las pérdidas o daños que sufran los vehículos asegurados y la responsabilidad civil extracontractual, que pueda derivarse; cuando dichos vehículos transporten sustancias o mercancías peligrosas, ilegales, azarosas, inflamables o explosivas, pertrechos de guerra y similares,  sin necesidad de dar previo aviso a la aseguradora.</t>
  </si>
  <si>
    <t>GASTOS ADICIONALES POR  FLETE EXPRESO Y FLETE AÉREO</t>
  </si>
  <si>
    <t xml:space="preserve">Queda convenido que en adición a los términos, exclusiones, cláusulas y condiciones contenidos en la póliza, éste seguro se extiende a cubrir los gastos extraordinarios por concepto de flete aéreo y flete expreso, cargos extras que deban ser sufragados en relación con cualquier pérdida o daño de los bienes asegurados indemnizables bajo la póliza hasta por un límite del 100% de los gastos demostrados, con el fin de agilizar la importación de repuestos requeridos para la reparación de los vehículos siniestrados y cuyo arreglo haya tardado más de tres (3) días hábiles. </t>
  </si>
  <si>
    <t xml:space="preserve">COBERTURA PARA VEHÍCULOS BLINDADOS </t>
  </si>
  <si>
    <t>RECLAMACIONES DE VEHÍCULOS BLINDADOS</t>
  </si>
  <si>
    <t>En caso de presentarse siniestro  que afecte un  vehículo blindado,  la Compañía  contará  dentro de sus proveedores, con  blindadoras que cumplan  los  requerimientos  relacionados en cada ficha técnica y cumplan con los estándares de calidad y seguridad.
En caso  de siniestros que afecten el amparo de pérdida  total, la  Compañía realizará  el pago de la indemnización del blindaje  por  el valor asegurado</t>
  </si>
  <si>
    <r>
      <t xml:space="preserve">Mediante la presente condición la aseguradora acepta que debe quedar expresamente acordado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 en un plazo máximo de </t>
    </r>
    <r>
      <rPr>
        <b/>
        <u/>
        <sz val="13"/>
        <rFont val="Arial Narrow"/>
        <family val="2"/>
      </rPr>
      <t xml:space="preserve"> cuarenta y cinco  (45)  días </t>
    </r>
    <r>
      <rPr>
        <sz val="13"/>
        <rFont val="Arial Narrow"/>
        <family val="2"/>
      </rPr>
      <t>contados  a partir de la orden de reparación.</t>
    </r>
  </si>
  <si>
    <t>SUMINISTRO DE  REPUESTOS</t>
  </si>
  <si>
    <t>SUMINISTRO DE NIVEL DE BLINDAJE</t>
  </si>
  <si>
    <t xml:space="preserve">Queda entendido, convenido y aceptado que la Compañía de Seguros indemnizará los daños ocasionados a los avisos, letreros, logo símbolos, emblemas, distintivos, escudos y cualquier otro similar; por cualquier siniestro amparado bajo la presente póliza, que afecte los vehículos asegurados, hasta por el 100% del valor de los mismos. </t>
  </si>
  <si>
    <t>Los amparos otorgados mediante la presente póliza operan mientras el vehículo se encuentre dentro del territorio de los paises de la Comunidad Andina de Naciones, incluido Venezuela y mediante convenio expreso con otros paises.</t>
  </si>
  <si>
    <t>Queda entendido, convenido y aceptado que en el evento de que el asegurado adquiera o reciba a cualquier título accesorios y equipos de cualquier clase, sobre los cuales éste tuviere interés asegurable; las coberturas y amparos adicionales de ésta póliza se extenderán automáticamente a dichos bienes por $ 125.000.000 y por 120 días. El asegurado está obligado a dar aviso a la Compañía dentro de los 120 días siguientes a la fecha de conocimiento de los nuevos bienes. La prima adicional se liquidará con base en las tasas contratadas. Si vencido este plazo no se ha informado a la Compañía, cesará el amparo.</t>
  </si>
  <si>
    <t>RODANTES  AMPARADOS  BAJO FIGURA  PLUS</t>
  </si>
  <si>
    <t>condicion FGN para revisar</t>
  </si>
  <si>
    <t>AMPARO AUTOMÁTICO PARA  EQUIPOS Y ACCESORIOS DE RODANTES  QUE CONCLUYEN PLUS</t>
  </si>
  <si>
    <t>Es decir  al completarse un año contado desde la fecha de emisión de la factura de compra, hasta $66.000.000 y aviso ciento veinte (120 días)</t>
  </si>
  <si>
    <t>COBERTURA EN ENTRENAMIENTO</t>
  </si>
  <si>
    <t>Cobertura para vehículos utilizados en entrenamiento que requieren realizar a sus servidores para las prácticas de manejo evasivo y defensivo propios de la operación.</t>
  </si>
  <si>
    <t>COBERTURA PARA PLACAS</t>
  </si>
  <si>
    <t>Queda entendido, convenido y aceptado,que las placas de los automotores de la FISCALIA, tienen amparo contra hurto, hurto calificado y daños (pérdida, hurto  parcial y total).</t>
  </si>
  <si>
    <t>La aseguradora ofrece el servicio de marcación gratuita y voluntaria para los vehículos de la entidad en forma gratuita y sin que ello se convierta en cláusula de garantía.</t>
  </si>
  <si>
    <t>NO INSPECCIÓN DE VEHÍCULO CERO (0) KILOMETROS O USADOS</t>
  </si>
  <si>
    <t>INSPECCION DE VEHICULOS ACTUALMENTE ASEGURADOS</t>
  </si>
  <si>
    <t>La Aseguradora, previa solicitud a la Entidad asegurada, podrá realizar la inspección de los vehículos actualmente asegurados bajo la póliza contratada por LA FISCALIA GENERAL DE LA NACION, sin embargo queda expresamente señalado que la misma tendrá como objeto la obtención de información para el historial del vehículo, es decir, no podrá generar restricción de cobertura, aplicación de garantías, modificación de tasas y/o de cualquiera de las condiciones exigidas en el presente Pliego de Condiciones y/o contempladas en la oferta</t>
  </si>
  <si>
    <t>La aseguradora, mediante esta cláusula, acepta el otorgamiento de cobertura para la totalidad de los vehículos de propiedad o bajo responsabilidad de la Fiscalía general de la Nación incluidos los que reciba dentro de la vigencia de la póliza, sin  aplicación de ninguna clase se restricción de cobertura y/o por tipo y/o antigüedad y/o cualquier otro aspecto.  Por el contrario la Compañía otorgará amparo para cualquier tipo y/o clase de vehículo que reciba el asegurado a cualquier titulo.</t>
  </si>
  <si>
    <t xml:space="preserve">
PAGOS DE RESPONSABILIDAD CIVIL CON BASE EN MANIFIESTA CULPABILIDAD ( O CUANDO HAYA FALLO ADMINISTRATIVO EMITIDO POR LOS ORGANISMOS DE TRANSITO  "RESOLUCION DE TRANSITO")
</t>
  </si>
  <si>
    <r>
      <t xml:space="preserve">Queda entendido, convenido y aceptado que en el evento de que el asegurado, por error u omisión, no haya informado vehículos automotores de cualquier clase al inicio de la cobertura, sobre los cuales éste tuviere interés asegurable; las coberturas y amparos adicionales de esta póliza se extenderán automáticamente a dichos bienes por </t>
    </r>
    <r>
      <rPr>
        <b/>
        <u/>
        <sz val="13"/>
        <rFont val="Arial Narrow"/>
        <family val="2"/>
      </rPr>
      <t>$500.000.000 y por 160 días.</t>
    </r>
    <r>
      <rPr>
        <sz val="13"/>
        <rFont val="Arial Narrow"/>
        <family val="2"/>
      </rPr>
      <t xml:space="preserve"> El asegurado está obligado a dar aviso a la Compañía dentro de los 160 días siguientes a la fecha de iniciación de la vigencia de la póliza. La prima adicional se liquidará con base en las tasas contratadas. Si vencido este plazo no se ha informado a la Compañía, cesará el amparo.</t>
    </r>
  </si>
  <si>
    <r>
      <t>Queda entendido, convenido y aceptado que en el evento de que el asegurado, por error u omisión, no haya informado accesorios o equipos al inicio de la cobertura, sobre los cuales éste tuviere interés asegurable; las coberturas y amparos adicionales de esta póliza se extenderán automáticamente a dichos bienes po</t>
    </r>
    <r>
      <rPr>
        <b/>
        <u/>
        <sz val="13"/>
        <rFont val="Arial Narrow"/>
        <family val="2"/>
      </rPr>
      <t>r $ 80.000.000 y por 160</t>
    </r>
    <r>
      <rPr>
        <sz val="13"/>
        <rFont val="Arial Narrow"/>
        <family val="2"/>
      </rPr>
      <t xml:space="preserve"> días. El asegurado está obligado a dar aviso a la Compañía dentro de los 160 días siguientes a la fecha de iniciación de la vigencia de la póliza. La prima adicional se liquidará con base en las tasas contratadas. Si vencido este plazo no se ha informado a la Compañía, cesará el amparo.</t>
    </r>
  </si>
  <si>
    <t>COBERTURA DE ACCESORIOS</t>
  </si>
  <si>
    <t>La cobertura de responsabilidad civil extracontractual, amparo patrimonial y asistencias jurídicas en proceso penales o civiles, se extienden a amparar los vehículos bajo cuidado, tenencia, control, alquilados o arrendados por el asegurado.</t>
  </si>
  <si>
    <t>Queda entendido, convenido y aceptado que la Compañía de Seguros indemnizará los daños ocasionados por cualquier siniestro amparado bajo la presente póliza, que afecte bienes que sin ser de propiedad del asegurado, estén  bajo la responsabilidad, cuidado, tenencia, control o custodia del mismo. En dicho evento, y posterior a la pérdida, la prima adicional se liquidará con base en las tasas contratadas.</t>
  </si>
  <si>
    <t>CLÁUSULA DE NO CONTROL</t>
  </si>
  <si>
    <t>Esta póliza no será invalidada por el incumplimiento del asegurado de las condiciones y términos de la póliza, referente a cualquier vehículo sobre el cual el asegurado no ejerza control.</t>
  </si>
  <si>
    <t>AUTORIZACIÓN DE REPARACIONES DE LOS VEHÍCULOS DENTRO DE LAS CUARENTA Y OCHO (48) HORAS  SIGUIENTES A LA FORMALIZACIÓN DEL SINIESTRO.</t>
  </si>
  <si>
    <t>DIFERENCIAS EN VALOR ASEGURADO PARA PERDIDAS TOTALES</t>
  </si>
  <si>
    <t>Queda expresamente acordado y convenido que en caso de indemnización de reclamos que afecten los amparos de pérdida total, la Compañía liquidará los mismos bajo las siguientes condiciones:
* Se tomará como base el valor establecido en la Guía de Fasecolda
* En el caso que el valor asegurado sea superior al valor establecido en la Guía de Fasecolda, se indemnizará con base en este último.
*En el caso que el valor asegurado sea  inferior al valor establecido en la Guía  de Fasecolda, la aseguradora indemnizará el valor asegurado y hasta un 10% adicional o el valor de la Guía.
*Se precisa que el porcentaje del 10% operará en calidad de ajuste por variación de precios del mercado, considerando que no obstante que la Fiscalía  General de la Nación  adelanta actualizaciones periódicas, en el global del valor asegurado se pueden presentar eventuales diferencias a causa de la variación de precios en el mercado automotor.</t>
  </si>
  <si>
    <t>REPOSICIÓN O REEMPLAZO</t>
  </si>
  <si>
    <t>Queda entendido convenido y aceptado que en caso de siniestro que afecte los vehículos amparados por la presente póliza, el ajuste de las pérdidas parciales se realizará sin tener en cuenta los deméritos que por cualquier causa hayan sufrido los bienes asegurados y se tomará para su indemnización el valor asegurado del vehículo. Para pérdidas totales se tomará para su indemnización el valor comercial  de cada vehículo según la Guía de Fasecolda vigente al momento del reclamo.</t>
  </si>
  <si>
    <t>La compañía de seguros efectuará las inclusiones, modificaciones o exclusiones al seguro, con base en los documentos o comunicaciones emitidas por el asegurado y/o el intermediario, sin exigir documentos particulares o requisitos especiales.</t>
  </si>
  <si>
    <t>ARBITRAMENTO O CLAUSULA COMPROMISORIA</t>
  </si>
  <si>
    <t>El asegurado y la Compañía convienen en someter a un Tribunal de Arbitramento las diferencias que surjan con motivo de la aplicación de las cláusulas y condiciones de esta póliza y a no intentar demanda o acción alguna de otra naturaleza
El Tribunal tendrá como sede la ciudad de suscripción del contrato y fallará en derecho. Los árbitros serán nombrados siguiendo el procedimiento que para tal fin la Ley, en el Decreto 2279 de 1989 o en la norma que lo reemplace, haya estipulado.
En cualquier caso y momento, a elección del asegurado, la presente cláusula quedará sin efecto y no podrá ser excepcionada por la aseguradora."</t>
  </si>
  <si>
    <t>ATENCIÓN DE RECLAMOS</t>
  </si>
  <si>
    <t>LINEA  DE ATENCIÓN  GRATUITA</t>
  </si>
  <si>
    <t>La Aseguradora debe contar con línea las  veinticuatro  (24) horas,  gratuita y para todos  los  operadores  nacionales.</t>
  </si>
  <si>
    <t>FORMA DE  INDEMNIZAR  LOS VEHÍCULOS  DE REGISTRO ESPECIAL</t>
  </si>
  <si>
    <t>Las indemnizaciones por pérdidas totales por daños o hurto de vehículos con Registro Especial se  efectuarán únicamente  con la presentación de la Resolución de Cancelación de  Registro emitida  por  el Ministerio de  Transporte,  sin la exigencia de trámite adicional alguno.</t>
  </si>
  <si>
    <t>VEHICULOS NO MATRICULADOS</t>
  </si>
  <si>
    <t>INFORMACIÓN  CLASIFICADA Y FIRMA  COMPROMISO DE CONFIDENCIALIDAD</t>
  </si>
  <si>
    <t>Teniendo en cuenta  la actividad  de la  FISCALÍA GENERAL DE LA NACIÓN,  el perfil  que poseen  los usuarios de la póliza y  la información personal y de cada vehículo, se  considera clasificada, por lo cual por ningún motivo podrá  hacerse uso de ésta, por tanto la Compañía deberá suscribir un compromiso de confidencialidad de la información de la Entidad.</t>
  </si>
  <si>
    <t xml:space="preserve">EXCLUSIÓN DE PANDEMIAS / EPIDEMIAS / ENFERMEDADES POR CORONAVIRUS </t>
  </si>
  <si>
    <r>
      <rPr>
        <b/>
        <sz val="13"/>
        <rFont val="Arial Narrow"/>
        <family val="2"/>
      </rPr>
      <t>Exclusión absoluta de enfermedades infecciosas o contagiosas:</t>
    </r>
    <r>
      <rPr>
        <sz val="13"/>
        <rFont val="Arial Narrow"/>
        <family val="2"/>
      </rPr>
      <t xml:space="preserve"> Sin perjuicio de cualquier otra disposición en contrario, se aclara que este seguro no cubre 
Sin perjuicio de cualquier disposición en contrario en esta póliza o suplemento al mismo, esta póliza no cubre las pérdidas (múltiples o individuales), reclamaciones, daños a personas o bienes, responsabilidad, coste o gasto de cualquier naturaleza directa o indirectamente causado por, que surja de, que resulte de o en conexión con, o miedo a una epidemia o pandemia (declarada o no como tal por las autoridades competentes) o enfermedad infecciosa real o percibida incluido, pero no limitado a
a. Enfermedades por coronavirus (COVID-19);
b. Síndrome respiratorio agudo severo coronavirus 2 (SARS-CoV-2);
c. Cualquier variación o mutación de lo arriba.
Este seguro también excluye cualquier pérdida, reclamación, daño a personas o bienes, responsabilidad, coste o gasto de cualquier naturaleza directa o indirectamente causado por, que surja de, resultante de o en conexión con cualquier acción llevada a cabo o fracaso a la hora de tomar medidas para controlar, prevenir, suprimir dicha epidemia, pandemia o enfermedad infecciosa o cualquier variación o mutación de la misma</t>
    </r>
  </si>
  <si>
    <t>FISCALÍA GENERAL DE LA NACIÓN Y/O FONDO ESPECIAL PARA LA ADMINSTRACIÓN DE BIENES  FEAB  / RCE LOS TERCEROS AFECTADOS</t>
  </si>
  <si>
    <t xml:space="preserve">Se amparan los perjuicios patrimoniales y extrapatrimoniales, causados a terceros derivados de la responsabilidad civil extracontractual que de acuerdo con la ley incurra el asegurado al conducir el vehículo o cualquier otra persona que conduzca dicho vehículo con su autorización, proveniente de un accidente o serie de accidentes de tránsito emanados de un solo acontecimiento ocasionado por un vehículo asegurado, incluida la culpa grave del asegurado, así como cualquier otro daño patrimonial que determine un Juez de la República.
Bajo este amparo se indemnizan los perjuicios patrimoniales, entiéndase daño emergente (es el coste de la reparación necesaria del daño causado y a los gastos en los que se ha incurrido con ocasión del perjuicio), el lucro cesante (es un tipo de daño patrimonial de perjuicio económico y se configura como la ganancia dejada de obtener o la pérdida de ingresos, como consecuencia directa e inmediata de un hecho lesivo), el daño a la vida de relación (se define como la imposibilidad de la persona afectada de poder realizar las mismas actividades que hacía antes de un siniestro por sí misma y en consecuencia el estilo de vida de la persona cambia afectando su relación con el entorno y las demás personas que la rodean). </t>
  </si>
  <si>
    <r>
      <t xml:space="preserve">Se amparan los daños materiales sufridos por el vehículo asegurado como consecuencia de un accidente o de actos malintencionados de terceros en el que el costo de los repuestos, la mano de obra necesaria para las reparaciones y su impuesto a las ventas, </t>
    </r>
    <r>
      <rPr>
        <b/>
        <sz val="13"/>
        <rFont val="Arial Narrow"/>
        <family val="2"/>
      </rPr>
      <t>tengan un valor inferior al 75%</t>
    </r>
    <r>
      <rPr>
        <sz val="13"/>
        <rFont val="Arial Narrow"/>
        <family val="2"/>
      </rPr>
      <t xml:space="preserve"> del valor comercial del vehículo al momento de la ocurrencia del hecho.  
Se cubren, además, bajo este amparo, los daños a los equipos de audio, de calefacción u otros accesorios o equipos no necesarios para el funcionamiento normal del vehículo.</t>
    </r>
  </si>
  <si>
    <t xml:space="preserve">Este seguro se extiende a cubrir los gastos a que haya lugar por concepto de parqueadero por inmovilización del vehículo en patios, cuando el vehículo asegurado ocasione heridos o muerte de personas. </t>
  </si>
  <si>
    <t>Queda entendido, convenido y aceptado que en caso de un siniestro que cause perjuicios a terceros, la aseguradora debe recoocer el pago de grúa para estos, cuando sea eviente la responsabiludad de la FGN, esta condición opera por reembolso o a través de la línea de asistencia de la aseguradora.</t>
  </si>
  <si>
    <t>Queda expresamente acordado y convenido que bajo esta cobertura la aseguradora se obliga a prestar la asistencia jurídica en Proceso Penal y/o Civil y/o Administrativo y/o de Reparación Directa que requiera la entidad asegurada, como consecuencia de cualquier evento amparado que estén involucrados los vehículos asegurados, a través de las firmas y/o profesionales de la compañía y/o contratados por la misma.
De conformidad con lo anterior, la aseguradora se obliga a suministrar con la póliza el listado de las firmas y/o profesionales que prestarán la asistencia jurídica en Proceso Penal, el cual debe cumplir el requisito de atención veinticuatro (24) horas diarias continuas, durante la vigencia del seguro, e indicar el procedimiento a seguir para la prestación del servicio. Se precisa que la actualización del listado será obligación trimestral de la aseguradora. 
De igual forma queda convenido que el costo de esta asistencia será reconocida por la aseguradora y por lo tanto en caso de que el asegurado deba contratar la asistencia, por razón a la no prestación inmediata de la asistencia jurídica, la aseguradora se obliga a pagar los costos generados, hasta el límite asegurado ofrecido para este amparo.</t>
  </si>
  <si>
    <r>
      <t xml:space="preserve">
ASISTENCIA JURÍDICA EN PROCESOS CIVILES, POR EVENTO
</t>
    </r>
    <r>
      <rPr>
        <b/>
        <sz val="13"/>
        <rFont val="Arial Narrow"/>
        <family val="2"/>
      </rPr>
      <t>Hasta un límite de</t>
    </r>
    <r>
      <rPr>
        <b/>
        <sz val="13"/>
        <color rgb="FFFF0000"/>
        <rFont val="Arial Narrow"/>
        <family val="2"/>
      </rPr>
      <t xml:space="preserve"> $325.050.000</t>
    </r>
    <r>
      <rPr>
        <b/>
        <sz val="13"/>
        <rFont val="Arial Narrow"/>
        <family val="2"/>
      </rPr>
      <t xml:space="preserve"> por evento</t>
    </r>
  </si>
  <si>
    <r>
      <t xml:space="preserve">
ASISTENCIA JURÍDICA EN PROCESOS DE REPARACIÓN DIRECTA, POR EVENTO
</t>
    </r>
    <r>
      <rPr>
        <b/>
        <sz val="13"/>
        <rFont val="Arial Narrow"/>
        <family val="2"/>
      </rPr>
      <t xml:space="preserve">Hasta un límite de </t>
    </r>
    <r>
      <rPr>
        <b/>
        <sz val="13"/>
        <color rgb="FFFF0000"/>
        <rFont val="Arial Narrow"/>
        <family val="2"/>
      </rPr>
      <t>$325.050.000</t>
    </r>
    <r>
      <rPr>
        <b/>
        <sz val="13"/>
        <rFont val="Arial Narrow"/>
        <family val="2"/>
      </rPr>
      <t xml:space="preserve"> por evento</t>
    </r>
  </si>
  <si>
    <t>Queda entendido, convenido y aceptado que la compañía brindará asistencia técnica y/o jurídica en el sito del accidente para todos los vehículos asegurados.</t>
  </si>
  <si>
    <t xml:space="preserve">Queda entendido, convenido y aceptado que en los evemtos de pérdoda total, el pago de la indemnización se realizará con base en el valor comercial del vehículo según la guía Fasecolda (excepto vehículos con valor admitido) vigente a la fecha del siniestro. La aseguradora realizará actualizaciones mensuales con el fin de mantener los valores asegurados actualizados según la Guía de Fasecolda vigente, efectuando el cobro o devolución de prima correspondiente. </t>
  </si>
  <si>
    <t>En el evento que se recobre alguna suma proveniente de la venta de salvamentos respecto de cualquier pérdida indemnizada por la compañía, bajo la póliza a la cual este documento de adhiere, el asegurado participará de tal recuperación en la suma proporcional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</si>
  <si>
    <t>La aseguradora acepta la no aplicación de infraseguro o seguro insuficiente para los reclamos que afecten la cobertura de pérdidas parciales.</t>
  </si>
  <si>
    <r>
      <t xml:space="preserve">Queda entendido, convenido y aceptado que en caso de presentarse un siniestro amparado bajo la presente póliza y demostrada su ocurrencia, la aseguradora conviene en anticipar los gastos de traspaso </t>
    </r>
    <r>
      <rPr>
        <sz val="13"/>
        <color rgb="FFFF0000"/>
        <rFont val="Arial Narrow"/>
        <family val="2"/>
      </rPr>
      <t xml:space="preserve">y/o cancelación de matrícula </t>
    </r>
    <r>
      <rPr>
        <sz val="13"/>
        <rFont val="Arial Narrow"/>
        <family val="2"/>
      </rPr>
      <t>por pérdida total de vehículos propios,</t>
    </r>
    <r>
      <rPr>
        <b/>
        <u/>
        <sz val="13"/>
        <rFont val="Arial Narrow"/>
        <family val="2"/>
      </rPr>
      <t xml:space="preserve"> hasta</t>
    </r>
    <r>
      <rPr>
        <sz val="13"/>
        <rFont val="Arial Narrow"/>
        <family val="2"/>
      </rPr>
      <t xml:space="preserve"> </t>
    </r>
    <r>
      <rPr>
        <b/>
        <u/>
        <sz val="13"/>
        <rFont val="Arial Narrow"/>
        <family val="2"/>
      </rPr>
      <t>e</t>
    </r>
    <r>
      <rPr>
        <sz val="13"/>
        <rFont val="Arial Narrow"/>
        <family val="2"/>
      </rPr>
      <t xml:space="preserve">l </t>
    </r>
    <r>
      <rPr>
        <b/>
        <u/>
        <sz val="13"/>
        <rFont val="Arial Narrow"/>
        <family val="2"/>
      </rPr>
      <t>límite</t>
    </r>
    <r>
      <rPr>
        <sz val="13"/>
        <rFont val="Arial Narrow"/>
        <family val="2"/>
      </rPr>
      <t xml:space="preserve"> </t>
    </r>
    <r>
      <rPr>
        <b/>
        <u/>
        <sz val="13"/>
        <rFont val="Arial Narrow"/>
        <family val="2"/>
      </rPr>
      <t>de</t>
    </r>
    <r>
      <rPr>
        <sz val="13"/>
        <rFont val="Arial Narrow"/>
        <family val="2"/>
      </rPr>
      <t xml:space="preserve"> </t>
    </r>
    <r>
      <rPr>
        <b/>
        <u/>
        <sz val="13"/>
        <rFont val="Arial Narrow"/>
        <family val="2"/>
      </rPr>
      <t>$2.000.000</t>
    </r>
    <r>
      <rPr>
        <sz val="13"/>
        <rFont val="Arial Narrow"/>
        <family val="2"/>
      </rPr>
      <t xml:space="preserve"> por vehículo.</t>
    </r>
  </si>
  <si>
    <t>Queda entendido, convenido y aceptado, que todos los accesorios de los vehículos asegurados se encuentran debidamente amparados aunque no se hayan detallado expresamente, hasta por un limite de $5.000.000 por vehículo y sin cobro de prima</t>
  </si>
  <si>
    <t>La aseguradora deberá informar la línea de atención gratuita y la red de talleres donde se repararán las pérdidas parciales de los vehículos de la FISCALÍA GENERAL DE LA NACIÓN, (incluyendo talleres para vehículos livianos, pesados y motocicletas).  El listado de talleres será suministrado  por  la Aseguradora y deberá informar nombre, NIT, dirección, teléfono , fax, nombre del jefe de taller, dirección electrónica, número de celular del jefe de taller, así mismo reportar la especialización de atención de vehículos por tipo.
La aseguradorá informará a la Fiscalía General de la Nación la firma que prestará el servicio de auditoría y/o control de calidad para los talleres descritos al momento de entregar los vehículos reparados.
El suministro de repuestos será atendido en primer término por la aseguradora, y en segundo término por el taller, teniendo en cuenta que los repuestos que se suministren serán originales de acuerdo a diferentes marcas de los vehículos que posee la Fiscalia General de la Nación.</t>
  </si>
  <si>
    <t xml:space="preserve">Queda expresamente acordado que la Compañía conoce que La FISCALIA  GENERAL DE LA NACIÓN  tiene vehículos sin matricular, y por lo tanto, en caso de pérdidas totales, renuncia a solicitar la matricula de los mismos, así como la realización del traspaso.
En el caso  que la  FISCALIA GENERAL DE LA NACIÓN no haga uso de la cláusula de primera opción de compra del salvamento, transferirá la propiedad del vehículo mediante un documento de cesión de derechos y a su vez la Compañía, una vez pagada la indemnización a que haya lugar, se obliga a proceder con la  destrucción por desnaturalización, a través de  empresa  debidamente autorizada y a proveer a La FISCALIA GENERAL DE LA NACIÓN  certificación  de dicha destrucción por  desnaturalización y disposición final </t>
  </si>
  <si>
    <t xml:space="preserve">Queda convenido, entendido y aceptado que en el evento de existir una discrepancia entre la compañía y el asegurado en cuanto a si el siniestro constituye una pérdida total o parcial, o con relación a otros aspectos de orden técnico, la cuestión será sometida a decisión de la decisión de ingenieros, técnicos o peritos expertos, los cuales serán escogidos de comun acuerdo con la aseguradora. </t>
  </si>
  <si>
    <t xml:space="preserve">
Los cambios y/o modificaciones de los términos y condiciones pactados en la póliza, serán acordados mutuamente entre el Asegurado y la Aseguradora. Los certificados o anexos pertinentes, deben estar suscritos por el representante legal o funcionario autorizado del Asegurado para su validez, en contrario prevalecerán lo términos y condiciones inicialmente pactados.
</t>
  </si>
  <si>
    <t>Queda entendido, convenido y aceptado que en ningún proceso la aseguradora exigirá el aporte de piezas procesales mientras existe reserva legal sobre las mismas. En todo caso los apoderados designados por los asegurados para adelantar sus defensas deberán presentar un informe del proceso que se adelanta.</t>
  </si>
  <si>
    <t xml:space="preserve">Mediante esta condición, queda expresamente acordado que la aseguradora cuando no apruebe el monto de honorarios cotizados por el profesional jurídico, se compromete a promover espacio de negociación con éste, con el fin de justificar su propuesta y llegar a un acuerdo razonable de sus honorarios. </t>
  </si>
  <si>
    <t>Toda reclamación será controlada por la compañía aseguradora, incluyendo el nombramiento del ajustador según sea el caso.
Están  excluidos  de  este  seguro  o  reaseguro,  los  derechos  para  que  una  persona  que  no  sea parte  en  este  seguro  o  reaseguro  haga  cumplir  un  mandato  de  este  seguro  o  reaseguro  y/o  no haber  revocado,  modificado o  alterado    este  seguro  o  reaseguro  sin  su  consentimiento,  en virtud  de  las  disposiciones  de  los  contratos</t>
  </si>
  <si>
    <t>CONCURRENCIA DE AMPAROS, CLÁUSULAS O CONDICIONES</t>
  </si>
  <si>
    <t xml:space="preserve"> CONCURRENCIA DE AMPAROS, CLÁUSULAS O CONDICIONES</t>
  </si>
  <si>
    <t xml:space="preserve">La aseguradora indemnizará las pérdidas o daños de los bienes objeto de la cobertura de la presente póliza a valor de reposición o reemplazo a nuevo, sin la aplicación de ningún porcentaje o valor por concepto de demerito por uso, vetustez o cualquier otro concepto.  </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</si>
  <si>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a presentar previamente cotización de estos gastos (cuando se requiera), la aseguradora se reserva el derecho de poder cotizar con sus proveedores los servicios que demanden la aplicación de estos gastos. Límite del 100% de los gastos demostrados.</t>
  </si>
  <si>
    <r>
      <t xml:space="preserve">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a) Cualquier cheque o giro hecho o girado en nombre de la Entidad pagadero a una persona ficticia y endosado o 
    pagado a nombre de dicha persona.
b) Cualquier cheque o giro hecho o girado en transacción de la Entidad o por su representante a favor de un tercero y   entregado al representante de éste que resultare endosado o cobrado por persona distinta de aquel a quien se giró.
c) Cualquier cheque o giro con destino al pago de salarios que habiendo sido girado u ordenado por la Entidad, resultare  endosado y cobrado por un tercero obrando supuestamente a nombre del girador, o de aquel a quien se debía hacer  el pago.
Esta cobertura aplica </t>
    </r>
    <r>
      <rPr>
        <u/>
        <sz val="13"/>
        <rFont val="Arial Narrow"/>
        <family val="2"/>
      </rPr>
      <t xml:space="preserve">cuando se demuestra la participación de uno o más empleados del asegurado </t>
    </r>
    <r>
      <rPr>
        <sz val="13"/>
        <rFont val="Arial Narrow"/>
        <family val="2"/>
      </rPr>
      <t>y que la entidad bancaria demuestre que no tiene ninguna responsabilidad.</t>
    </r>
  </si>
  <si>
    <t>Bajo esta condición la cobertura de la presente póliza se extiende a amparar  a todas aquellas personas naturales que presten servicios en los establecimientos del asegurado bajo cualquier título o contrato, incluidos los empleados de firmas especializadas, los empleados de contratistas independientes, los cuales deben cumplir con las normas que los regulan. Esta cobertura queda sujeta a que las operaciones que realicen tales personas estén bajo el control de la Entidad.</t>
  </si>
  <si>
    <t xml:space="preserve">Bajo esta condición la cobertura de la presente póliza se extiende a amparar  a todas aquellas personas naturales que presten servicios en los establecimientos del asegurado bajo cualquier título o contrato, incluidos los empleados de contratistas y subcontratistas independientes, los cuales deben cumplir con las normas que los regulan. </t>
  </si>
  <si>
    <t>Bajo esta cláusula se otorga amparo automático  a todo nuevo cargo creado por la Entidad, durante la vigencia de la misma, sin que exista obligación por parte de la entidad asegurada de reportarle dichos nuevos cargos,  siempre que los nuevos cargos cuenten con las mismas seguridades y controles que los reportados en el inicio de la póliza.  La póliza opera bajo el sistema Blanket.  La entidad solo estará obligada a reportar al finalizar la vigencia, la cantidad de empleados, funcionarios y/o servidores, para realizar el cobro de prima resultante.</t>
  </si>
  <si>
    <t>Queda convenido y acordado que la aseguradora reconocera hasta el monto estipulado los costos que se generen por Gastos Médicos Veterinarios en caso de Accidente o enfermedad, (incluyendo examenes de diagnóstico, hospitalización, medicamentos y demás elementos necesarios para lel tratamiento medico veterinario).</t>
  </si>
  <si>
    <r>
      <t xml:space="preserve">Bajo este amparo se cubren </t>
    </r>
    <r>
      <rPr>
        <sz val="13"/>
        <color rgb="FFFF0000"/>
        <rFont val="Arial Narrow"/>
        <family val="2"/>
      </rPr>
      <t xml:space="preserve">hasta el 100% de los gastos razonables </t>
    </r>
    <r>
      <rPr>
        <sz val="13"/>
        <rFont val="Arial Narrow"/>
        <family val="2"/>
      </rPr>
      <t>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r>
  </si>
  <si>
    <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t>
    </r>
    <r>
      <rPr>
        <sz val="13"/>
        <color rgb="FFFF0000"/>
        <rFont val="Arial Narrow"/>
        <family val="2"/>
      </rPr>
      <t xml:space="preserve">hasta el 100% de los gastos demostrados. </t>
    </r>
  </si>
  <si>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ocho (8) días hábiles</t>
    </r>
    <r>
      <rPr>
        <sz val="13"/>
        <rFont val="Arial Narrow"/>
        <family val="2"/>
      </rPr>
      <t xml:space="preserve"> contados a partir de la fecha de solicitud y formalización del mismo este y no se acepta el requerimiento de ningún requisito adicional para realizar el anticipo.  
</t>
    </r>
  </si>
  <si>
    <r>
      <t>FALTANTES DE INVENTARIOS.</t>
    </r>
    <r>
      <rPr>
        <b/>
        <sz val="12"/>
        <rFont val="Arial Narrow"/>
        <family val="2"/>
      </rPr>
      <t/>
    </r>
  </si>
  <si>
    <r>
      <t xml:space="preserve">La presente póliza ampara los siguientes gastos razonables:
</t>
    </r>
    <r>
      <rPr>
        <b/>
        <sz val="13"/>
        <rFont val="Arial Narrow"/>
        <family val="2"/>
      </rPr>
      <t xml:space="preserve">a) </t>
    </r>
    <r>
      <rPr>
        <sz val="13"/>
        <rFont val="Arial Narrow"/>
        <family val="2"/>
      </rPr>
      <t xml:space="preserve">El costo de cualquier clase de caución que el Asegurado tenga que prestar; la aseguradora no se obliga a constituir la caución, sin embargo, si se obliga </t>
    </r>
    <r>
      <rPr>
        <sz val="13"/>
        <color rgb="FFFF0000"/>
        <rFont val="Arial Narrow"/>
        <family val="2"/>
      </rPr>
      <t xml:space="preserve">a cubrir el valor de las primas </t>
    </r>
    <r>
      <rPr>
        <sz val="13"/>
        <rFont val="Arial Narrow"/>
        <family val="2"/>
      </rPr>
      <t xml:space="preserve">para la constitución de la póliza .
</t>
    </r>
    <r>
      <rPr>
        <b/>
        <sz val="13"/>
        <rFont val="Arial Narrow"/>
        <family val="2"/>
      </rPr>
      <t xml:space="preserve">b) </t>
    </r>
    <r>
      <rPr>
        <sz val="13"/>
        <rFont val="Arial Narrow"/>
        <family val="2"/>
      </rPr>
      <t>Intereses de mora en beneficio del tercero afectado.
Las costas del proceso que el tercero damnificado o sus causahabientes promuevan en contra del asegurado y/o la aseguradora, con la salvedad que si la condena por los perjuicios ocasionados a la víctima excede la suma asegurada, la aseguradora sólo responderá por los costos del proceso en proporción a la cuota que le corresponda en la indemnización.</t>
    </r>
  </si>
  <si>
    <t xml:space="preserve">DAÑO MATERIAL DE LOS VALORES TRANSPORTADOS 
</t>
  </si>
  <si>
    <t xml:space="preserve">No obstante lo que diga en contrario en las condiciones generales y particulares de la póliza, la compañía se obliga a indemnizar los gastos en que incurra el asegurado para la remoción de escombros, recogida o recuperación de bienes,  que hayan sido dañados o destruidos por la realización de cualquier riesgo cubierto. Hasta el 100% de los gastos demostrados. </t>
  </si>
  <si>
    <t>- CLAUSULA DE RESPONSABILIDAD CIVIL CRUZADA</t>
  </si>
  <si>
    <t xml:space="preserve">En consideración de una prima adicional de la inclusión de asegurados adicionales bajo esta póliza no impide el derecho de recuperación sobre este punto por parte del asegurado original respecto de las reclamaciones hechas contra ellos por tales asegurados adicionales o por los empleados de tales. </t>
  </si>
  <si>
    <t>CLAUSULA DE REPOSICIÓN AUTOMÁTICA DEL VALOR ASEGURADO EN CASO DE SINIESTRO.</t>
  </si>
  <si>
    <r>
      <rPr>
        <b/>
        <sz val="12"/>
        <rFont val="Arial Narrow"/>
        <family val="2"/>
      </rPr>
      <t>e)</t>
    </r>
    <r>
      <rPr>
        <sz val="12"/>
        <rFont val="Arial Narrow"/>
        <family val="2"/>
      </rPr>
      <t xml:space="preserve"> Infidelidad o actos deshonestos de los accionistas o socios, administradores o cualquiera de los trabajadores del asegurado.</t>
    </r>
  </si>
  <si>
    <t>Mediante la presente condición queda expresamente acordado y aceptado que ninguna de las coberturas debe contemplar exclusiones por: 
1-  Por sobrecupo de pasajeros.
2-  Cuando el vehículo se emplee para uso distinto al destinado (y que aparece debidamente especificado en la tarjeta de propiedad).
3- Cuando el vehículo se encuentre transportando sustancias o mercancías ilícitas como producto de incautaciones. (cuando a la entidad le aplique)
4-  Cuando los remolques se encuentren enganchados a un remolcador no asegurado por la presente póliza.
5-  Hurto de  llantas, rines y carpas, instalados en los vehículos, inclusive la llanta y rin de repuesto.
6- Cuando el daño sea causado por la carga transportada.</t>
  </si>
  <si>
    <t>La  Compañía  otorga a la  FISCALIA  GENERAL DE LA NACIÓN  cobertura para  todo vehículo liviano  cero  (0)  kilómetros, tales como, pero sin limitarse a: automóvil, camioneta de pasajeros, camperos o pick ups,  que se han adquirido mediante factura de concesionario legalmente constituido, se le respetará el valor de la factura en caso de un siniestro de Pérdida Parcial de Mayor Cuantía Daños y pérdida total por daños o Hurto calificado por vigencia de un año, contado a partir de la fecha de factura, así el rodante se incluya con posterioridad a ésta, es decir  se respeta el año desde la fecha expedición de la factura.</t>
  </si>
  <si>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ocho (8) días hábiles</t>
    </r>
    <r>
      <rPr>
        <sz val="13"/>
        <rFont val="Arial Narrow"/>
        <family val="2"/>
      </rPr>
      <t xml:space="preserve"> contados a partir de la fecha de solicitud y formalización del mismo y no se acepta el requerimiento de ningún requisito adicional para realizar el anticipo.  </t>
    </r>
  </si>
  <si>
    <t>Mediante la presente condición, queda expresamente convenido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Fiscalía General de la Nación, decida reemplazarlos, y la compañía a petición escrita de la Fiscalía General de la Nación efectuará el pago de la indemnización, hasta por el limite de su responsabilidad, bajo estas condiciones.</t>
  </si>
  <si>
    <t>La aseguradora reconocerá a la enlidad una devolución sabre la prima recaudada del periodo anual (sin IVA), del valor calculado sabre el valor   positivo que resulte de aplicar la slguiente fómula: B = X (0.7 P - S).                                       Donde: B = Bonificaclón de retorno  por experiencia slniestral.      
        P = Primas Recaudadas del periodo anual.    
        S = Siniestros que afecten la póliza del periodo anual (Valor indemnizado siniestros + Valor a Indemnizar 
        siniestros pendientes).     
        X=10%. 
Los siniestros a los que se refiere la fómula arriba Indicada, serán registrados siempre que la fecha de su aviso a la aseguradora corresponda a la vigenda objeto del cálculo.</t>
  </si>
  <si>
    <t xml:space="preserve"> - CLÁUSULA DE EXCLUSIÓN DE RUIDO, POLUCIÓN Y OTROS PELIGROS
AVN 46B. Conforme  clausulado standar</t>
  </si>
  <si>
    <t xml:space="preserve"> 
CLÁUSULA DE EXCLUSIÓN DE CONTRATOS  de 1999  (DERECHOS DE TERCERAS PARTES) AVN 72.
</t>
  </si>
  <si>
    <t>3. Se excluye cualquier tipo de uso militar.</t>
  </si>
  <si>
    <t>4. Clausula AVN1C</t>
  </si>
  <si>
    <t>6. Cláusula de exclusión de guerra, secuestro y otros riesgos  AVN48B</t>
  </si>
  <si>
    <t>7.Cláusula de exclusión de riesgos nucleares AVN 71 (Modificada)</t>
  </si>
  <si>
    <t>8.Cláusula de exclusión de riesgos nucleares AVN 38B</t>
  </si>
  <si>
    <t>9. Cláusula de exclusión de reconocimiento de fecha AVN 2000A</t>
  </si>
  <si>
    <t>10. Cláusula de sanciones y embargos AVN111</t>
  </si>
  <si>
    <t>El  seguro  otorgado  por  la  presente  póliza  se  extiende  automáticamente,  a  cambio  de  una prima  adicional,  para  incluir  otras(s)  aeronave(s)  adicionada(s)  durante  la  vigencia  de  esta póliza,  siempre  y  cuando  tal  (es)  aeronave(s)  sea(n)  de  propiedad  u  operada(s)  por  el asegurado  y  que  sea(n)    del  mismo  tipo  de  las  ya  aseguradas.</t>
  </si>
  <si>
    <t>GASTOS PARA LA DEMOSTRACIÓN DEL SINIESTRO Y SU CUANTÍA</t>
  </si>
  <si>
    <t>11. Exclusión de responsabilidad por evento de datos electrónicos</t>
  </si>
  <si>
    <t xml:space="preserve">CLAUSULA DE USO DE PISTAS NO AUTORIZADAS (AVN77) </t>
  </si>
  <si>
    <t>(Modificada y aplcable únicamente a hurto)</t>
  </si>
  <si>
    <t>CLÁUSULA AVN74 (MODIFICADA)</t>
  </si>
  <si>
    <t>Indemnidad para operadores autorizados de sitemas aéreos no tripulados</t>
  </si>
  <si>
    <t>CLÁUSULA (AVN2001A)</t>
  </si>
  <si>
    <t>Límitación de reconocimiento de fecha</t>
  </si>
  <si>
    <r>
      <t>El valor asegurado de Semovientes de propiedad de la</t>
    </r>
    <r>
      <rPr>
        <b/>
        <sz val="13"/>
        <color rgb="FFFF0000"/>
        <rFont val="Arial Narrow"/>
        <family val="2"/>
      </rPr>
      <t xml:space="preserve"> </t>
    </r>
    <r>
      <rPr>
        <b/>
        <sz val="13"/>
        <rFont val="Arial Narrow"/>
        <family val="2"/>
      </rPr>
      <t>FISCALIA GENERAL DE LA NACIÓN Y/O FONDO ESPECIAL PARA LA ADMINSITRACIÓN DE BIENES FEAB,</t>
    </r>
    <r>
      <rPr>
        <b/>
        <sz val="13"/>
        <color rgb="FFFF0000"/>
        <rFont val="Arial Narrow"/>
        <family val="2"/>
      </rPr>
      <t xml:space="preserve"> </t>
    </r>
    <r>
      <rPr>
        <sz val="13"/>
        <rFont val="Arial Narrow"/>
        <family val="2"/>
      </rPr>
      <t>que se encuentre bajo su responsabilidad, tenencia y/o control, corresponde a valor admitido:</t>
    </r>
  </si>
  <si>
    <t>La aseguradora designará un perito de control de calidad para que verifique la reparación realizada por el taller,  así con este concepto, los conductores de la FGN puedan suscribir el recibo a satisfacción.</t>
  </si>
  <si>
    <r>
      <t xml:space="preserve">La aseguradora acepta expresamente, que en los eventos de pérdida total ofrece a la Fiscalía General de la Nación, el servicio de tramitador para que adelante ante las autoridades de tránsito o competentes respectivas los trámites que se requieran para realizar el traspaso de la propiedad y/o cancelación de la matrícula, cuyo costo (sin inclir multas o impuestos ), serán pagados por la entidad asegurada o la aseguradora, previa aceptación escrita por parte de la entidad </t>
    </r>
    <r>
      <rPr>
        <b/>
        <u/>
        <sz val="13"/>
        <rFont val="Arial Narrow"/>
        <family val="2"/>
      </rPr>
      <t xml:space="preserve">y deducidos del valor de la indemnización, </t>
    </r>
    <r>
      <rPr>
        <sz val="13"/>
        <rFont val="Arial Narrow"/>
        <family val="2"/>
      </rPr>
      <t>previa autorización de la FGN.
La Fiscalía General de la Nación, se obliga a prestar toda la asistencia que dicho tramitador requiera para cumplir con su labor.
No obstante, la  Fiscalía General de la Nación, se reserva el derecho, en cada reclamo, de acogerse o no a este beneficio, sin que ello signifique renuncia a su obligación de cumplir la realización del traspaso de la propiedad a la aseguradora.
El tramitador, deberá radicar la documentación aportada para el trámite por la entidad, dentro de los tres (3) días hábiles siguientes al suministro de la misma.   No obstante lo anterior, en caso de demoras injustificadas la entidad tendra el derecho de solicitar el cambio del tramitador.</t>
    </r>
  </si>
  <si>
    <t>Cubre los gastos incurridos, como consecuencia de las lesiones sufridas por los pasajeros y tripulantes, incluidos los técnicos, dentro del año siguiente al accidente de la aeronave, tales como médicos, enfermeras, hospitalización, drogas y ambulancias.</t>
  </si>
  <si>
    <t>GASTOS PARA DEMOSTRAR EL SINIESTRO Y LA CUANTÍA</t>
  </si>
  <si>
    <t>GASTOS POR REACONDICIONAMIENTOS, REEMPLAZOS TEMPORALES Y/O PROVISIONALES O REPARACIONES DE BIENES ASEGURADOS O TRANSITORIAS</t>
  </si>
  <si>
    <t>No obstante, lo que se diga en contrario en las condiciones generales y particulares de la póliza, la Compañía se obliga a indemnizar los gastos por reacondicionamientos, reemplazos temporales y/o provisionales o reparaciones de los bienes asegurados , así como el valor del arrendamiento temporal de bienes muebles, en que necesaria y razonablemente incurra el asegurado, hasta el 100% de los gastos demostrados y sujeto a aprobación previa de la Compañía Aseguradora”</t>
  </si>
  <si>
    <t>La póliza se extiende a cubrir los daños o pérdidas materiales de los bienes asegurados, causados directamente por la acción de la autoridad legalmente constituida, ejercida con el fin de disminuir o aminorar las consecuencias de cualquiera de los riesgos amparados. Se excluye el embargo, la confiscación de bienes, la apropiación o requisición.</t>
  </si>
  <si>
    <t xml:space="preserve">Vehículos, muebles e inmuebles asignados provisionalmente por parte de la SOCIEDAD DE ACTIVOS ESPECIALES -SAE o las entidades que haga sus veces o de bienes recibidos a traves de contratos de comodato o convenios..   </t>
  </si>
  <si>
    <r>
      <t xml:space="preserve">Amparar los daños o pérdidas que sufran las aeronaves de la </t>
    </r>
    <r>
      <rPr>
        <b/>
        <sz val="13"/>
        <rFont val="Arial Narrow"/>
        <family val="2"/>
      </rPr>
      <t>Fiscalía General de la Nación</t>
    </r>
    <r>
      <rPr>
        <sz val="13"/>
        <rFont val="Arial Narrow"/>
        <family val="2"/>
      </rPr>
      <t xml:space="preserve">, incluidos los componentes de navegación y comunicación, mientras estén en vuelo, tierra o carreteo, así como la responsabilidad civil derivada de su uso o tenencia.
</t>
    </r>
    <r>
      <rPr>
        <b/>
        <sz val="13"/>
        <rFont val="Arial Narrow"/>
        <family val="2"/>
      </rPr>
      <t xml:space="preserve">
NOTA: </t>
    </r>
    <r>
      <rPr>
        <sz val="13"/>
        <rFont val="Arial Narrow"/>
        <family val="2"/>
      </rPr>
      <t xml:space="preserve">La </t>
    </r>
    <r>
      <rPr>
        <b/>
        <sz val="13"/>
        <rFont val="Arial Narrow"/>
        <family val="2"/>
      </rPr>
      <t xml:space="preserve"> FISCALÍA GENERAL DE LA NACIÓN Y/O FONDO ESPECIAL PARA LA ADMINSTRACIÓN DE BIENES  FEAB, </t>
    </r>
    <r>
      <rPr>
        <sz val="13"/>
        <rFont val="Arial Narrow"/>
        <family val="2"/>
      </rPr>
      <t xml:space="preserve">está interesada en obtener propuestas que ofrezcan la mayor cobertura, de tal forma que le permita lograr la mayor indemnización posible en los casos de pérdidas y/o daños. </t>
    </r>
  </si>
  <si>
    <r>
      <t xml:space="preserve">La Entidad, requiere oferta de cobertura </t>
    </r>
    <r>
      <rPr>
        <b/>
        <u/>
        <sz val="12"/>
        <color rgb="FFFF0000"/>
        <rFont val="Arial Narrow"/>
        <family val="2"/>
      </rPr>
      <t>SIN APLICACIÓN DE DEDUCIBLE</t>
    </r>
    <r>
      <rPr>
        <sz val="12"/>
        <rFont val="Arial Narrow"/>
        <family val="2"/>
      </rPr>
      <t xml:space="preserve">, para los bienes y/o amparos y/o eventos, señalados a continuación y por lo tanto el proponente con la firma del </t>
    </r>
    <r>
      <rPr>
        <b/>
        <sz val="12"/>
        <rFont val="Arial Narrow"/>
        <family val="2"/>
      </rPr>
      <t>ANEXO No. 3 -  COMPROMISO DE CUMPLIMIENTO DE ESPECIFICACIONES TÉCNICAS (Carta de aceptación de las condiciones obligatorias mínimas técnicas),</t>
    </r>
    <r>
      <rPr>
        <sz val="12"/>
        <rFont val="Arial Narrow"/>
        <family val="2"/>
      </rPr>
      <t xml:space="preserve"> admite estas condiciones.</t>
    </r>
  </si>
  <si>
    <t>1.4.1. Bienes Asegurables (Anexo No. 20)</t>
  </si>
  <si>
    <t>REPOSICIÓN O REEMPLAZO PARA TODOS LOS BIENES ASEGURADOS</t>
  </si>
  <si>
    <t>PAGO DE LAS INDEMNIZACIONES A VALOR DE REPOSICIÓN O REEMPLAZO A NUEVO DE LOS BIENES AFECTADOS.</t>
  </si>
  <si>
    <t>Queda entendido, convenido y aceptado, que si dos o más amparos, cláusulas o condiciones otorgan cobertura a un mismo evento o regulan un mismo aspecto,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o aquellas que en conjunto determine el asegurado de acuerdo a su conveniencia.</t>
  </si>
  <si>
    <t>Queda expresamente convenido y acordado que en caso de siniestro la aseguradora indemnizará los costos de adecuación, del o de los inmuebles afectados a las normas de sismo resistencia vigentes al momento del siniestro, en exceso del monto total de la reparación o la reconstrucción de los daños o pérdidas que afecten los inmuebles o construcciones aseguradas, que se generen a consecuencia de cualquier evento amparado bajo la presente póliza.
Los costos amparados bajo la presente cláusula comprenden, costos de diseño y rediseño, honorarios profesionales de ingenieros, arquitectos, topógrafos, interventores, consultores, tecnólogos, técnicos o cualquier otro profesional, para efectuar trabajos de planos, especificaciones y/o cualquier otro trabajo y ejecución de obras relacionadas con la reparación y/o reconstrucción de las partes del inmueble afectado y dirigidas a la  adecuación de las mismas a las normas de sismo resistencia y todos aquellos inherentes que se requieran para la adecuación vigente.</t>
  </si>
  <si>
    <r>
      <t xml:space="preserve">La aseguradora acepta y conviene que la presente póliza se extiende a amparar los daños y/o pérdidas consecuenciales que afecten los bienes asegurados que sean derivadas de cualquier tipo de riesgo, bajo los mismos términos del seguro; siempre y cuando las mismas sean causadas por alguno de los riesgos amparados con la presente póliza, incluyendo las pérdidas y/o daños en medios de operación, como combustibles, lubricantes, refrigerantes o agentes químicos, entre otros.
</t>
    </r>
    <r>
      <rPr>
        <b/>
        <sz val="13"/>
        <rFont val="Arial Narrow"/>
        <family val="2"/>
      </rPr>
      <t>NOTA:</t>
    </r>
    <r>
      <rPr>
        <sz val="13"/>
        <rFont val="Arial Narrow"/>
        <family val="2"/>
      </rPr>
      <t xml:space="preserve"> No se cubren las pérdidas consecuenciales de cualquier tipo, tales como lucro cesante, pérdida de ingresos, pérdida de utilidades o pérdida de beneficios y pérdida de mercado.</t>
    </r>
  </si>
  <si>
    <t>10.11.</t>
  </si>
  <si>
    <t>CONDICIONAMIENTO ESPECIAL SI LA PÓLIZA ES EXPEDIDA EN DÓLARES (US$)</t>
  </si>
  <si>
    <r>
      <t xml:space="preserve">RESTITUCIÓN AUTOMÁTICA DE LA SUMA ASEGURADA, </t>
    </r>
    <r>
      <rPr>
        <b/>
        <sz val="12"/>
        <color rgb="FFFF0000"/>
        <rFont val="Arial Narrow"/>
        <family val="2"/>
      </rPr>
      <t>(NO APLICA PARA AMIT Y AMCCOPH, SABOTAJE Y TERRORISMO)</t>
    </r>
    <r>
      <rPr>
        <b/>
        <sz val="12"/>
        <color rgb="FF0070C0"/>
        <rFont val="Arial Narrow"/>
        <family val="2"/>
      </rPr>
      <t xml:space="preserve">.
</t>
    </r>
    <r>
      <rPr>
        <b/>
        <sz val="12"/>
        <rFont val="Arial Narrow"/>
        <family val="2"/>
      </rPr>
      <t xml:space="preserve">Con límite de hasta el valor monto total asegurado. </t>
    </r>
  </si>
  <si>
    <r>
      <t xml:space="preserve">CADA SUBLÍMITE INDICADO  </t>
    </r>
    <r>
      <rPr>
        <b/>
        <sz val="12"/>
        <color rgb="FFFF0000"/>
        <rFont val="Arial Narrow"/>
        <family val="2"/>
      </rPr>
      <t>ESTÁ CONTEMPLADO DENTRO VALOR ASEGURADO TOTAL DE LA PÓLIZA</t>
    </r>
  </si>
  <si>
    <r>
      <rPr>
        <b/>
        <sz val="12"/>
        <rFont val="Arial Narrow"/>
        <family val="2"/>
      </rPr>
      <t>Exclusión absoluta de enfermedades infecciosas o contagiosas:</t>
    </r>
    <r>
      <rPr>
        <sz val="12"/>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t>
    </r>
    <r>
      <rPr>
        <b/>
        <sz val="12"/>
        <rFont val="Arial Narrow"/>
        <family val="2"/>
      </rPr>
      <t>1)</t>
    </r>
    <r>
      <rPr>
        <sz val="12"/>
        <rFont val="Arial Narrow"/>
        <family val="2"/>
      </rPr>
      <t xml:space="preserve"> Cualquier temor o amenaza que surja en respuesta a una enfermedad infecciosa real o potencial; o
     </t>
    </r>
    <r>
      <rPr>
        <b/>
        <sz val="12"/>
        <rFont val="Arial Narrow"/>
        <family val="2"/>
      </rPr>
      <t xml:space="preserve">2) </t>
    </r>
    <r>
      <rPr>
        <sz val="12"/>
        <rFont val="Arial Narrow"/>
        <family val="2"/>
      </rPr>
      <t>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</si>
  <si>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rPr>
        <b/>
        <sz val="13"/>
        <rFont val="Arial Narrow"/>
        <family val="2"/>
      </rPr>
      <t>Exclusión absoluta de enfermedades infecciosas o contagiosas:</t>
    </r>
    <r>
      <rPr>
        <sz val="13"/>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</si>
  <si>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t>“La compañía de seguros efectuará las inclusiones, modificaciones o exclusiones al seguro, con base en los documentos o comunicaciones claras y precisas emitidas por el asegurado y /o el intermediario, sin exigir documentos particulares o requisitos especiales y aplicando la tasa ofertada.”</t>
  </si>
  <si>
    <r>
      <t xml:space="preserve">AMPLIACIÓN DEL AVISO DE SINIESTRO.
</t>
    </r>
    <r>
      <rPr>
        <b/>
        <sz val="12"/>
        <rFont val="Arial Narrow"/>
        <family val="2"/>
      </rPr>
      <t xml:space="preserve">
Término de </t>
    </r>
    <r>
      <rPr>
        <b/>
        <sz val="12"/>
        <color rgb="FFFF0000"/>
        <rFont val="Arial Narrow"/>
        <family val="2"/>
      </rPr>
      <t xml:space="preserve">noventa (90) </t>
    </r>
    <r>
      <rPr>
        <b/>
        <sz val="12"/>
        <rFont val="Arial Narrow"/>
        <family val="2"/>
      </rPr>
      <t>días .</t>
    </r>
  </si>
  <si>
    <r>
      <t xml:space="preserve">La póliza extiende el término de aviso de la ocurrencia del siniestro, por parte del asegurado en el término señalado y siguientes a la fecha en que lo haya conocido o debido conocer.
</t>
    </r>
    <r>
      <rPr>
        <b/>
        <sz val="13"/>
        <color rgb="FFFF0000"/>
        <rFont val="Arial Narrow"/>
        <family val="2"/>
      </rPr>
      <t xml:space="preserve">NOTA: </t>
    </r>
    <r>
      <rPr>
        <sz val="13"/>
        <color rgb="FFFF0000"/>
        <rFont val="Arial Narrow"/>
        <family val="2"/>
      </rPr>
      <t xml:space="preserve">El aviso de siniestros para </t>
    </r>
    <r>
      <rPr>
        <b/>
        <sz val="13"/>
        <color rgb="FFFF0000"/>
        <rFont val="Arial Narrow"/>
        <family val="2"/>
      </rPr>
      <t xml:space="preserve">AMIT, S&amp;T, HMACCP </t>
    </r>
    <r>
      <rPr>
        <sz val="13"/>
        <color rgb="FFFF0000"/>
        <rFont val="Arial Narrow"/>
        <family val="2"/>
      </rPr>
      <t xml:space="preserve">es de </t>
    </r>
    <r>
      <rPr>
        <b/>
        <sz val="13"/>
        <color rgb="FFFF0000"/>
        <rFont val="Arial Narrow"/>
        <family val="2"/>
      </rPr>
      <t>30 días</t>
    </r>
    <r>
      <rPr>
        <sz val="13"/>
        <color rgb="FFFF0000"/>
        <rFont val="Arial Narrow"/>
        <family val="2"/>
      </rPr>
      <t>.</t>
    </r>
  </si>
  <si>
    <r>
      <t>La póliza extiende el término de aviso de la ocurrencia del siniestro, por parte del asegurado en el término señalado y siguientes a la fecha en que lo haya conocido o debido conocer.</t>
    </r>
    <r>
      <rPr>
        <b/>
        <sz val="13"/>
        <color rgb="FFFF0000"/>
        <rFont val="Arial Narrow"/>
        <family val="2"/>
      </rPr>
      <t/>
    </r>
  </si>
  <si>
    <r>
      <t xml:space="preserve">No obstante que la suma asegurada se reduce desde el momento del siniestro, en el importe de la indemnización pagada por la compañía, se acuerda que la misma queda restablecida desde el momento que se efectúa el pago de las indemnizaciones de los siniestros, en el valor pagado por la aseguradora. (Para limites a primera pérdida el restablecimiento se entenderá desde el momento de ocurrido el siniestro).
Se precisa que dicho restablecimiento dará derecho a la compañía al cobro de la prima proporcional por el resto de la vigencia de la póliza, calculada a prorrata. </t>
    </r>
    <r>
      <rPr>
        <b/>
        <sz val="13"/>
        <color rgb="FFFF0000"/>
        <rFont val="Arial Narrow"/>
        <family val="2"/>
      </rPr>
      <t>Esta condición no aplica para AMIT Y AMCCOPH.</t>
    </r>
  </si>
  <si>
    <r>
      <t xml:space="preserve">Mediante esta condición la cobertura de la póliza se extiende a amparar el costo en los incrementos de la operacion, los gastos extras y razonables por arrendamientos de bienes, cualquier tipo de equipos, instalaciones </t>
    </r>
    <r>
      <rPr>
        <b/>
        <sz val="13"/>
        <rFont val="Arial Narrow"/>
        <family val="2"/>
      </rPr>
      <t>y edificios (estas con el fin de arrendar uno o más inmuebles, incluyendo el pago de servicios públicos y administración como consecuencia de la afectación de cualquier inmueble (s) ocupado(s) por el asegurado)</t>
    </r>
    <r>
      <rPr>
        <sz val="13"/>
        <rFont val="Arial Narrow"/>
        <family val="2"/>
      </rPr>
      <t xml:space="preserve"> en que incurra el asegurado, adicionales y en exceso a sus costos normales de operación, con el único fin de poder continuar con igual eficiencia, como sea posible, las operaciones del giro normal de sus actividades que se vean afectadas directamente  por cualquier evento amparado bajo la presente póliza</t>
    </r>
  </si>
  <si>
    <t>NOMBRE DE LA ENTIDAD CON EL CONVENIO-COMODATO O LA SAE</t>
  </si>
  <si>
    <t xml:space="preserve">Queda entendido, convenido y aceptado que la cobertura de la póliza se extenderá a amparar la responsabilidad civil extracontractual atribuible al Asegurado, aún cuando la misma tenga su origen en bienes que sin ser de su propiedad se encuentren bajo su cuidado, tenencia, control o custodia De la misma manera, se ampara la responsabilidad civil de bienes de terceros bajo cuidado, tenencia y control, que no se encuentren amparados bajo otro seguro.  </t>
  </si>
  <si>
    <r>
      <t xml:space="preserve">Amparar los perjuicios patrimoniales que la </t>
    </r>
    <r>
      <rPr>
        <b/>
        <sz val="12"/>
        <rFont val="Arial Narrow"/>
        <family val="2"/>
      </rPr>
      <t xml:space="preserve">Fiscalía General de la Nación o el Fondo Especial para la Administración de Bienes </t>
    </r>
    <r>
      <rPr>
        <sz val="12"/>
        <rFont val="Arial Narrow"/>
        <family val="2"/>
      </rPr>
      <t>puedan causar por el incumplimiento de obligaciones derivadas de los actos administrativos de asignación provisional de bienes por parte de la Sociedad de Activos Especiales – SAE, o la entidad que haga sus veces, de conformidad con lo establecido en el Decreto No. 306 del 13 de febrero de 1998, Decreto 1461 de 2000, Ley 30 de 1993, así como aquellos perjuicios derivados del incumplimiento de las obligaciones de contratos de comodatos o convenios. Al igual que cualquier otra póliza de cumplimiento que requiera la FGN en su misionalidad.</t>
    </r>
  </si>
  <si>
    <r>
      <t xml:space="preserve">100% del Valor </t>
    </r>
    <r>
      <rPr>
        <b/>
        <sz val="13"/>
        <color rgb="FFFF0000"/>
        <rFont val="Arial Narrow"/>
        <family val="2"/>
      </rPr>
      <t>asegurado de cada drone</t>
    </r>
  </si>
  <si>
    <r>
      <t xml:space="preserve">Todas las cláusulas que otorgan coberturas de gastos adicionales, </t>
    </r>
    <r>
      <rPr>
        <sz val="13"/>
        <color rgb="FFFF0000"/>
        <rFont val="Arial Narrow"/>
        <family val="2"/>
      </rPr>
      <t xml:space="preserve">están incluidos dentro del valor asegurado total de la póliza </t>
    </r>
    <r>
      <rPr>
        <sz val="13"/>
        <rFont val="Arial Narrow"/>
        <family val="2"/>
      </rPr>
      <t xml:space="preserve">y sin aplicación de deducibles.      </t>
    </r>
  </si>
  <si>
    <t>En el caso de una perdida parcial, esté o no la perdida cubierta por la póliza, el valor asegurado de la aeronave se reducirá a partir de la fecha de la pérdida, en el valor de dicha pérdida y este valor reducido continuará vigente hasta cuando se inicien los trabajos de reparación, momento en el cual el valor asegurado se incrementará en un valor igual al de los trabajos de reparación. Con el respectivo cobro de prima adicional.</t>
  </si>
  <si>
    <t>13. Se excluye cualquier responsabilidad civil derivada de la operación simultánea por un solo piloto de dos o más vehículos aéreos no tripulados</t>
  </si>
  <si>
    <t>GASTOS DE EXTORSIÓN, CONFISCACIÓN Y SECUESTRO, SEGÚN CLAUSULADO LSW 555D, COBERTURA AL 10%  DEL VALOR ACORDADO DE LA AERONAVE</t>
  </si>
  <si>
    <t>La Aseguradora indemnizará al asegurado con sujeción a los términos, condiciones, exclusiones y limitaciones establecidas en la póliza y hasta por el límite determinado en la cláusula LSW555D.</t>
  </si>
  <si>
    <t>Ampara la muerte o desmembración de los Tripulantes, incluidos los Técnicos, como consecuencia directa de un accidente de la Aeronave.</t>
  </si>
  <si>
    <t xml:space="preserve">Responsabilidad Civil a Terceros, daños a las personas, daños a la propiedad, responsabilidad legal a pasajeros, responsabilidad por equipaje, carga y correo, gastos médicos y funerarios, repatriación de cadáveres, incluyendo AVN52E y empleados de La Fiscalía General de la Nación en cumplimiento de sus funciones. 
Incluye los Directivos, Funcionarios y Empleados del Asegurado mientras viajen como Pasajeros y cuando no estén amparados por el Seguro de responsabilidad Civil Patronal.
Se entiende por pasajero a cualquier miembro de la Fiscalía General de la Nación o de otra Entidad y sus invitados. </t>
  </si>
  <si>
    <t>Por medio del presente se entiende y se acuerda que esta póliza se extiende para incluir lo que se establece en el(los) parágrafo(s) indicado(s) más adelante. Esta claramente entendido que no se otorga cobertura bajo los parágrafos de esta cláusula que no hayan sido identificados anteriormente.
Los aseguradores aceptan indemnizar al asegurado por:
a) Los gastos razonables incurridos para fines de operaciones de búsqueda y rescate de una aeronave asegurada bajo estos términos y que haya sido declarada perdida o sin reportar después de que se haya vencido el plazo máximo calculado para un vuelo.
b) Los gastos razonables incurridos para fines de espumado de pistas para evitar o disminuir una posible pérdida o daño debido a un mal funcionamiento o sospecha de mal funcionamiento de una aeronave asegurado bajo estos términos. 
c)Los gastos razonables incurridos para fines de retirar, recuperar, eliminar o destruir los escombros de una aeronave asegurada bajo estos términos y el contenido correspondiente. 
d)Los costos y gastos razonables que al asegurado se le exija pagar en relación con una solicitud pública o de las autoridades de aviación civil o alguna otra autoridad competente respecto a un incidente que involucre una aeronave asegurada bajo estos términos
La cobertura se otorga bajo los parágrafos a, b, c, d anteriores Siempre y cuando la responsabilidad de los aseguradores no exceda del lí9mite señalado con respecto a todos los parágrafos asegurados.</t>
  </si>
  <si>
    <t>Queda entendido, convenido y aceptado que en el evento de un siniestro que afecte la póliza y si la Compañía decide hacer nombramiento de ajustadores especializados en el siniestro, el mismo será seleccionado por el asegurado de una terna enviada por la compañía de seguros</t>
  </si>
  <si>
    <t xml:space="preserve">CLÁUSULA DE SOLUCION DE CONFLICTOS </t>
  </si>
  <si>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solucionaran con sujeción a las instancias que determine la entidad asegurada y/o tomadora.” </t>
  </si>
  <si>
    <r>
      <t xml:space="preserve">Bajo esta cláusula la aseguradora debe aceptar que en caso de cancelación de la póliza por parte del asegurado, la devolución de las primas respectivas se realizará a prorrata. </t>
    </r>
    <r>
      <rPr>
        <sz val="13"/>
        <color rgb="FFFF0000"/>
        <rFont val="Arial Narrow"/>
        <family val="2"/>
      </rPr>
      <t>Sujeto a no ocurrencia de siniestros.</t>
    </r>
  </si>
  <si>
    <t xml:space="preserve">Por medio de la presente se entiende y acuerda que en consideración a que las Aeronaves aseguradas se encuentran cubiertas en base a su valor acordado, todas las referencias a reposición aquí incluidas se considerarán eliminadas; pero únicamente en lo que respecta a reclamaciones ajustadas sobre la base de pérdida total.
Con respecto a las reclamaciones ajustadas sobre la base de pérdida total la Aseguradora pagará al Asegurado el valor acordado de la Aeronave de acuerdo a lo establecido en la Carátula de la presente Póliza menos cualquier deducible aplicable. La Aseguradora podrá, a su propia discreción, tomar el salvamento de dicha Aeronave, junto con todos los documentos de apropiados pertenecientes a la misma, pero en ningún evento deberá haber cualquier clase de abandono del salvamento a la Aseguradora.
</t>
  </si>
  <si>
    <r>
      <t xml:space="preserve"> - RESPONSABILIDAD CIVIL </t>
    </r>
    <r>
      <rPr>
        <b/>
        <sz val="12"/>
        <color rgb="FFFF0000"/>
        <rFont val="Arial Narrow"/>
        <family val="2"/>
      </rPr>
      <t>A TERCEROS</t>
    </r>
  </si>
  <si>
    <t xml:space="preserve">Cubre al asegurado toda suma que legalmente se obligado a pagar (incluyendo costos judiciales a cargo del asegurado) por muerte, lesión o menoscabo de la salud de las personas (daños personales)y/o el deterioro o destrucción de bienes (daños materiales) y perjuicios económicos causados directamente por los drones o persona o cosa que caiga de los mismos. </t>
  </si>
  <si>
    <t>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solucionaran con sujeción a las instancias que determine la entidad asegurada y/o tomadora.</t>
  </si>
  <si>
    <t>Sin perjuicio de la extensión de cobertura otorgada para reclamaciones derivadas de procesos por indebida contratación de seguros, quedan excluidas absolutamente las reclamaciones tendientes a amparar perdidas válidamente reclamables bajo otros seguros o aquellas con respecto de las cuales se haya declinado la indemnización bajo los seguros de daños o cualquier otro seguro.</t>
  </si>
  <si>
    <t>NOTA: El ofrecimiento de deducibles constituyen causal de rechazo de la oferta.</t>
  </si>
  <si>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caso que el anticipo o suma de anticipos que la compañía adelante al asegurado llegare a exceder la suma total indemnizable a que tenga derecho, éste se compromete a devolver el exceso pagado. Para esta cláusula la aseguradora debe contemplar un plazo máximo para el pago del anticipo de diez (10) días hábiles contados a partir de la fecha de solicitud y formalización del mismo este y no se acepta el requerimiento de ningún requisito adicional para realizar el anticipo.  </t>
  </si>
  <si>
    <t>ÚNICOS RIESGOS EXCLUIDOS</t>
  </si>
  <si>
    <t>• Celulares, radio telefonos, radios de comunicación, tabletas, pad de firmas, cámaras de identificación en computadores, lector de huellas.</t>
  </si>
  <si>
    <t xml:space="preserve">DEDUCIBLES ÚNICOS Y MÁXIMOS ACEPTABLES </t>
  </si>
  <si>
    <r>
      <t xml:space="preserve">1. EMPLEADOS NO IDENTIFICADOS: </t>
    </r>
    <r>
      <rPr>
        <b/>
        <sz val="12"/>
        <color rgb="FF00B0F0"/>
        <rFont val="Arial Narrow"/>
        <family val="2"/>
      </rPr>
      <t>SIN DEDUCIBLE</t>
    </r>
  </si>
  <si>
    <t>SE EXCLUYE LA RESPONSABILIDAD CIVIL PROFESIONAL</t>
  </si>
  <si>
    <t xml:space="preserve">BASE PARA LA DETERMINACIÓN Y APLICACIÓN DEL CONCEPTO SUBLÍMITE /  VIGENCIA / AGREGADO ANUAL </t>
  </si>
  <si>
    <t>5.2.</t>
  </si>
  <si>
    <t>X. EXCLUSIÓN DE DOLO</t>
  </si>
  <si>
    <t>Z. EXCLUSIÓN DE PÉRDIDAS AMPARADAS BAJO OTROS SEGUROS</t>
  </si>
  <si>
    <t>DEMÁS CARGOS</t>
  </si>
  <si>
    <t xml:space="preserve">SUPERVISORES DE CONTRATOS </t>
  </si>
  <si>
    <r>
      <t xml:space="preserve">GASTOS DE DEFENSA PARA INVESTIGACIONES POR SILENCIOS ADMINISTRATIVOS POSITIVOS.
</t>
    </r>
    <r>
      <rPr>
        <b/>
        <sz val="13"/>
        <rFont val="Arial Narrow"/>
        <family val="2"/>
      </rPr>
      <t>Incluidos en el límíte establecido para los Gastos de Defensa para los cargos asegurados.</t>
    </r>
  </si>
  <si>
    <r>
      <t>GASTOS DE DEFENSA PARA IMPUTACIONES POR INJURIAS Y CALUMNIAS.</t>
    </r>
    <r>
      <rPr>
        <b/>
        <sz val="13"/>
        <rFont val="Arial Narrow"/>
        <family val="2"/>
      </rPr>
      <t xml:space="preserve">
Incluidos en el límíte establecido para los Gastos de Defensa para los cargos asegurados.</t>
    </r>
  </si>
  <si>
    <t>Se amparan los gastos de defensa por honorarios profesionales en que incurran los cargos asegurados para ejercer su defensa. Este sublímite hace parte de los Gastos de Defensa.</t>
  </si>
  <si>
    <t>SUBROGACIÓN</t>
  </si>
  <si>
    <t xml:space="preserve">CLÁUSULA DE SOLUCIÓN DE CONFLICTOS </t>
  </si>
  <si>
    <r>
      <rPr>
        <b/>
        <sz val="12"/>
        <rFont val="Arial Narrow"/>
        <family val="2"/>
      </rPr>
      <t>14.  cláusula LIIBA AVIATION 12.09.2019</t>
    </r>
    <r>
      <rPr>
        <sz val="12"/>
        <rFont val="Arial Narrow"/>
        <family val="2"/>
      </rPr>
      <t xml:space="preserve">
“EXCLUSIÓN DE RESPONSABILIDAD POR EVENTO DE DATOS ELECTRÓNICOS (Traducción Orientativa en caso de disputa respecto a la interpretación esta cláusula, el lenguaje ingles siempre prevalecerá)
Esta Póliza excluye:
(1) cualquier forma de lesión mental, angustia mental, shock o temor, a menos que resulte de una lesión corporal, causada por:
(a) una demora, cancelación o la no prestación del servicio de transporte aéreo y servicios asociados;
(b) acceso no autorizado y / o uso de la información confidencial, privada o personal de una persona u organización;
(2) Daño Material de datos electrónicos surgido de un evento de datos.
Sin embargo, esta exclusión no se aplicará a la responsabilidad de otra manera cubierta por la (s) sección (es) operativa (s) de esta Póliza causadas por o resulten de un choque, incendio, explosión o colisión o una emergencia en vuelo que ocasione una operación anormal de la aeronave.
A los efectos de esta cláusula: "Evento de datos" se refiere a cualquier acceso, incapacidad de acceso, pérdida, pérdida de uso, daño, corrupción, alteración o divulgación de datos electrónicos.
"Datos electrónicos" significa información, hechos o programas almacenados como o en, creados o utilizados en, o transmitidos a o desde un software informático, incluyendo software de sistemas y aplicaciones, discos duros o flexibles, CD-ROM, cintas, unidades, celdas, dispositivos de procesamiento de datos o cualquier otro medio que se use con equipos controlados electrónicamente.
Ninguna de las disposiciones de esta cláusula derogará lo establecido en otra cláusula de exclusión que forme parte de la póliza.
LIIBA AVIATION 12.09.2019</t>
    </r>
  </si>
  <si>
    <t>9.2.</t>
  </si>
  <si>
    <r>
      <t xml:space="preserve">Queda expresamente acordado que la cobertura de responsabilidad extracontractual otorgada, de conformidad con lo estipulado en el Artículo 1128.-  del Código del Comercio y en el Artículo 86 del C.C.A., modificado por la Ley 446 de 1998, artículo 31, se extiende a </t>
    </r>
    <r>
      <rPr>
        <u/>
        <sz val="13"/>
        <rFont val="Arial Narrow"/>
        <family val="2"/>
      </rPr>
      <t>amparar también los costos del proceso que el tercero damnificado o sus causahabientes promuevan en su contra o la del asegurado</t>
    </r>
    <r>
      <rPr>
        <sz val="13"/>
        <rFont val="Arial Narrow"/>
        <family val="2"/>
      </rPr>
      <t xml:space="preserve">, para ejercer derechos emanados de la responsabilidad extracontractual,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t>
    </r>
    <r>
      <rPr>
        <u/>
        <sz val="13"/>
        <rFont val="Arial Narrow"/>
        <family val="2"/>
      </rPr>
      <t xml:space="preserve">la aseguradora </t>
    </r>
    <r>
      <rPr>
        <sz val="13"/>
        <rFont val="Arial Narrow"/>
        <family val="2"/>
      </rPr>
      <t xml:space="preserve">de común acuerdo con la FISCALIA GENERAL DE LA NACIÓN, podrá prestar la </t>
    </r>
    <r>
      <rPr>
        <u/>
        <sz val="13"/>
        <rFont val="Arial Narrow"/>
        <family val="2"/>
      </rPr>
      <t>asistencia Jurídica en en proceso de Reparación Directa</t>
    </r>
    <r>
      <rPr>
        <sz val="13"/>
        <rFont val="Arial Narrow"/>
        <family val="2"/>
      </rPr>
      <t xml:space="preserve"> que requiera la entidad asegurada, a tráves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Así mismo queda expresamente convenido que dentro de los costos del proceso, antes referidos, se consideran incluidos los honorarios de abogados en que incurra el asegurado para defender sus intereses y/o de la aseguradora, dentro de los procesos en que se discuta la responsabilidad del tomador y/o asegurado, aún en exceso  de la suma asegurada; de conformidad con los siguientes límites:</t>
    </r>
  </si>
  <si>
    <t>CONTABILIZACIÓN  DE TÉRMINOS DE PRESCRIPCIÓN DE LA ACEPTACIÓN DE LA INDEMNIZACIÓN</t>
  </si>
  <si>
    <t>Queda expresamente entendido, convenido y aceptado que frente a la interrupción de la prescripción cuando se reconoce la obligación por parte del asegurador, en los términos del artículo 2539 del Código Civil, el término se empezará a contabilizar nuevamente a partir del momento en que se notifique al asegurado la liquidación final y definitiva del siniestro y no desde cuando se emitan comunicaciones de reconocimiento del tipo de pérdida ocurrida y/o liquidaciones parciales y/o cualquier otro tipo de documento.</t>
  </si>
  <si>
    <t>REVISIÓN DE CANCELACIÓN Y TERMINACIÓN AUTOMÁTICA.</t>
  </si>
  <si>
    <t>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de los bienes que sean afectados por uno de los eventos amparados bajo la presente póliza, hasta el 100% de los gastos demostrados. Sujeto a aprobación previa de la Compañía</t>
  </si>
  <si>
    <t>11.2.</t>
  </si>
  <si>
    <t>11.3.</t>
  </si>
  <si>
    <r>
      <t xml:space="preserve">Bajo esta cláusula la aseguradora debe aceptar que en caso de cancelación de la póliza por parte del asegurado, la devolución de las primas respectivas se realizará a prorrata.
</t>
    </r>
    <r>
      <rPr>
        <b/>
        <sz val="13"/>
        <rFont val="Arial Narrow"/>
        <family val="2"/>
      </rPr>
      <t xml:space="preserve">NOTA: </t>
    </r>
    <r>
      <rPr>
        <sz val="13"/>
        <rFont val="Arial Narrow"/>
        <family val="2"/>
      </rPr>
      <t>En caso de eventos de HAMCCP, AMIT, S&amp;T no existirá devolución de prima toda vez que en efecto cuando existan siniestros que afecten estas cobertura la prima se entiende devengada.</t>
    </r>
  </si>
  <si>
    <t xml:space="preserve">Mediante esta condición se indemnizarán los daños que cause el asegurado en razón de la responsabilidad civil por lesiones a terceras personas o daños a propiedades de terceros que le sean imputables legalmente como consecuencia de la utilización en el giro normal de sus negocios, de vehículos propios o no propios, en exceso de los limites contratados en el seguro de automóviles. En caso que el vehículo que generó los daños no cuente con pólizá de automóviles y/o SOAT, la cobertura de los daños será asumida por la presente póliza hasta el monto del límite fijado. </t>
  </si>
  <si>
    <t>CASCO TODO RIESGO USD5.050.000.</t>
  </si>
  <si>
    <t>CASCO GUERRA Y OTROS RIESGOS ALIADOS USD5.050.000.</t>
  </si>
  <si>
    <t>ACCIDENTES PERSONALES TRIPULACIÓN INCLUIDOS LOS TÉCNICOS USD100.000</t>
  </si>
  <si>
    <t>OTROS GASTOS CUBIERTOS, LÍMITE USD500.000</t>
  </si>
  <si>
    <t>RESPONSABILIDAD CIVIL A TERCEROS USD17.000.000, INCLUYENDO PASAJEROS CON UN SUBLÍMITE PARA ESTOS DE USD200.000 y SUBLÍMITE PARA EQUIPAJE Y CARGA POR PASAJERO DE USD10.000</t>
  </si>
  <si>
    <t>AMPARO DE EXTENSIÓN AMPARO DE RESPONSABILIDADES - AV52E. USD17.000.000</t>
  </si>
  <si>
    <t>GASTOS MÉDICOS TRIPULACIÓN Y PASAJEROS, INCLUIDOS LOS TÉCNICOS USD35.000</t>
  </si>
  <si>
    <t xml:space="preserve">GASTOS SUPLEMENTARIOS USD500.000. INCLUIDO  SUBLÍMITE DE USD250.000, POR EVENTO / AGREGADO ANUAL  POR CUALQUIER INCIDENTE PARA GASTOS INCURRIDOS EN ACTIVIDADES DE BUSQUEDA Y RESCATE. </t>
  </si>
  <si>
    <t xml:space="preserve"> - Todas las cláusulas que otorgan coberturas de gastos adicionales, operan sin aplicación de deducibles.
 - Para todas las coberturas y cláusulas que contemplen sublímites se entenderá que el límite señalado corresponde al agregado anual y se reestablece automáticamente para la
   renovación y las prórrogas que se llegaren a realizar 
 - El sublímite único de gastos adicionales no forma parte del valor asegurado y opera en adición a este.
 - Tasa anual aplicable para todo el periodo a contratar.   
 - Los vehículos de servicio público ingresarán con las mismas condiciones que los vehículos oficiales pues se entiende que serán para el uso de la Fiscalía.  
 - El oferente deberá indicar una tasa única aplicable a todos los vehículos que se aseguren durante la vigencia del seguro. 
 - La oferta que no ofrezca tasa única será rechazada. 
</t>
  </si>
  <si>
    <r>
      <t xml:space="preserve">AMPLIACIÓN DEL AVISO DE SINIESTRO.
</t>
    </r>
    <r>
      <rPr>
        <b/>
        <sz val="12"/>
        <rFont val="Arial Narrow"/>
        <family val="2"/>
      </rPr>
      <t xml:space="preserve">
Término de </t>
    </r>
    <r>
      <rPr>
        <b/>
        <sz val="12"/>
        <color rgb="FFFF0000"/>
        <rFont val="Arial Narrow"/>
        <family val="2"/>
      </rPr>
      <t xml:space="preserve">noventa (90) </t>
    </r>
    <r>
      <rPr>
        <b/>
        <sz val="12"/>
        <rFont val="Arial Narrow"/>
        <family val="2"/>
      </rPr>
      <t xml:space="preserve">días y para AMIT, AMCCOPH, Terrorismo y Sabotaje Treinta (30) días. </t>
    </r>
  </si>
  <si>
    <t>NOTA: El ofrecimiento de deducibles superiores constituyen causal de rechazo de la oferta.</t>
  </si>
  <si>
    <t>LIQUIDACIÓN A PRORRATA PARA PRÓRROGA DE LA VIGENCIA y/o si la siniestralidad supera el 80% de la prima anual dará lugar a la aseguradora a revisión de términos</t>
  </si>
  <si>
    <t>En caso de que el asegurado lo requiera, la aseguradora realizara la liquidación de la prima de la prorroga a prorrata con las mismas tasas y condiciones de la póliza inicial. Siempre y cuando la siniestralidad de la póliza no sea mayor al 80%, en el caso que la siniestralidad supere el 80% la aseguradora acordará con el asegurado las condiciones en que se otorgará la prórroga.</t>
  </si>
  <si>
    <r>
      <rPr>
        <b/>
        <sz val="13"/>
        <rFont val="Arial Narrow"/>
        <family val="2"/>
      </rPr>
      <t xml:space="preserve">EXCLUSIÓN DE PANDEMIAS / EPIDEMIAS / ENFERMEDADES POR CORONAVIRUS:
</t>
    </r>
    <r>
      <rPr>
        <sz val="13"/>
        <rFont val="Arial Narrow"/>
        <family val="2"/>
      </rPr>
      <t>Sin perjuicio de cualquier disposición en contrario en esta póliza o suplemento al mismo, esta póliza no cubre las pérdidas (múltiples o individuales), reclamaciones, daños a personas o bienes, responsabilidad, coste o gasto de cualquier naturaleza directa o indirectamente causado por, que surja de, que resulte de o en conexión con, o miedo a una epidemia o pandemia (declarada o no como tal por las autoridades competentes) o enfermedad infecciosa real o percibida incluido, pero no limitado a Enfermedades por coronavirus (COVID-19);Síndrome respiratorio agudo severo coronavirus 2 (SARS-CoV-2);Cualquier variación o mutación de lo arriba.</t>
    </r>
  </si>
  <si>
    <t>La liquidación de indemnizaciones y pago en dólares americanos y pago en la misma moneda ó en pesos colombianos a la TRM en la fecha del siniestro.</t>
  </si>
  <si>
    <t>Mediante esta cobertura la aseguradora cubrirá los daños a bienes incautados expuestos a combustión espontánea, que estén puestos a ordenes del asegurado, que se encuentran vinculados a un proceso penal o que sin estarlo, son aprehendidos por las autoridades facultadas para ello.   Esta cobertura debe operar sin aplicación de deducible.</t>
  </si>
  <si>
    <t>Mediante esta cobertura la aseguradora cubrirá los daños incluyendo la combustión espontánea, hurto y/o hurto calificado del algodón en pacas o en semillas, puesto a ordenes del Asegurado que se encuentran vinculados a un proceso penal o que sin estarlo, son aprehendidos por las autoridades facultadas para ello.   Esta cobertura debe operar sin aplicación de deducible.</t>
  </si>
  <si>
    <t>Queda entendido, convenido y aceptado, mediante esta cobertura la aseguradora cubrirá los daños y el hurto de los materiales explosivos, puestos a ordenes del Asegurado que se encuentran vinculados o no a un proceso penal o que sin estarlo, son aprehendidos por las autoridades facultadas para ello.   Esta cobertura debe operar sin aplicación de deducible.</t>
  </si>
  <si>
    <r>
      <t xml:space="preserve">100% como máximo valor </t>
    </r>
    <r>
      <rPr>
        <b/>
        <sz val="13"/>
        <color rgb="FFFF0000"/>
        <rFont val="Arial Narrow"/>
        <family val="2"/>
      </rPr>
      <t>asegurado de los accesorios de cada drone siempre y cuando se encuentren instalados</t>
    </r>
    <r>
      <rPr>
        <b/>
        <sz val="13"/>
        <rFont val="Arial Narrow"/>
        <family val="2"/>
      </rPr>
      <t xml:space="preserve"> </t>
    </r>
    <r>
      <rPr>
        <sz val="13"/>
        <rFont val="Arial Narrow"/>
        <family val="2"/>
      </rPr>
      <t>de igual forma se debe brindar cobertura a estos accesorios que aunque no son instalados son indispensables en la operación de estas aeronaves no tripuladas.</t>
    </r>
  </si>
  <si>
    <r>
      <t xml:space="preserve">GASTOS DE  TRANSPORTE POR PÉRDIDAS TOTALES (Daños y/o Hurto Y Hurto Calificado) 
</t>
    </r>
    <r>
      <rPr>
        <b/>
        <sz val="13"/>
        <color rgb="FFFF0000"/>
        <rFont val="Arial Narrow"/>
        <family val="2"/>
      </rPr>
      <t xml:space="preserve">(Para todos los vehículos asegurados)
</t>
    </r>
    <r>
      <rPr>
        <b/>
        <sz val="13"/>
        <color theme="1"/>
        <rFont val="Arial Narrow"/>
        <family val="2"/>
      </rPr>
      <t xml:space="preserve">
Limite de $50.000 diarios y hasta (60) días</t>
    </r>
  </si>
  <si>
    <t xml:space="preserve">USD3.000.000. Lesiones Corporales, y Daño a la Propiedad por cada ocurrencia. </t>
  </si>
  <si>
    <r>
      <rPr>
        <b/>
        <sz val="14"/>
        <rFont val="Arial Narrow"/>
        <family val="2"/>
      </rPr>
      <t>EDIFICACIONES:</t>
    </r>
    <r>
      <rPr>
        <sz val="14"/>
        <rFont val="Arial Narrow"/>
        <family val="2"/>
      </rPr>
      <t xml:space="preserve"> Edificaciones. Comprende los bienes inmuebles con construcción, como edificios, casas, bodegas, locales, oficinas, garajes y depósitos que se emplean para prestación de servicios y propósitos administrativos, y aquellos que por orden judicial son puestos a disposición de la Fiscalía General de la Nación o el Fondo Especial para la Administración de Bienes (FEAB) para su administración o custodia. Incluye, pero no limitado a, remodelaciones y ornamentaciones, tales como muros, paredes, pisos, puertas, ventanas, vidrios y techos; todas sus instalaciones fijas, tales como redes de agua, gas, electricidad, alcantarillado, teléfono, calefacción, refrigeración y otras propias de la edificación, incluyendo las conexiones con las redes generales de distribución, siempre y cuando aquellas se hallen en del predio en donde se ubica; todos los demás elementos fijos que estén adheridos a los suelos, paredes, techos y que formen un mismo cuerpo con la edificación; los que sirvan para cercar el predio en donde se ubica, como rejas, mallas y muros separados, y las zonas duras como aceras y andenes, y demás aunque no se hayan mencionado específicamente.
El valor asegurado incluye el costo de los honorarios por dirección de obra e interventoría, pero excluye el costo de estudio de suelos, cimientos, excavaciones, preparación del terreno y honorarios por diseño de planos. Se consideran cimientos aquellas partes del edificio que se encuentran completamente bajo el nivel de la parte más baja de la edificación a la que se tiene acceso.
Se incluyen igualmente los costos de adaptación de las estructuras siniestradas, al último Código de Construcciones Sismorresistentes en Colombia.</t>
    </r>
  </si>
  <si>
    <r>
      <rPr>
        <b/>
        <sz val="14"/>
        <rFont val="Arial Narrow"/>
        <family val="2"/>
      </rPr>
      <t>MEJORAS LOCATIVAS:</t>
    </r>
    <r>
      <rPr>
        <sz val="14"/>
        <rFont val="Arial Narrow"/>
        <family val="2"/>
      </rPr>
      <t xml:space="preserve"> Comprende todos aquellos acabados y obras realizadas en el interior del edificio, adicionales, modificatorias o complementarias a aquellas con las cuales se construyó el inmueble asegurado, tales como divisiones, falsos techos, falsos pisos, enchapes, etc., de propiedad o bajo responsabilidad de la Fiscalía General de la Nación o el Fondo Especial para la Administración de Bienes (FEAB), ubicados en de los predios descritos en la póliza.</t>
    </r>
  </si>
  <si>
    <r>
      <rPr>
        <b/>
        <sz val="14"/>
        <rFont val="Arial Narrow"/>
        <family val="2"/>
      </rPr>
      <t>EQUIPO MÉDICO Y CIENTÍFICO:</t>
    </r>
    <r>
      <rPr>
        <sz val="14"/>
        <rFont val="Arial Narrow"/>
        <family val="2"/>
      </rPr>
      <t xml:space="preserve"> Se refiere a los equipos médicos, científicos, de investigación y de laboratorio que son utilizados en la prestación de servicios, así como los destinados a apoyar la gestión administrativa de la Fiscalía General de la Nación. Incluye equipos y accesorios de laboratorio, balística, topografía, manejo de documentos, grafología, lofoscopia, identificación humana, medicina y veterinaria, tales como balanzas, pipetas, probetas, mecheros, tubos, centrífugas, calentadores, refrigeradores, destiladores, linternas, luces y lámparas especiales, equipos de rayos X, microscopios, digitalizadores, esterilizadores, sistemas de análisis, cabinas, bombas, y en general aquellos elementos, accesorios y equipo médico y científico de propiedad o bajo responsabilidad de la Fiscalía General de la Nación o el Fondo Especial para la Administración de Bienes (FEAB).</t>
    </r>
  </si>
  <si>
    <r>
      <rPr>
        <b/>
        <sz val="14"/>
        <rFont val="Arial Narrow"/>
        <family val="2"/>
      </rPr>
      <t>MUEBLES, ENSERES Y EQUIPOS DE OFICINA:</t>
    </r>
    <r>
      <rPr>
        <sz val="14"/>
        <rFont val="Arial Narrow"/>
        <family val="2"/>
      </rPr>
      <t xml:space="preserve"> Se refiere a los muebles, enseres y equipo de oficina que son utilizados en la prestación de servicios, así como los destinados a apoyar la gestión administrativa de la Fiscalía General de la Nación. Incluye sistemas de oficina abierta, archivadores, cajoneras, mesas, comedores, sillas, camas, nocheros, lámparas, persianas, archivadores rodantes; guillotinas, rotuladoras, fotocopiadoras, destructoras de papel, perforadoras, cosedoras, calculadoras; jaulas y guacales para transportes de caninos, máquinas de entrenamiento para caninos, collares electrónicos, y en general aquellos muebles, enseres, elementos, accesorios y equipo de oficina de propiedad o bajo responsabilidad de la Fiscalía General de la Nación o el Fondo Especial para la Administración de Bienes (FEAB).</t>
    </r>
  </si>
  <si>
    <r>
      <rPr>
        <b/>
        <sz val="14"/>
        <rFont val="Arial Narrow"/>
        <family val="2"/>
      </rPr>
      <t>EQUIPOS DE COMEDOR, COCINA, DESPENSA Y HOTELERÍA:</t>
    </r>
    <r>
      <rPr>
        <sz val="14"/>
        <rFont val="Arial Narrow"/>
        <family val="2"/>
      </rPr>
      <t xml:space="preserve"> Se refiere al equipo de comedor, cocina, despensa y hotelería empleados para la prestación de servicios, así como los destinados a apoyar la gestión administrativa. Incluye neveras, hornos, estufas, licuadoras, planchas, extractores, congeladores, gabinetes de cocina, contenedores de basura, carros tinteros, carros de aseo, y en general aquellos elementos, accesorios y equipos de comedor, cocina, despensa y hotelería de propiedad o bajo responsabilidad de la Fiscalía General de la Nación o el Fondo Especial para la Administración de Bienes (FEAB).</t>
    </r>
  </si>
  <si>
    <r>
      <rPr>
        <b/>
        <sz val="14"/>
        <rFont val="Arial Narrow"/>
        <family val="2"/>
      </rPr>
      <t>BIENES DE ARTE Y CULTURA:</t>
    </r>
    <r>
      <rPr>
        <sz val="14"/>
        <rFont val="Arial Narrow"/>
        <family val="2"/>
      </rPr>
      <t xml:space="preserve"> Se refiere a las obras de arte, los bienes de culto, las joyas, los elementos de museo, los elementos musicales, los libros y publicaciones de investigación y consulta. Estos elementos son utilizados para decorar o para la prestación de servicios, de propiedad de la Fiscalía General de la Nación de propiedad o bajo responsabilidad de la Fiscalía General de la Nación o el Fondo Especial para la Administración de Bienes (FEAB).</t>
    </r>
  </si>
  <si>
    <r>
      <rPr>
        <b/>
        <sz val="14"/>
        <rFont val="Arial Narrow"/>
        <family val="2"/>
      </rPr>
      <t>BIENES EN BODEGA</t>
    </r>
    <r>
      <rPr>
        <sz val="14"/>
        <rFont val="Arial Narrow"/>
        <family val="2"/>
      </rPr>
      <t>: Se refiere a todos los bienes de consumo y devolutivos de propiedad o bajo responsabilidad de la Fiscalía General de la Nación que, por características o circunstancias especiales, no son objeto de uso o explotación en desarrollo de las actividades, y en general todo elemento determinado como existencias o elementos de almacén disponibles para su utilización o clasificados como inservibles u obsoletos. Incluye muebles, enseres, equipos de oficina, papelería, útiles de oficina, repuestos, insumos, equipos en general, incluidos los equipos de transporte, tracción y elevación no movilizada, sus accesorios y drones no movilizados.</t>
    </r>
  </si>
  <si>
    <t>1. Edificaciones</t>
  </si>
  <si>
    <t>3. Equipo médico y científico</t>
  </si>
  <si>
    <t>4. Muebles, enseres y equipo de oficina</t>
  </si>
  <si>
    <t>5. Equipo de comunicación y computación</t>
  </si>
  <si>
    <t>6. Bienes de arte y cultura</t>
  </si>
  <si>
    <t>7. Equipos de comedor, cocina, despensa y hotelería</t>
  </si>
  <si>
    <t>8. Adecuación a la norma de sismo resistencia (15% del valor asegurado total de edificios)</t>
  </si>
  <si>
    <t>Bienes en bodega</t>
  </si>
  <si>
    <t>Bienes del proceso penal</t>
  </si>
  <si>
    <t>TOTAL SUBLIMITES A PRIMERA PÉRDIDA ABSOLUTA</t>
  </si>
  <si>
    <r>
      <t xml:space="preserve">BIENES UTILIZADOS O DISPONIBLES PARA SER UTILIZADOS EN LA PRESTACIÓN DE SERVICIOS, ASÍ COMO LOS DESTINADOS A APOYAR LA GESTIÓN ADMINISTRATIVA: </t>
    </r>
    <r>
      <rPr>
        <sz val="12"/>
        <rFont val="Arial Narrow"/>
        <family val="2"/>
      </rPr>
      <t>Valor de reposición o reemplazo.</t>
    </r>
  </si>
  <si>
    <t>BIENES INSERVIBLES PARA DAR DE BAJA: Valor fiscal y/o de uso o de remate.</t>
  </si>
  <si>
    <t xml:space="preserve">Bajo esta cláusula la aseguradora debe aceptar que en caso de cancelación de la póliza por parte del asegurado, la devolución de las primas respectivas se realizará a prorrata. </t>
  </si>
  <si>
    <t xml:space="preserve">10. SEGURO AVIACIÓN - JET </t>
  </si>
  <si>
    <r>
      <t xml:space="preserve">EXTENSIÓN DE COBERTURA DE RECLAMACIONES LABORALES.
</t>
    </r>
    <r>
      <rPr>
        <b/>
        <sz val="13"/>
        <rFont val="Arial Narrow"/>
        <family val="2"/>
      </rPr>
      <t>Incluidos en el límíte establecido para los Gastos de Defensa para los cargos asegurados.</t>
    </r>
  </si>
  <si>
    <t xml:space="preserve">Queda expresamente acordado que bajo la presente póliza se amparan los funcionarios que desempeñan los cargos asegurados, señalados en el formulario de solicitud y los que en el futuro llegaren a ocupar los cargos amparados, los cuales se cubren en forma automática, sin que se requiera aviso de tal modificación; así mismo se amparan los funcionarios que hayan ocupado los cargos durante el periodo de retroactividad aplicable a esta póliza.    </t>
  </si>
  <si>
    <t xml:space="preserve"> Límite Único Combinado de:</t>
  </si>
  <si>
    <t>AMPARO AUTOMATICO PARA VEHÍCULOS BAJO CUIDADO TENENCIA Y CONTROL, ALQUILADOS O ARRENDADOS</t>
  </si>
  <si>
    <t>Mediante la presente cláusula, se deja expresamente señalado que el término de respuesta de la compañía, para confirmar la autorización de la reparación de los vehículos en los siniestros que afecten la cobertura de pérdida parcial, es de máximo cuarenta y ocho (48) horas, contadas a partir del momento en que la entidad asegurada presenta la reclamación debidamente documentada .</t>
  </si>
  <si>
    <t>Exclusión de Riesgo Cibernético</t>
  </si>
  <si>
    <t>EXCLUSIONES PARTICULARES APLICABLES:</t>
  </si>
  <si>
    <t>AMPARO AUTOMÁTICO DE NUEVOS CARGOS</t>
  </si>
  <si>
    <r>
      <rPr>
        <b/>
        <sz val="13"/>
        <rFont val="Arial Narrow"/>
        <family val="2"/>
      </rPr>
      <t>Nómina promedio mensual:</t>
    </r>
    <r>
      <rPr>
        <sz val="13"/>
        <rFont val="Arial Narrow"/>
        <family val="2"/>
      </rPr>
      <t xml:space="preserve"> </t>
    </r>
    <r>
      <rPr>
        <b/>
        <sz val="13"/>
        <rFont val="Arial Narrow"/>
        <family val="2"/>
      </rPr>
      <t xml:space="preserve">$ </t>
    </r>
  </si>
  <si>
    <t>1.4.3.</t>
  </si>
  <si>
    <t>1.4.4.</t>
  </si>
  <si>
    <t>1.4.5.</t>
  </si>
  <si>
    <t>COBERTURAS: PÓLIZA DE SEGURO DE AERONAVES AVN 1C (EXCLUYENDO SECCIÓN III)</t>
  </si>
  <si>
    <t>9) Cualquier persona o compañía empleada por el asegurado para prestar servicios profesionales en cualquier rama de su especialidad mientras estan prestando servicios a la Entidad.</t>
  </si>
  <si>
    <t>5) Empleados de seguridad y contratistas y sus empleados, mientras dichos contratistas estén desarrollando servicios temporales para la Entidad.</t>
  </si>
  <si>
    <t>6) Los trabajadores suministrados por compañías especializadas para desarrollar trabajos propios del asegurado y bajo supervisión en cualquiera de las oficinas o predios de la Entidad.</t>
  </si>
  <si>
    <t>7) Directores cuando sean empleados asalariados, pensionados o cuando estén desarrollando labores propias de un empleado o cuando esté actuando como miembro de cualquier comité debidamente elegido o nombrado por 
    Resolución de la Junta Directiva de la Entidad (cuando aplica) para desempeñar específicamente la labor de 
    nombramiento para actos de dirección en nombre del asegurado.</t>
  </si>
  <si>
    <t>CONCILIACION (LEY 2220 DE 2022, artículo 146)</t>
  </si>
  <si>
    <t>11. Cláusula de exclusión de Responsbilidad de Químicos</t>
  </si>
  <si>
    <r>
      <t xml:space="preserve"> - CLÁUSULA DE ADICIONES Y RETIROS (APLICABLE AL AMPARO DE CASCO Y RESPONSABILIDAD ) AVN 19A.  </t>
    </r>
    <r>
      <rPr>
        <b/>
        <sz val="12"/>
        <color rgb="FFFF0000"/>
        <rFont val="Arial Narrow"/>
        <family val="2"/>
      </rPr>
      <t>CON TERMINO DE AVISO A 30 DÍAS</t>
    </r>
  </si>
  <si>
    <t>Amparar los gastos de defensa (tales como, pero sin limitarse a: honorarios profesionales de abogados defensores, gastos y costas procesales y cauciones judiciales) según los límites por etapas procesales establecidos en este documento, en todo tipo de procesos, incluidos, pero sin limitarse a: procesos fiscales, procesos disciplinarios, procesos penales siempre que se trate de delitos no dolosos, procesos civiles, procesos administrativos (incluidos los de reparación directa); indagaciones, investigaciones preliminares, procesos internos y cualquier otro en los que se discuta la responsabilidad correspondiente a los cargos asegurados y en general los incurridos para defenderse en cualquier tipo de investigación o proceso adelantados por organismos oficial de vigilancia y control o entes de investigación según los límites por: tipos de procesos y etapas procesales establecidos en este documento.</t>
  </si>
  <si>
    <t xml:space="preserve">Queda expresamente acordado que se incluyen todas las etapas relativas a cada proceso desde la vinculación del procesado, hasta que se produzca un fallo (sentencia, resolución o auto) definitivo y con tránsito a cosa juzgada (1ª. y 2ª. instancia).
Esta condición corresponde a los gastos y costas judiciales por honorarios profesionales en que incurran los funcionarios, cuyo cargo se encuentre asegurado, para ejercer su defensa, en cualquier proceso civil, disciplinario, administrativo (incluidos los de reparación directa), de responsabilidad fiscal, penal y/o en cualquier proceso adelantado  por cualquier organismo oficial, incluyendo Contraloría, Fiscalía, Procuraduría, Defensoría, Veeduría y Órganos u Oficinas de Control Interno o similares, o por cualquier organismo oficial, incluyendo acciones de repetición o de llamamiento en garantía con fines de repetición. Incluye procesos que  adelante el Congreso de la República.  </t>
  </si>
  <si>
    <t xml:space="preserve">Queda expresamente acordado que se contempla cualquier indagación o investigación preliminar o indagaciones previas adelantadas contra un servidor público y/o funcionario con responsabilidades similares, cuyo cargo se encuentre asegurado, adelantada por un organismo oficial, antes de que exista decisión de vinculación definitiva a un proceso.
Esta condición corresponde a los gastos y costas judiciales por honorarios profesionales en que incurran los funcionarios para ejercer su defensa, en cualquier indagación, y/o en cualquier investigación preliminar iniciada a instancias de su gestión y/o en cualquier investigación adelantada  por cualquier organismo oficial, incluyendo Contraloría, Fiscalía, Procuraduría, Defensoría, Veeduría y Órganos u Oficinas de Control Interno o similares, o por cualquier organismo oficial. Incluye procesos que  adelante el Congreso de la República.  </t>
  </si>
  <si>
    <t xml:space="preserve"> Daños originados directa o indirectamente por contaminación del medio ambiente u otras alteraciones perjudiciales del agua, aire, suelo, subsuelo o por ruidos. Tampoco daños causados por asbestos en estado natural o por sus productos, así como los daños en relación con sus operaciones y actividades que impliquen exposición a fibras de amianto.</t>
  </si>
  <si>
    <t>AA1. EXCLUSIÓN DE CONTAMINACIÓN</t>
  </si>
  <si>
    <t>Mermas, diferencia de inventarios, desapariciones o daños que sufran los bienes o valores de la Entidad Tomadora por cualquier causa no imputable a los asegurados.</t>
  </si>
  <si>
    <t xml:space="preserve">CLÁUSULA DE REVISIÓN DE TÉRMINOS </t>
  </si>
  <si>
    <r>
      <t xml:space="preserve">El cual se aplicará como agregado en las reclamaciones presentadas bajo esta póliza,  es decir, la aseguradora indemnizará los montos de los deducibles a cargo del límite ofertado, hasta agotar el mismo. </t>
    </r>
    <r>
      <rPr>
        <b/>
        <sz val="13"/>
        <rFont val="Arial Narrow"/>
        <family val="2"/>
      </rPr>
      <t>El límite se agota con los valores de los deducibles que se habrían aplicado en caso de no otorgarse esta cobertura.</t>
    </r>
    <r>
      <rPr>
        <sz val="13"/>
        <rFont val="Arial Narrow"/>
        <family val="2"/>
      </rPr>
      <t xml:space="preserve">
Una vez agotado el límite, la aseguradora aplicará los deducibles establecidos para los amparos correspondientes.</t>
    </r>
  </si>
  <si>
    <t>1. Cláusula de EXCLUSIÓN DE RESPONSABILIDAD POR EVENTO DE DATOS ELECTRÓNICOS- LIIBA AVIATION 12.09.2019</t>
  </si>
  <si>
    <t>2. Cláusula de exclusión de asbestos 2488AGM00003</t>
  </si>
  <si>
    <t>3. Cláusula de exclusión de los riesgos de guerra, secuestro y otros AVN48B</t>
  </si>
  <si>
    <t>4.Cláusula de exclusión de riesgos nucleares AVN 38B</t>
  </si>
  <si>
    <t>5. Cláusula de exclusión de reconocimiento de fecha AVN 2000A</t>
  </si>
  <si>
    <t>6. Cláusula de sanciones y embargos AVN111</t>
  </si>
  <si>
    <t>7. Cláusula de Exclusión de Uso Mílitar</t>
  </si>
  <si>
    <t xml:space="preserve">8. Exclusión por cumplimiento de Legislación Local, Que se cumplan en todo momento las disposiciones establecidas por la Legislación Local. </t>
  </si>
  <si>
    <t>DEFINICIÓN DE EVENTO</t>
  </si>
  <si>
    <t>Se entiende por evento toda circunstancia que pueda derivar en una o varias reclamaciones o procesos, aun cuando sean adelantados por autoridades distintas, siempre que provengan de una misma causa y aun cuando estén involucrados varios funcionarios asegurados. 
Para efectos de determinar la cobertura bajo la póliza, de acuerdo con la Modalidad de Cobertura aquí definida, queda entendido y acordado que todas las investigaciones y procesos que surjan con posterioridad a dicha notificación efectuada por primera vez deberán ser atendidas por la misma póliza que conoció de aquella primera reclamación debidamente notificada durante la vigencia de la póliza.</t>
  </si>
  <si>
    <r>
      <t xml:space="preserve">La aseguradora se compromete a indemnizar al Asegurado hasta el límite del valor asegurado de este sublímite, los daños y/o pérdidas materiales que sufran los bienes asegurados causados por:
</t>
    </r>
    <r>
      <rPr>
        <b/>
        <sz val="13"/>
        <rFont val="Arial Narrow"/>
        <family val="2"/>
      </rPr>
      <t xml:space="preserve">Actos Mal Intencionados de Terceros y Terrorismo: </t>
    </r>
    <r>
      <rPr>
        <sz val="13"/>
        <rFont val="Arial Narrow"/>
        <family val="2"/>
      </rPr>
      <t>Destrucción y daños materiales provenientes de actos terroristas, aún aquellos que sean cometidos por individuos pertenecientes a movimientos subversivo, incluida la explosión originada en tales fenómenos.</t>
    </r>
    <r>
      <rPr>
        <b/>
        <sz val="13"/>
        <rFont val="Arial Narrow"/>
        <family val="2"/>
      </rPr>
      <t xml:space="preserve">
Asonada, Motín, Conmoción Civil o Popular:</t>
    </r>
    <r>
      <rPr>
        <sz val="13"/>
        <rFont val="Arial Narrow"/>
        <family val="2"/>
      </rPr>
      <t xml:space="preserve">Los daños y/o pérdidas materiales causados por personas intervinientes en desordenes, confusiones, alteraciones, y disturbios de carácter violento y tumultuario. Así como asonada según la definición del Código Penal.
</t>
    </r>
    <r>
      <rPr>
        <b/>
        <sz val="13"/>
        <rFont val="Arial Narrow"/>
        <family val="2"/>
      </rPr>
      <t>Huelga:</t>
    </r>
    <r>
      <rPr>
        <sz val="13"/>
        <rFont val="Arial Narrow"/>
        <family val="2"/>
      </rPr>
      <t xml:space="preserve"> Los daños y/o pérdidas materiales causados por huelguistas o por personas que tomen parte en conflictos colectivos de trabajo o suspensión de hecho de labores.
</t>
    </r>
    <r>
      <rPr>
        <b/>
        <sz val="13"/>
        <rFont val="Arial Narrow"/>
        <family val="2"/>
      </rPr>
      <t xml:space="preserve">Saqueo: </t>
    </r>
    <r>
      <rPr>
        <sz val="13"/>
        <color rgb="FFFF0000"/>
        <rFont val="Arial Narrow"/>
        <family val="2"/>
      </rPr>
      <t xml:space="preserve"> </t>
    </r>
    <r>
      <rPr>
        <sz val="13"/>
        <rFont val="Arial Narrow"/>
        <family val="2"/>
      </rPr>
      <t>Los daños y/o pérdidas materiales causados por eventos de saqueo (apropiación de bienes como consecuencia de de AMCCoPH y AMIT incluido T&amp;S)</t>
    </r>
  </si>
  <si>
    <r>
      <t xml:space="preserve">BIENES DEVOLUTIVOS REGISTRADOS CONTABLEMENTE COMO GASTO: </t>
    </r>
    <r>
      <rPr>
        <sz val="14"/>
        <rFont val="Arial Narrow"/>
        <family val="2"/>
      </rPr>
      <t xml:space="preserve">Se refiere a los bienes que son utilizados en la prestación de servicios, así como los destinados a apoyar la gestión administrativa de la Fiscalía General de la Nación, cuyo valor de adquisición fue inferior a $3,315,600 y fecha origen de años 2013 y anteriores, incluye bienes de menor cuantía clasificados como muebles, enseres, equipos de oficina, maquinaria y equipo, eqipo médico y cientifico, equipo de comunicación y computación, bienes de arte y cultura y equipos de comedor, cocina, despensa y hotelería de propiedad de la FIscalía General de la Nación o el Fondo para la Administración de Bienes (FEAB).  </t>
    </r>
  </si>
  <si>
    <r>
      <t xml:space="preserve">Amparar automáticamente los daños o pérdidas que sufran los dineros en efectivo, divisas, títulos valores y demás documentos representativos de dinero o convertibles fácilmente en dinero y lingotes de oro de propiedad o por los que sean legalmente responsables la </t>
    </r>
    <r>
      <rPr>
        <b/>
        <sz val="13"/>
        <rFont val="Arial Narrow"/>
        <family val="2"/>
      </rPr>
      <t xml:space="preserve">Fiscalía General de la Nación y el Fondo Especial para la Administración de Bienes </t>
    </r>
    <r>
      <rPr>
        <sz val="13"/>
        <rFont val="Arial Narrow"/>
        <family val="2"/>
      </rPr>
      <t>con ocasión de su movilización por cualquier medio de transporte.</t>
    </r>
  </si>
  <si>
    <r>
      <t xml:space="preserve">Amparar automáticamente los daños o pérdidas que sufran los bienes de propiedad o por las que sean legalmente responsables la </t>
    </r>
    <r>
      <rPr>
        <b/>
        <sz val="13"/>
        <rFont val="Arial Narrow"/>
        <family val="2"/>
      </rPr>
      <t xml:space="preserve">Fiscalía General de la Nación y el Fondo Especial para la Administración de Bienes </t>
    </r>
    <r>
      <rPr>
        <sz val="13"/>
        <rFont val="Arial Narrow"/>
        <family val="2"/>
      </rPr>
      <t>con ocasión de su movilización por cualquier medio de transporte.</t>
    </r>
  </si>
  <si>
    <r>
      <t xml:space="preserve">Amparar las pérdidas, lesiones y muerte natural o accidental que sufran los semovientes de propiedad o por los que sean legalmente responsables la </t>
    </r>
    <r>
      <rPr>
        <b/>
        <sz val="13"/>
        <rFont val="Arial Narrow"/>
        <family val="2"/>
      </rPr>
      <t xml:space="preserve">Fiscalía General de la Nación y el Fondo Especial para la Administración de Bienes.
</t>
    </r>
    <r>
      <rPr>
        <sz val="13"/>
        <rFont val="Arial Narrow"/>
        <family val="2"/>
      </rPr>
      <t xml:space="preserve">
</t>
    </r>
    <r>
      <rPr>
        <b/>
        <sz val="13"/>
        <rFont val="Arial Narrow"/>
        <family val="2"/>
      </rPr>
      <t xml:space="preserve">NOTA: </t>
    </r>
    <r>
      <rPr>
        <sz val="13"/>
        <rFont val="Arial Narrow"/>
        <family val="2"/>
      </rPr>
      <t>Se permite la presentación de oferta de esta cobertura, bajo póliza(s) o anexo(s) de cualquier ramo o ramos que tenga aprobado(s) el proponente, siempre y cuando cumpla con las condiciones exigidas en el presente Pliego de Condiciones.</t>
    </r>
  </si>
  <si>
    <r>
      <t xml:space="preserve">Amparar los daños o pérdidas que sufran los vehículos de propiedad o por los que sean legalmente responsables la </t>
    </r>
    <r>
      <rPr>
        <b/>
        <sz val="13"/>
        <rFont val="Arial Narrow"/>
        <family val="2"/>
      </rPr>
      <t>Fiscalía General de la Nación y el Fondo Especial para la Administración de Bienes</t>
    </r>
    <r>
      <rPr>
        <sz val="13"/>
        <rFont val="Arial Narrow"/>
        <family val="2"/>
      </rPr>
      <t>, así como los daños ocasionados a bienes de terceros y muerte o lesiones ocasionadas a terceros como consecuencia de un accidente de tránsito en donde el asegurado resulte responsable.</t>
    </r>
  </si>
  <si>
    <t>Bienes devolutivos registrados contablemente como gasto</t>
  </si>
  <si>
    <t>6.9.</t>
  </si>
  <si>
    <t>AA3. EXCLUSIÓN DE MERMAS O DIFERENCIA DE INVENTARIOS</t>
  </si>
  <si>
    <t>1)</t>
  </si>
  <si>
    <t>2)</t>
  </si>
  <si>
    <t>• Bienes de propiedad de terceros, recibidos en calidad de comodato, convenios, incuatados, cadena de custodia, destinaciones provisionales y demaás que esten bajo su respondabilidad de la FGN y/o el FEAB.</t>
  </si>
  <si>
    <r>
      <rPr>
        <b/>
        <sz val="14"/>
        <rFont val="Arial Narrow"/>
        <family val="2"/>
      </rPr>
      <t>EQUIPOS DE COMUNICACIÓN Y COMPUTACIÓN:</t>
    </r>
    <r>
      <rPr>
        <sz val="14"/>
        <rFont val="Arial Narrow"/>
        <family val="2"/>
      </rPr>
      <t xml:space="preserve"> Se refiere a los equipos de comunicación, de computación, antenas y radares, entre otros, que son utilizados en la prestación de servicios, así como los destinados a apoyar la gestión administrativa de la Fiscalía General de la Nación. Incluye equipos de cómputo, servidores, software, licencias, impresoras, plotters, escáneres, periféricos, equipos de telefonía móvil y fija, radios, antenas, equipos de fotografía y video, equipos de inteligencia, y en general aquellos elementos, accesorios y equipos de tecnologías de la información y las comunicaciones de propiedad o bajo responsabilidad de la Fiscalía General de la Nación o el Fondo Especial para la Administración de Bienes (FEAB).</t>
    </r>
  </si>
  <si>
    <r>
      <t xml:space="preserve">BIENES DEL PROCESO PENAL: </t>
    </r>
    <r>
      <rPr>
        <sz val="14"/>
        <rFont val="Arial Narrow"/>
        <family val="2"/>
      </rPr>
      <t>Se refiere a aquellos bienes muebles y demás elementos vinculados a los procesos penales o que, por orden judicial, son puestos a disposición de la Fiscalía General de la Nación o el Fondo Especial para la Administración de Bienes (FEAB) para su administración o custodia, tales como bienes incautados, bienes en comiso, elementos materiales probatorios y evidencia física (EMP/EF), elementos en cadena de custodia, entre otros. Incluye joyas, bienes de arte y cultura, equipos y accesorios de transporte, tracción y elevación aéreo, terrestre y marítimo inmovilizado, divisas y dineros, entre otros.</t>
    </r>
  </si>
  <si>
    <t xml:space="preserve">DEDUCIBLES MÁXIMOS ACEPTABLES </t>
  </si>
  <si>
    <t>NOTA: El ofrecimiento de deducibles superiores a los enunciados, constituyen causal de rechazo de la oferta.</t>
  </si>
  <si>
    <t>Adecuación de terrenos 5%</t>
  </si>
  <si>
    <t>12.1.</t>
  </si>
  <si>
    <t>EMPLEADOS Y/O FUNCIONARIOS Y/O SERVIDORES PÚBLICOS DE LA FISCALÍA GENERAL DE LA NACIÓN</t>
  </si>
  <si>
    <t>BENEFICIARIOS DESIGNADOS O LOS DE LEY</t>
  </si>
  <si>
    <t>12.2.</t>
  </si>
  <si>
    <t>Amparar la muerte o incapacidad permanente de los servidores de la Fiscalía General de la Nación por causa o con ocasión de hechos violentos en el ejercicio de sus funciones, en cumplimiento a lo previsto en la Ley 16 de 1988.</t>
  </si>
  <si>
    <t>12.3.</t>
  </si>
  <si>
    <t>Se amparan todos los empleados y/o funcionarios y/o servidores públicos vinculados a la Fiscalía General de la Nación</t>
  </si>
  <si>
    <t>12.4.</t>
  </si>
  <si>
    <t>NUMERO DE FUNCIONARIOS ASEGURADOS</t>
  </si>
  <si>
    <t>12.5.</t>
  </si>
  <si>
    <t>12.6.</t>
  </si>
  <si>
    <t>AMPARO AUTOMATICO NUEVOS FUNCIONARIOS, SERVIDORES O EMPLEADOS</t>
  </si>
  <si>
    <t>Con sujeción a los valores asegurados pactados, la presente póliza ampara en forma automática a todas las personas que entren a formar parte del grupo asegurado, desde la fecha en que hayan tomado posesión del cargo, sin requisitos de asegurabilidad ni demás exigencias.</t>
  </si>
  <si>
    <t>AMPARO AUTOMATICO PARA ASEGURADOS QUE POR ERROR U OMISIÓN NO SE HAYAN INFORMADO AL INICIO DEL SEGURO</t>
  </si>
  <si>
    <t>Queda entendido, convenido y aceptado que no obstante lo que en contrario se diga en las condiciones generales de la póliza, el presente anexo se extiende a cubrir automáticamente todo asegurado que por error u omisión no se haya informado al inicio del seguro.</t>
  </si>
  <si>
    <t>EXTENSIÓN DE COBERTURA SIN COBRO DE PRIMA ADICIONAL</t>
  </si>
  <si>
    <t>Los amparos obligatorios se entienden extendidos a situaciones o hechos acaecidos fuera del ejercicio de las funciones del asegurado, incluyendo la muerte accidental por cualquier causa y el homicidio, así como a: 
- Extensión de la cobertura a suicidio. 
- Muerte accidental por convulsiones o fenómenos de la naturaleza. 
- Extensión del periodo de cubrimiento hasta 120 días calendario, después del retiro del servidor de la Entidad; para la cual la póliza debe estar vigente a la fecha del retiro del servidor.
- Pago de las incapacidades con base en el salario mínimo mensual legal vigente de la fecha en que esta sea calificada por la Junta Nacional de Invalidez o del médico tratante, donde se certifique la causa, descripción y grado de pérdida de capacidad laboral, su diagnóstico y fecha de estructuración.</t>
  </si>
  <si>
    <t xml:space="preserve">AMPLIACIÓN DEL PLAZO PARA AVISO DE SINIESTRO </t>
  </si>
  <si>
    <t xml:space="preserve">Por medio de la presente cláusula y no obstante lo estipulado en las condiciones generales de la póliza, el asegurado podrá dar aviso de la ocurrencia del siniestro en un término máximo de 120 días, siguientes a fecha en que haya conocido o debido conocer la ocurrencia del mismo. </t>
  </si>
  <si>
    <t>ANTICIPO DE INDEMNIZACION 80%</t>
  </si>
  <si>
    <r>
      <t xml:space="preserve">Queda entendido, convenido y aceptado que en caso de presentarse un siniestro amparado bajo la presente póliza y demostrada su ocurrencia, la compañía conviene en anticipar el </t>
    </r>
    <r>
      <rPr>
        <b/>
        <sz val="12"/>
        <color rgb="FF0070C0"/>
        <rFont val="Arial Narrow"/>
        <family val="2"/>
      </rPr>
      <t>80%</t>
    </r>
    <r>
      <rPr>
        <sz val="12"/>
        <rFont val="Arial Narrow"/>
        <family val="2"/>
      </rPr>
      <t xml:space="preserve"> del valor estimado de la pérdida mientras el asegurado cumple con la obligación legal para tal fin. El beneficiario deberá hacer el requerimiento mediante comunicación escrita dirigida a la compañía.  </t>
    </r>
  </si>
  <si>
    <t>APLICACIÓN DE TASA UNICA PARA TODOS LOS ASEGURADOS</t>
  </si>
  <si>
    <t>Queda entendido, convenido y aceptado que el cálculo de la prima anual se efectuará tomando una tasa única para todos los asegurados</t>
  </si>
  <si>
    <r>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t>
    </r>
    <r>
      <rPr>
        <b/>
        <sz val="12"/>
        <rFont val="Arial Narrow"/>
        <family val="2"/>
      </rPr>
      <t>que se agotarán de forma sucesiva o a elección de las partes</t>
    </r>
    <r>
      <rPr>
        <sz val="12"/>
        <rFont val="Arial Narrow"/>
        <family val="2"/>
      </rPr>
      <t>, así:</t>
    </r>
  </si>
  <si>
    <t>ELIMINACION DE LA DECLARACION DE BUEN ESTADO DE SALUD</t>
  </si>
  <si>
    <t>Queda convenido, entendido y aceptado, que no obstante las condiciones generales del seguro, ningún asegurado está obligado a declarar un buen estado de salud.</t>
  </si>
  <si>
    <t>ERROR EN LA DECLARACION DE EDAD</t>
  </si>
  <si>
    <t>Queda entendido, convenido y aceptado que cualquier error en la declaración de la edad de un funcionario, no será tenido en cuenta en el momento de indemnizar un siniestro, dado que para el cobro de la prima se aplica una tasa única.</t>
  </si>
  <si>
    <r>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t>
    </r>
    <r>
      <rPr>
        <b/>
        <sz val="12"/>
        <rFont val="Arial Narrow"/>
        <family val="2"/>
      </rPr>
      <t>artículo 1058 del Código de Comercio</t>
    </r>
    <r>
      <rPr>
        <sz val="12"/>
        <rFont val="Arial Narrow"/>
        <family val="2"/>
      </rPr>
      <t xml:space="preserve"> sobre reducción porcentual de la prestación asegurada.  En este caso se deberá pagar la prima adecuada al verdadero estado del riesgo.</t>
    </r>
  </si>
  <si>
    <t>EXTENSIÓN DE AMPARO A MUERTE PRESUNTA POR DESAPARICIÓN</t>
  </si>
  <si>
    <t>En caso de desaparecimiento de algún servidor del asegurado, la compañía pagará la indemnización máximo a los dos (2) años contados a partir de la última fecha en que se conoció la desaparición del asegurado, sin necesidad de sentencia de autoridad competente. En todo caso, para efectos de cumplir con el artículo 1145 del Código de Comercio, solo se podrá exigir como caución un pagaré firmado por los beneficiarios.</t>
  </si>
  <si>
    <t>LIQUIDACIÓN A PRORRATA PARA PRORROGA DE LA VIGENCIA</t>
  </si>
  <si>
    <r>
      <t>Queda entendido y convenido que en caso de que el asegurado lo requiera, la aseguradora realizará</t>
    </r>
    <r>
      <rPr>
        <b/>
        <sz val="12"/>
        <color theme="5" tint="-0.249977111117893"/>
        <rFont val="Arial Narrow"/>
        <family val="2"/>
      </rPr>
      <t xml:space="preserve"> </t>
    </r>
    <r>
      <rPr>
        <sz val="12"/>
        <rFont val="Arial Narrow"/>
        <family val="2"/>
      </rPr>
      <t>la renovación o prórroga a prorrata hasta el límite legal establecido en la Ley 80 de 1993, para la adición de los contratos y manteniendo las mismas tasas y condiciones ofertadas en este proceso.</t>
    </r>
  </si>
  <si>
    <t>Así mismo, en el caso de que la aseguradora decida no otorgar renovación o prorroga  del contrato de seguro, deberá dar aviso de ello al asegurado con no menos de noventa (90) días de antelación a la fecha de vencimiento de la póliza, en caso contrario se dará por entendido que la Compañía acepta la renovación o prórroga hasta el límite legal establecido en la Ley 80 de 1993, para la adición de los contratos y manteniendo las mismas condiciones ofertadas en este proceso.</t>
  </si>
  <si>
    <t>LUGAR DEL PAGO DE LA INDEMNIZACIÓN</t>
  </si>
  <si>
    <t>Se requiere que en el momento del giro correspondiente al pago de la indemnización, este se haga a través de transferencia electrónica a la cuenta bancaria de cada uno de los beneficiarios, en su defecto, al carecer el beneficiario de cuenta bancaria, mediante pago a través de la oficina del banco más cercano a la residencia de los beneficiarios.</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</si>
  <si>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</si>
  <si>
    <t>NO APLICACIÓN DE LA CLÁUSULA DE PREEXISTENCIAS PARA LA CONTRATACIÓN DEL SEGURO NI PARA LOS INGRESOS DE PERSONAL</t>
  </si>
  <si>
    <t>Queda entendido, convenido y aceptado, que la aseguradora no aplicará la cláusula de prexistencia para la contratación del seguro ni para los ingresos de personal a la póliza.</t>
  </si>
  <si>
    <t>NO APLICACIÓN DE RECARGOS POR OFICIO O ACTIVIDAD</t>
  </si>
  <si>
    <t>Queda entendido, convenido y aceptado que la compañía no aplicará recargo por oficio o actividad a los asegurados, quedando sin efecto las disposiciones que en contrario contengan las condiciones generales y particulares del seguro.</t>
  </si>
  <si>
    <t>NO EXIGENCIA DE LISTADOS DE ASEGURADOS</t>
  </si>
  <si>
    <t>Queda entendido, convenido y aceptado que la aseguradora no exigirá listados de asegurados y en el evento de ocurrir un siniestro, el tomador deberá acreditar la calidad de funcionario, empleado o servidor público vinculado al Tomador del seguro</t>
  </si>
  <si>
    <t>NO EXIGENCIA DE SOLICITUD INDIVIDUAL DE SEGURO</t>
  </si>
  <si>
    <t>Queda entendido, convenido y aceptado que la compañía no exigirá solicitud individual a los asegurados, quedando sin efecto las disposiciones que en contrario contengan las condiciones generales y particulares del seguro</t>
  </si>
  <si>
    <t>NO EXIGENCIA DE REQUISITOS DE ASEGURABILIDAD</t>
  </si>
  <si>
    <t>Queda entendido, convenido y aceptado que la compañía no exigirá requisitos de asegurabilidad a los funcionarios asegurados, quedando sin efecto las disposiciones que en contrario contengan las condiciones generales y particulares del seguro.</t>
  </si>
  <si>
    <t>NO LIMITACION DE EDAD MÁXIMA DE INGRESO</t>
  </si>
  <si>
    <t>Queda entendido, convenido y aceptado se elimina la limitación de ingreso en la póliza por razón de la edad del asegurado.</t>
  </si>
  <si>
    <t>NO LIMITACION DE EDAD DE PERMANENCIA</t>
  </si>
  <si>
    <t>Queda entendido, convenido y aceptado se elimina la limitación de permanencia en la póliza por razón de la edad del asegurado.</t>
  </si>
  <si>
    <t>PARTICIPACION DE UTILIDADES</t>
  </si>
  <si>
    <t xml:space="preserve">La Aseguradora concederá a la Entidad tomadora un descuento sobre la prima pagada durante el periodo del contrato, equivalente al  VEINTICINCO POR CIENTO 25% (por ciento) del valor calculado sobre el valor positivo que se obtenga de aplicar la siguiente formula:
Total primas recaudadas del período contratado por 0,9
Menos siniestros incurridos del periodo contratado *
Menos IBNR (20%) de los siniestros incurridos del periodo contratado  
Menos costo del reaseguro, intermediación y administración 25% de las primas recaudadas
Sobre la diferencia, si ésta es positiva, la compañía calculará el porcentaje de participación de utilidades a favor de la Fiscalía General de la Nación.
*Siniestros Incurridos:  
--&gt;Siniestros pagados durante el périodo en estudio (todos).
--&gt;Más los siniestros que quedaron pendientes del período en estudio y que se pagarán posteriormente. 
--&gt;Menos los siniestros que siendo de periodos anteriores se pagaron en el período en estudio.
Para la aplicación de este descuento se realizará una sola liquidación, posterior a los 60 días de finalización de la vigencia de la póliza, incluidas sus prórrogas y una vez se haya efectuado la cláusula de AJUSTE BLANKET.  </t>
  </si>
  <si>
    <t>OPERACIÓN DE LA PÓLIZA SISTEMA DE AJUSTE BLANKET:</t>
  </si>
  <si>
    <r>
      <rPr>
        <b/>
        <sz val="12"/>
        <color rgb="FF0070C0"/>
        <rFont val="Arial Narrow"/>
        <family val="2"/>
      </rPr>
      <t xml:space="preserve">Ajuste  Blanket: </t>
    </r>
    <r>
      <rPr>
        <sz val="12"/>
        <color rgb="FF0070C0"/>
        <rFont val="Arial Narrow"/>
        <family val="2"/>
      </rPr>
      <t xml:space="preserve"> </t>
    </r>
    <r>
      <rPr>
        <sz val="12"/>
        <rFont val="Arial Narrow"/>
        <family val="2"/>
      </rPr>
      <t xml:space="preserve">Este ajuste se realizará a la finalización del contrato, estableciendo la diferencia entre el número de funcionarios activos al momento de la expedición de la póliza, frente al número de funcionarios activos al final del contrato, calculando el valor de  la respectiva prima. Si el valor es positivo, se cobrará a la Entidad el </t>
    </r>
    <r>
      <rPr>
        <b/>
        <sz val="12"/>
        <color rgb="FF0070C0"/>
        <rFont val="Arial Narrow"/>
        <family val="2"/>
      </rPr>
      <t>50%</t>
    </r>
    <r>
      <rPr>
        <sz val="12"/>
        <rFont val="Arial Narrow"/>
        <family val="2"/>
      </rPr>
      <t xml:space="preserve"> de la prima calculada para la diferencia de asegurados. Si es negativo, se devolverá a la Entidad el</t>
    </r>
    <r>
      <rPr>
        <b/>
        <sz val="12"/>
        <rFont val="Arial Narrow"/>
        <family val="2"/>
      </rPr>
      <t xml:space="preserve"> </t>
    </r>
    <r>
      <rPr>
        <b/>
        <sz val="12"/>
        <color rgb="FF0070C0"/>
        <rFont val="Arial Narrow"/>
        <family val="2"/>
      </rPr>
      <t>50%</t>
    </r>
    <r>
      <rPr>
        <sz val="12"/>
        <rFont val="Arial Narrow"/>
        <family val="2"/>
      </rPr>
      <t xml:space="preserve"> de la prima calculada para la diferencia de asegurados.   
Si las inclusiones de funcionarios no representan más del </t>
    </r>
    <r>
      <rPr>
        <b/>
        <sz val="12"/>
        <color rgb="FF0070C0"/>
        <rFont val="Arial Narrow"/>
        <family val="2"/>
      </rPr>
      <t>15% de la planta inicial</t>
    </r>
    <r>
      <rPr>
        <sz val="12"/>
        <rFont val="Arial Narrow"/>
        <family val="2"/>
      </rPr>
      <t>, no habrá lugar a ajuste o cobro adicional de prima.</t>
    </r>
  </si>
  <si>
    <t>12.7.</t>
  </si>
  <si>
    <t xml:space="preserve">NO REVOCACIÓN DE LA PÓLIZA, CLÁUSULAS O CONDICIONES.
</t>
  </si>
  <si>
    <t>Queda convenido y acordado que de conformidad con lo previsto en el Articulo 1159 del Código de Comercio y considerando que la presente póliza se contrata para atender la obligación estipulada en la Ley 16 de 1988, el asegurador no podrá, en ningún caso, revocar unilateralmente el contrato de seguro de vida, incluidos sus amparos adicionales.
De igual forma y en caso que, el asegurado lo requiera, la aseguradora realizará la liquidación de la prima de la prórroga a prorrata y con las mismas tasas de la póliza inicial, la renovación o prórroga a prorrata hasta el límite legal establecido en la Ley 80 de 1993, para la adición de los contratos y manteniendo las mismas tasas y condiciones ofertadas en este proceso.</t>
  </si>
  <si>
    <t>CLAUSULA DE ACRECIMIENTO</t>
  </si>
  <si>
    <t xml:space="preserve">Queda entendido, convenido y aceptado que en caso de presentarse un siniestro amparado bajo la presente póliza y demostrada su ocurrencia, en el evento en que uno de los beneficiarios designados en el formulario de designación falleciere antes que el asegurado, La Compañía pagara el valor del seguro del beneficiario desaparecido entre los otros beneficiarios sobrevivientes en forma proporcional a la designada por el asegurado. 
</t>
  </si>
  <si>
    <t>RIESGOS EXCLUIDOS</t>
  </si>
  <si>
    <t>En materia de riesgos excluidos la Entidad, no acepta exclusiones para las coberturas contratadas, en caso de ser incluidas exclusiones relativas a Coronavirus, Covid-19, enfermedades infectocontagiosas que estén contenidas en las condiciones generales o de forma particular, se entenderán como no escritas, por lo tanto, no tendrán aplicación en caso de siniestro.</t>
  </si>
  <si>
    <t>12.8.</t>
  </si>
  <si>
    <t>13.1.</t>
  </si>
  <si>
    <t>PERSONAS AFECTADAS</t>
  </si>
  <si>
    <t>13.2.</t>
  </si>
  <si>
    <t>Amparar las lesiones corporales o muertes que sufran las personas involucradas en accidentes de tránsito.</t>
  </si>
  <si>
    <t>13.3.</t>
  </si>
  <si>
    <t xml:space="preserve"> VEHÍCULOS ASEGURADOS</t>
  </si>
  <si>
    <t>13.4.</t>
  </si>
  <si>
    <t>AMPAROS BÁSICOS Y LÍMTES ASEGURADOS</t>
  </si>
  <si>
    <t>Las coberturas y limites  asegurados  son los determinados por el Gobierno Nacional, de conformidad con las disposiciones legales emitidas para este seguro</t>
  </si>
  <si>
    <t>Incapacidad permanente, entendiéndose por tal la prevista en los artículos 209 y 211 del Código Sustantivo del Trabajo.</t>
  </si>
  <si>
    <t xml:space="preserve">Muerte y gastos funerarios de la víctima como consecuencia del accidente, siempre y cuando ocurra dentro del año siguiente a la fecha de éste, </t>
  </si>
  <si>
    <t>Gastos de transporte y movilización de las víctimas.</t>
  </si>
  <si>
    <t>13.5.</t>
  </si>
  <si>
    <t>CLAUSULAS BÁSICAS</t>
  </si>
  <si>
    <r>
      <t xml:space="preserve">Errores involuntarios en las características de los vehículos asegurados, </t>
    </r>
    <r>
      <rPr>
        <sz val="11"/>
        <rFont val="Arial Narrow"/>
        <family val="2"/>
      </rPr>
      <t>correspondientes a Número de placa, Número de Chasis, Número de Motor</t>
    </r>
  </si>
  <si>
    <t>Queda expresamente convenido que la aseguradora acepta la aplicación de la cobertura, en los casos en que la información de los vehículos registrados en el anexo técnico presente errores, efectuará la reexpedición de la póliza y/o certificado respectivo. La Entidad deberá asumir los costos generados por la reexpedición, RUNT, y cambios de tarifa</t>
  </si>
  <si>
    <t xml:space="preserve">No restricción de amparo por tipo, modelo o antigüedad de los vehículos </t>
  </si>
  <si>
    <t>El oferente mediante esta cláusula acepta el otorgamiento de la poliza para la totalidad de los vehículos de propiedad o bajo responsabilidad de FISCALIA GENERAL DE LA NACION, incluidos los que reciba dentro de la vigencia de la póliza, sin  aplicación de ninguna clase se restricción, ya sea por tipo y/o antigüedad y/o cualquier otro aspecto.</t>
  </si>
  <si>
    <t>No cobro del RUNT para reemplazos por errores en la emisión por parte de la aseguradora.</t>
  </si>
  <si>
    <t>Se deja constancia que en el evento de requerirse el reemplazo de alguna póliza, la aseguradora no efectuará el cobro del RUNT en aquellos casos que los reemplazos sean por errores en la emisión por parte de la aseguradora.</t>
  </si>
  <si>
    <t>Requisitos para la expedición de las pólizas</t>
  </si>
  <si>
    <t>La aseguradora se compromete a realizar la expedición, modificación o cancelación de pólizas que requiera la Entidad sin exigir documentos particulares o requisitos especiales. La entidad únicamente aportará tarjeta de propiedad o los documentos en los cuales se puedan verificar los datos del vehículo.</t>
  </si>
  <si>
    <t>Devolución de prima por pólizas no utilizadas</t>
  </si>
  <si>
    <t>La compañía de seguros realizará la devolución de prima al tomador por las pólizas no utilizadas; cuando se cancela la matrícula del vehículo por destrucción o chatarrización del vehículo.</t>
  </si>
  <si>
    <t>Cláusula de aplicación de condiciones particulares</t>
  </si>
  <si>
    <t>Queda expresamente acordado y convenido, que la Compañía acepta las conidiciones básicas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t>
  </si>
  <si>
    <t>CONDICIONES ESPECIALES</t>
  </si>
  <si>
    <t>El oferente  se compromete con La Fiscalía General de la Nación  a:</t>
  </si>
  <si>
    <r>
      <rPr>
        <b/>
        <sz val="11"/>
        <rFont val="Arial Narrow"/>
        <family val="2"/>
      </rPr>
      <t xml:space="preserve">1.  </t>
    </r>
    <r>
      <rPr>
        <sz val="11"/>
        <rFont val="Arial Narrow"/>
        <family val="2"/>
      </rPr>
      <t xml:space="preserve">La expedición del SOAT para los vehículos que hacen parte de su parque automotor  y  los que se encuentren a su cargo de acuerdo con los listados inicialmente suministrados por la Entidad </t>
    </r>
  </si>
  <si>
    <t>NOTA: Los oferentes deben dejar plasmado en su propuesta la tarifa aplicada a cada vehículo, el porcentaje de descuento ofertado y el valor de la prima con descuento. La sumatoria de las primas de cada vehículo, las cuales no podrá superar el valor del presupuesto asignado so pena de rechazo del ramo.</t>
  </si>
  <si>
    <r>
      <rPr>
        <b/>
        <sz val="14"/>
        <rFont val="Arial Narrow"/>
        <family val="2"/>
      </rPr>
      <t xml:space="preserve">PLANTA, EQUIPOS Y MÁQUINAS: </t>
    </r>
    <r>
      <rPr>
        <sz val="14"/>
        <rFont val="Arial Narrow"/>
        <family val="2"/>
      </rPr>
      <t>Se refiere a la maquinaria industrial, equipo para la construcción y perforación, herramientas y accesorios que se emplean en la prestación de servicios de la Fiscalía General de la Nación. Incluye maquinarias, montacargas, ascensores, transformadores, equipos de manejo de basuras, subestaciones, generadores, plantas de tratamiento, bombas, equipos del extractores de olores, motores de control de puertas o sitios de acceso, compresores, equipos contra incendios, equipos para construcción e instalación, motobombas, sistemas hidráulicos, equipos sumergibles, equipos de aires acondicionados, plantas eléctricas, calderas, generadores; máquinas de pesas, pesas, mancuernas, soportes para pesas y barras, máquinas elípticas, caminadoras, equipos de recreación y deporte; talanqueras, molinetes,  barras perimetrales,  y en general aquellos elementos, accesorios, equipos y maquinaria industrial y de construcción de propiedad o bajo responsabilidad de la Fiscalía General de la Nación o el Fondo Especial para la Administración de Bienes (FEAB).</t>
    </r>
  </si>
  <si>
    <t xml:space="preserve">• Material de intendencia </t>
  </si>
  <si>
    <t>2. Maquinaria y equipo incluido materilal de intendencia</t>
  </si>
  <si>
    <t>VIGENCIA 2026:</t>
  </si>
  <si>
    <t>Sublímite indicado  Evento/Vigencia</t>
  </si>
  <si>
    <t>VIGENCIA 2027:</t>
  </si>
  <si>
    <t>Sublímite indicado  Evento/Agregado Anual.</t>
  </si>
  <si>
    <t>VIGENCIA 2028:</t>
  </si>
  <si>
    <r>
      <t xml:space="preserve">TERREMOTO, TEMBLOR Y/O ERUPCIÓN VOLCÁNICA Y DEMÁS EVENTOS DE LA NATURALEZA.
</t>
    </r>
    <r>
      <rPr>
        <b/>
        <sz val="12"/>
        <rFont val="Arial Narrow"/>
        <family val="2"/>
      </rPr>
      <t xml:space="preserve">
Sublímite básico obligatorio de</t>
    </r>
    <r>
      <rPr>
        <b/>
        <sz val="12"/>
        <color rgb="FF0070C0"/>
        <rFont val="Arial Narrow"/>
        <family val="2"/>
      </rPr>
      <t xml:space="preserve"> </t>
    </r>
    <r>
      <rPr>
        <b/>
        <sz val="12"/>
        <color rgb="FFFF0000"/>
        <rFont val="Arial Narrow"/>
        <family val="2"/>
      </rPr>
      <t>$60.000.000.000 evento / $115.000.000.000</t>
    </r>
    <r>
      <rPr>
        <b/>
        <sz val="12"/>
        <color rgb="FF0070C0"/>
        <rFont val="Arial Narrow"/>
        <family val="2"/>
      </rPr>
      <t xml:space="preserve"> </t>
    </r>
    <r>
      <rPr>
        <b/>
        <u/>
        <sz val="12"/>
        <color rgb="FF7030A0"/>
        <rFont val="Arial Narrow"/>
        <family val="2"/>
      </rPr>
      <t>(vigencia 1.4.4.)</t>
    </r>
    <r>
      <rPr>
        <b/>
        <sz val="12"/>
        <color rgb="FF0070C0"/>
        <rFont val="Arial Narrow"/>
        <family val="2"/>
      </rPr>
      <t xml:space="preserve"> </t>
    </r>
    <r>
      <rPr>
        <b/>
        <sz val="12"/>
        <rFont val="Arial Narrow"/>
        <family val="2"/>
      </rPr>
      <t xml:space="preserve">combinado para las coberturas de daños materiales.  </t>
    </r>
  </si>
  <si>
    <t>AJUSTE DE VALORES ASEGURADOS AL INICIO DE LA VIGENCIA</t>
  </si>
  <si>
    <r>
      <t xml:space="preserve"> 2 - Teniendo en cuenta la imposibilidad de establecer valor asegurable para este tipo de bienes por sus características y/o su condición de flotantes, queda expresamente declarado y aceptado por la aseguradora que la misma admite  que para estos no exigirá el reporte de valor asegurable y por lo tanto no aplica la condición de seguro insuficiente </t>
    </r>
    <r>
      <rPr>
        <u/>
        <sz val="13"/>
        <rFont val="Arial Narrow"/>
        <family val="2"/>
      </rPr>
      <t>para los bienes con sublímites relacionados en el numeral 1.4.2.</t>
    </r>
  </si>
  <si>
    <t>La aseguradora se compromete a indemnizar al Asegurado hasta el límite del valor asegurado de este sublímite, las pérdidas y/o daños materiales de los bienes asegurados, ocasionados por cualquier evento de hurto y hurto calificado, inclusive aquellos que se deriven de:
 - Hurto Calificado o Hurto Simple (éste último extendido a la la desaparición misteriosa de bienes únicamente en el desarrollo 
    de las actividades de la entidad) según se define en el Código Penal.
 -  Daños causado por la tentativa de hurto o hurto calificado
 -  Terremoto, temblor, erupción volcánica o cualquier otro fenómeno de la naturaleza.
 -  Caída o destrucción total o parcial del predio asegurado.</t>
  </si>
  <si>
    <r>
      <t xml:space="preserve">GASTOS PARA LA ADECUACIÓN DE SUELOS Y TERRENOS.
</t>
    </r>
    <r>
      <rPr>
        <b/>
        <sz val="12.8"/>
        <rFont val="Arial Narrow"/>
        <family val="2"/>
      </rPr>
      <t xml:space="preserve">Hasta el </t>
    </r>
    <r>
      <rPr>
        <b/>
        <sz val="12.8"/>
        <color rgb="FFFF0000"/>
        <rFont val="Arial Narrow"/>
        <family val="2"/>
      </rPr>
      <t xml:space="preserve">5% </t>
    </r>
    <r>
      <rPr>
        <b/>
        <u/>
        <sz val="12.8"/>
        <color rgb="FF7030A0"/>
        <rFont val="Arial Narrow"/>
        <family val="2"/>
      </rPr>
      <t xml:space="preserve">(vigencia 1.4.4.) </t>
    </r>
    <r>
      <rPr>
        <b/>
        <sz val="12.8"/>
        <rFont val="Arial Narrow"/>
        <family val="2"/>
      </rPr>
      <t xml:space="preserve"> del valor asegurado del inmueble afectado.
</t>
    </r>
    <r>
      <rPr>
        <b/>
        <sz val="12.8"/>
        <color rgb="FFFF0000"/>
        <rFont val="Arial Narrow"/>
        <family val="2"/>
      </rPr>
      <t xml:space="preserve">
</t>
    </r>
  </si>
  <si>
    <r>
      <t xml:space="preserve">CLÁUSULA DE ADECUACIÓN DE CONSTRUCCIONES A LAS NORMAS DE SISMO RESISTENCIA.
</t>
    </r>
    <r>
      <rPr>
        <b/>
        <sz val="12"/>
        <rFont val="Arial Narrow"/>
        <family val="2"/>
      </rPr>
      <t xml:space="preserve">Sublímite del </t>
    </r>
    <r>
      <rPr>
        <b/>
        <sz val="12"/>
        <color rgb="FFFF0000"/>
        <rFont val="Arial Narrow"/>
        <family val="2"/>
      </rPr>
      <t xml:space="preserve">15%  </t>
    </r>
    <r>
      <rPr>
        <b/>
        <sz val="12"/>
        <color rgb="FF7030A0"/>
        <rFont val="Arial Narrow"/>
        <family val="2"/>
      </rPr>
      <t xml:space="preserve">(vigencia 1.4.4.) </t>
    </r>
    <r>
      <rPr>
        <b/>
        <sz val="12"/>
        <rFont val="Arial Narrow"/>
        <family val="2"/>
      </rPr>
      <t xml:space="preserve">del valor de la reparación o reconstrucción de la parte de la edificación afectada. </t>
    </r>
  </si>
  <si>
    <t xml:space="preserve">4. Gastos para la preparación y demostración del Siniestro. </t>
  </si>
  <si>
    <t>Bajo este amparo se cubren los gastos razonables en que incurra o deba incurrir el asegurado, para la preparación y demostración de la ocurrencia y cuantía del siniestro y serán indemnizados bajo esta póliza. La aseguradora indemnizará hasta el 100% de los gastos demostrados.
El seguro de esta póliza incluye los costos razonables y sustentables incurridos por el Asegurado (incluida la utilización por parte del Asegurado de consultores externos) para la preparación, presentación, demostración, certificación y / o verificación de cualquier reclamación resultante de la pérdida asegurada bajo esta póliza.
Esta póliza se extiende para incluir los costos y gastos incurridos por el asegurado o por los representantes de cualquier asegurado (Ajustadores/Liquidadores/Reguladores, Abogados, Contadores, Expertos, asesores, especialistas, profesionales de siniestros y similares, etc.) en la preparación, justificación y demostración del monto de cualquier reclamación bajo esta póliza</t>
  </si>
  <si>
    <t>5. Gastos para la extinción del incendio.</t>
  </si>
  <si>
    <t>La Compañía se obliga a indemnizar el 100% de los gastos en que  necesaria y razonablemente incurra o deba incurrir el asegurado así como los costos de los productos o sustancias utilizadas, o de los elementos o equipos destruidos total o parcialmente, como consecuencia de las actividades dirigidas a la extinción  de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</si>
  <si>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 xml:space="preserve">6. Gastos de Auditores, Revisores y Contadores. </t>
  </si>
  <si>
    <t xml:space="preserve">7. Pago de Honorarios Profesionales.  </t>
  </si>
  <si>
    <t xml:space="preserve">8. Gastos para la Preservación de bienes y Continuación de actividades. </t>
  </si>
  <si>
    <t>9. Gastos para la obtención de licencias y permisos para reconstruir el inmueble asegurado</t>
  </si>
  <si>
    <t>10. Gastos para acelerar la reparación, reacondicionamiento o el reemplazo de los bienes asegurados.</t>
  </si>
  <si>
    <t>11. Gastos para reacondicionamientos,  reparaciones o reconstrucciones provisonales o transitorias.</t>
  </si>
  <si>
    <t>12. Gastos para la recuperación de información</t>
  </si>
  <si>
    <t>13. Gastos para la extinción del siniestro. 100% de los demostrados por el asegurado.</t>
  </si>
  <si>
    <r>
      <t xml:space="preserve">REMOCIÓN DE ESCOMBROS Y GASTOS DE DEMOLICIÓN. Sin aplicación de deducible.
</t>
    </r>
    <r>
      <rPr>
        <b/>
        <sz val="12"/>
        <rFont val="Arial Narrow"/>
        <family val="2"/>
      </rPr>
      <t xml:space="preserve">
Sublimite </t>
    </r>
    <r>
      <rPr>
        <b/>
        <sz val="12"/>
        <color rgb="FFFF0000"/>
        <rFont val="Arial Narrow"/>
        <family val="2"/>
      </rPr>
      <t xml:space="preserve">$100.000.000.000 </t>
    </r>
    <r>
      <rPr>
        <b/>
        <u/>
        <sz val="12"/>
        <color rgb="FF7030A0"/>
        <rFont val="Arial Narrow"/>
        <family val="2"/>
      </rPr>
      <t>(vigencia 1.4.4.),</t>
    </r>
  </si>
  <si>
    <r>
      <t xml:space="preserve">ARCHIVOS Y DOCUMENTOS.
</t>
    </r>
    <r>
      <rPr>
        <b/>
        <sz val="12"/>
        <rFont val="Arial Narrow"/>
        <family val="2"/>
      </rPr>
      <t xml:space="preserve">
Sublimite</t>
    </r>
    <r>
      <rPr>
        <b/>
        <sz val="12"/>
        <color rgb="FFFF0000"/>
        <rFont val="Arial Narrow"/>
        <family val="2"/>
      </rPr>
      <t xml:space="preserve">  $15.000.000.000 </t>
    </r>
    <r>
      <rPr>
        <b/>
        <u/>
        <sz val="12"/>
        <color rgb="FF7030A0"/>
        <rFont val="Arial Narrow"/>
        <family val="2"/>
      </rPr>
      <t>(vigencia 1.4.4.),</t>
    </r>
  </si>
  <si>
    <r>
      <t xml:space="preserve">PORTADORES DE DATOS Y REPRODUCCIÓN.
</t>
    </r>
    <r>
      <rPr>
        <b/>
        <sz val="12"/>
        <rFont val="Arial Narrow"/>
        <family val="2"/>
      </rPr>
      <t xml:space="preserve">Sublimite </t>
    </r>
    <r>
      <rPr>
        <b/>
        <sz val="12"/>
        <color rgb="FFFF0000"/>
        <rFont val="Arial Narrow"/>
        <family val="2"/>
      </rPr>
      <t>$15.000.000.000</t>
    </r>
    <r>
      <rPr>
        <b/>
        <sz val="12"/>
        <color rgb="FF7030A0"/>
        <rFont val="Arial Narrow"/>
        <family val="2"/>
      </rPr>
      <t xml:space="preserve"> </t>
    </r>
    <r>
      <rPr>
        <b/>
        <u/>
        <sz val="12"/>
        <color rgb="FF7030A0"/>
        <rFont val="Arial Narrow"/>
        <family val="2"/>
      </rPr>
      <t>(vigencia 1.4.4.),</t>
    </r>
  </si>
  <si>
    <r>
      <t xml:space="preserve">COBERTURA OBLIGATORIA PARA SOFTWARE Y GASTOS PARA REINSTALACIÓN DE SOFTWARE.
</t>
    </r>
    <r>
      <rPr>
        <b/>
        <sz val="12"/>
        <rFont val="Arial Narrow"/>
        <family val="2"/>
      </rPr>
      <t xml:space="preserve">Sublimite </t>
    </r>
    <r>
      <rPr>
        <b/>
        <sz val="12"/>
        <color rgb="FFFF0000"/>
        <rFont val="Arial Narrow"/>
        <family val="2"/>
      </rPr>
      <t xml:space="preserve">$15.000.000.000 </t>
    </r>
    <r>
      <rPr>
        <b/>
        <u/>
        <sz val="12"/>
        <color rgb="FF7030A0"/>
        <rFont val="Arial Narrow"/>
        <family val="2"/>
      </rPr>
      <t>(vigencia 1.4.4.),</t>
    </r>
  </si>
  <si>
    <r>
      <t xml:space="preserve">EXTENSIÓN DE LA COBERTURA HURTO Y DAÑOS MATERIALES PARA EQUIPOS MÓVILES Y PORTÁTIL.
</t>
    </r>
    <r>
      <rPr>
        <b/>
        <sz val="12"/>
        <rFont val="Arial Narrow"/>
        <family val="2"/>
      </rPr>
      <t>Sublímite</t>
    </r>
    <r>
      <rPr>
        <b/>
        <sz val="12"/>
        <color rgb="FFFF0000"/>
        <rFont val="Arial Narrow"/>
        <family val="2"/>
      </rPr>
      <t xml:space="preserve"> $15.000.000.000 </t>
    </r>
    <r>
      <rPr>
        <b/>
        <u/>
        <sz val="12"/>
        <color rgb="FF7030A0"/>
        <rFont val="Arial Narrow"/>
        <family val="2"/>
      </rPr>
      <t>(vigencia 1.4.4.),</t>
    </r>
  </si>
  <si>
    <r>
      <t xml:space="preserve">COBERTURA PARA BIENES ESPECIALES 
</t>
    </r>
    <r>
      <rPr>
        <b/>
        <sz val="12"/>
        <rFont val="Arial Narrow"/>
        <family val="2"/>
      </rPr>
      <t>Sublímite</t>
    </r>
    <r>
      <rPr>
        <b/>
        <sz val="12"/>
        <color rgb="FFFF0000"/>
        <rFont val="Arial Narrow"/>
        <family val="2"/>
      </rPr>
      <t xml:space="preserve"> $10.000.000.000 (valor admitido) </t>
    </r>
    <r>
      <rPr>
        <b/>
        <u/>
        <sz val="12"/>
        <color rgb="FF7030A0"/>
        <rFont val="Arial Narrow"/>
        <family val="2"/>
      </rPr>
      <t>(vigencia 1.4.4.),</t>
    </r>
  </si>
  <si>
    <r>
      <t xml:space="preserve">BIENES DE PROPIEDAD DE EMPLEADOS O CONTRATISTAS POR PRESTACIÓN DE SERVICIOS PARA APOYO A LA GESTIÓN.
</t>
    </r>
    <r>
      <rPr>
        <b/>
        <sz val="12"/>
        <rFont val="Arial Narrow"/>
        <family val="2"/>
      </rPr>
      <t xml:space="preserve">
Sublímite de </t>
    </r>
    <r>
      <rPr>
        <b/>
        <sz val="12"/>
        <color rgb="FFFF0000"/>
        <rFont val="Arial Narrow"/>
        <family val="2"/>
      </rPr>
      <t xml:space="preserve">$250.000.000 </t>
    </r>
    <r>
      <rPr>
        <b/>
        <u/>
        <sz val="12"/>
        <color rgb="FF7030A0"/>
        <rFont val="Arial Narrow"/>
        <family val="2"/>
      </rPr>
      <t xml:space="preserve">(vigencia 1.4.4.),
</t>
    </r>
    <r>
      <rPr>
        <b/>
        <sz val="12"/>
        <rFont val="Arial Narrow"/>
        <family val="2"/>
      </rPr>
      <t xml:space="preserve">
Responsabilidad máxima por propiedad personal:</t>
    </r>
    <r>
      <rPr>
        <b/>
        <sz val="12"/>
        <color rgb="FFFF0000"/>
        <rFont val="Arial Narrow"/>
        <family val="2"/>
      </rPr>
      <t xml:space="preserve"> $10.000.000</t>
    </r>
    <r>
      <rPr>
        <b/>
        <u/>
        <sz val="12"/>
        <color rgb="FF7030A0"/>
        <rFont val="Arial Narrow"/>
        <family val="2"/>
      </rPr>
      <t xml:space="preserve"> evento /agregado anual.</t>
    </r>
  </si>
  <si>
    <r>
      <t xml:space="preserve">DOCUMENTOS PENDIENTES POR PAGAR.
</t>
    </r>
    <r>
      <rPr>
        <b/>
        <sz val="12"/>
        <rFont val="Arial Narrow"/>
        <family val="2"/>
      </rPr>
      <t>Sublimite</t>
    </r>
    <r>
      <rPr>
        <b/>
        <sz val="12"/>
        <color rgb="FF7030A0"/>
        <rFont val="Arial Narrow"/>
        <family val="2"/>
      </rPr>
      <t xml:space="preserve"> </t>
    </r>
    <r>
      <rPr>
        <b/>
        <sz val="12"/>
        <color rgb="FFFF0000"/>
        <rFont val="Arial Narrow"/>
        <family val="2"/>
      </rPr>
      <t>$150.000.000</t>
    </r>
    <r>
      <rPr>
        <b/>
        <sz val="12"/>
        <color rgb="FF7030A0"/>
        <rFont val="Arial Narrow"/>
        <family val="2"/>
      </rPr>
      <t xml:space="preserve"> </t>
    </r>
    <r>
      <rPr>
        <b/>
        <u/>
        <sz val="12"/>
        <color rgb="FF7030A0"/>
        <rFont val="Arial Narrow"/>
        <family val="2"/>
      </rPr>
      <t xml:space="preserve">evento / </t>
    </r>
    <r>
      <rPr>
        <b/>
        <sz val="12"/>
        <color rgb="FFFF0000"/>
        <rFont val="Arial Narrow"/>
        <family val="2"/>
      </rPr>
      <t xml:space="preserve">$1.500.000.000 </t>
    </r>
    <r>
      <rPr>
        <b/>
        <u/>
        <sz val="12"/>
        <color rgb="FF7030A0"/>
        <rFont val="Arial Narrow"/>
        <family val="2"/>
      </rPr>
      <t>(vigencia 1.4.4.),</t>
    </r>
  </si>
  <si>
    <r>
      <t xml:space="preserve">AMPARO PARA BIENES FUERA DE EDIFICIO. 
</t>
    </r>
    <r>
      <rPr>
        <b/>
        <sz val="12"/>
        <rFont val="Arial Narrow"/>
        <family val="2"/>
      </rPr>
      <t>Sublimite</t>
    </r>
    <r>
      <rPr>
        <b/>
        <sz val="12"/>
        <color rgb="FF7030A0"/>
        <rFont val="Arial Narrow"/>
        <family val="2"/>
      </rPr>
      <t xml:space="preserve"> </t>
    </r>
    <r>
      <rPr>
        <b/>
        <sz val="12"/>
        <color rgb="FFFF0000"/>
        <rFont val="Arial Narrow"/>
        <family val="2"/>
      </rPr>
      <t>$20.000.000.000</t>
    </r>
    <r>
      <rPr>
        <b/>
        <sz val="12"/>
        <color rgb="FF7030A0"/>
        <rFont val="Arial Narrow"/>
        <family val="2"/>
      </rPr>
      <t xml:space="preserve"> </t>
    </r>
    <r>
      <rPr>
        <b/>
        <u/>
        <sz val="12"/>
        <color rgb="FF7030A0"/>
        <rFont val="Arial Narrow"/>
        <family val="2"/>
      </rPr>
      <t>(vigencia 1.4.4.),</t>
    </r>
  </si>
  <si>
    <r>
      <t xml:space="preserve">BIENES DEVOLUTIVOS Y/O INSERVIBLES O PARA DAR DE BAJA O REMATE  Y/O GASTADOS
</t>
    </r>
    <r>
      <rPr>
        <b/>
        <sz val="12"/>
        <rFont val="Arial Narrow"/>
        <family val="2"/>
      </rPr>
      <t xml:space="preserve">
Sublímite de </t>
    </r>
    <r>
      <rPr>
        <b/>
        <sz val="12"/>
        <color rgb="FFFF0000"/>
        <rFont val="Arial Narrow"/>
        <family val="2"/>
      </rPr>
      <t xml:space="preserve">$2.500.000.000 </t>
    </r>
    <r>
      <rPr>
        <b/>
        <u/>
        <sz val="12"/>
        <color rgb="FF7030A0"/>
        <rFont val="Arial Narrow"/>
        <family val="2"/>
      </rPr>
      <t>evento</t>
    </r>
    <r>
      <rPr>
        <b/>
        <sz val="12"/>
        <color rgb="FFFF0000"/>
        <rFont val="Arial Narrow"/>
        <family val="2"/>
      </rPr>
      <t xml:space="preserve"> / $4.000.000.00 </t>
    </r>
    <r>
      <rPr>
        <b/>
        <u/>
        <sz val="12"/>
        <color rgb="FF7030A0"/>
        <rFont val="Arial Narrow"/>
        <family val="2"/>
      </rPr>
      <t>(vigencia 1.4.4.),</t>
    </r>
  </si>
  <si>
    <r>
      <t xml:space="preserve">BIENES EN DEMOSTRACIÓN
</t>
    </r>
    <r>
      <rPr>
        <b/>
        <sz val="12"/>
        <rFont val="Arial Narrow"/>
        <family val="2"/>
      </rPr>
      <t xml:space="preserve">
Sublímite de </t>
    </r>
    <r>
      <rPr>
        <b/>
        <sz val="12"/>
        <color rgb="FFFF0000"/>
        <rFont val="Arial Narrow"/>
        <family val="2"/>
      </rPr>
      <t xml:space="preserve">$2.000.000.000 </t>
    </r>
    <r>
      <rPr>
        <b/>
        <u/>
        <sz val="12"/>
        <color rgb="FF7030A0"/>
        <rFont val="Arial Narrow"/>
        <family val="2"/>
      </rPr>
      <t>evento /</t>
    </r>
    <r>
      <rPr>
        <b/>
        <sz val="12"/>
        <color rgb="FF7030A0"/>
        <rFont val="Arial Narrow"/>
        <family val="2"/>
      </rPr>
      <t xml:space="preserve"> </t>
    </r>
    <r>
      <rPr>
        <b/>
        <sz val="12"/>
        <color rgb="FFFF0000"/>
        <rFont val="Arial Narrow"/>
        <family val="2"/>
      </rPr>
      <t>$4.000.000.000</t>
    </r>
    <r>
      <rPr>
        <b/>
        <u/>
        <sz val="12"/>
        <color rgb="FF002060"/>
        <rFont val="Arial Narrow"/>
        <family val="2"/>
      </rPr>
      <t xml:space="preserve"> </t>
    </r>
    <r>
      <rPr>
        <b/>
        <u/>
        <sz val="12"/>
        <color rgb="FF7030A0"/>
        <rFont val="Arial Narrow"/>
        <family val="2"/>
      </rPr>
      <t>(vigencia 1.4.4.),</t>
    </r>
  </si>
  <si>
    <r>
      <t xml:space="preserve">DAÑOS Y PÉRDIDA A DINEROS, DIVISAS Y TÍTULOS VALORES.
</t>
    </r>
    <r>
      <rPr>
        <b/>
        <sz val="12"/>
        <rFont val="Arial Narrow"/>
        <family val="2"/>
      </rPr>
      <t xml:space="preserve">Sublímite </t>
    </r>
    <r>
      <rPr>
        <b/>
        <sz val="12"/>
        <color rgb="FFFF0000"/>
        <rFont val="Arial Narrow"/>
        <family val="2"/>
      </rPr>
      <t>$500.000.000</t>
    </r>
    <r>
      <rPr>
        <b/>
        <sz val="12"/>
        <color rgb="FF0070C0"/>
        <rFont val="Arial Narrow"/>
        <family val="2"/>
      </rPr>
      <t xml:space="preserve"> </t>
    </r>
    <r>
      <rPr>
        <b/>
        <sz val="12"/>
        <color rgb="FF7030A0"/>
        <rFont val="Arial Narrow"/>
        <family val="2"/>
      </rPr>
      <t xml:space="preserve"> (vigencia 1.4.4.),</t>
    </r>
  </si>
  <si>
    <r>
      <t xml:space="preserve">ÍNDICE VARIABLE </t>
    </r>
    <r>
      <rPr>
        <b/>
        <sz val="12"/>
        <color rgb="FFFF0000"/>
        <rFont val="Arial Narrow"/>
        <family val="2"/>
      </rPr>
      <t>11%</t>
    </r>
  </si>
  <si>
    <r>
      <t xml:space="preserve">MATERIALES DEFECTUOSOS Y MONTAJE INCORRECTO.
</t>
    </r>
    <r>
      <rPr>
        <b/>
        <sz val="12"/>
        <rFont val="Arial Narrow"/>
        <family val="2"/>
      </rPr>
      <t>Sublímite único de</t>
    </r>
    <r>
      <rPr>
        <b/>
        <sz val="12"/>
        <color rgb="FF0070C0"/>
        <rFont val="Arial Narrow"/>
        <family val="2"/>
      </rPr>
      <t xml:space="preserve"> </t>
    </r>
    <r>
      <rPr>
        <b/>
        <sz val="12"/>
        <color rgb="FFFF0000"/>
        <rFont val="Arial Narrow"/>
        <family val="2"/>
      </rPr>
      <t>$5.000.000.000</t>
    </r>
    <r>
      <rPr>
        <b/>
        <sz val="12"/>
        <color rgb="FF0070C0"/>
        <rFont val="Arial Narrow"/>
        <family val="2"/>
      </rPr>
      <t xml:space="preserve"> </t>
    </r>
    <r>
      <rPr>
        <b/>
        <u/>
        <sz val="12"/>
        <color rgb="FF7030A0"/>
        <rFont val="Arial Narrow"/>
        <family val="2"/>
      </rPr>
      <t>(vigencia 1.4.4.),</t>
    </r>
  </si>
  <si>
    <r>
      <t xml:space="preserve">COBERTURA PARA ALGODÓN EN PACAS Y ALGODÓN EN SEMILLAS INCAUTADOS.
</t>
    </r>
    <r>
      <rPr>
        <b/>
        <sz val="12"/>
        <rFont val="Arial Narrow"/>
        <family val="2"/>
      </rPr>
      <t>Sublímite de hasta</t>
    </r>
    <r>
      <rPr>
        <b/>
        <sz val="12"/>
        <color rgb="FFFF0000"/>
        <rFont val="Arial Narrow"/>
        <family val="2"/>
      </rPr>
      <t xml:space="preserve"> $1.500.000.000 </t>
    </r>
    <r>
      <rPr>
        <b/>
        <u/>
        <sz val="12"/>
        <color rgb="FF7030A0"/>
        <rFont val="Arial Narrow"/>
        <family val="2"/>
      </rPr>
      <t>(vigencia 1.4.4.),</t>
    </r>
  </si>
  <si>
    <r>
      <t xml:space="preserve">MONTAJES Y CONSTRUCCIONES
</t>
    </r>
    <r>
      <rPr>
        <b/>
        <sz val="12"/>
        <rFont val="Arial Narrow"/>
        <family val="2"/>
      </rPr>
      <t xml:space="preserve">Sublímite de </t>
    </r>
    <r>
      <rPr>
        <b/>
        <sz val="12"/>
        <color rgb="FFFF0000"/>
        <rFont val="Arial Narrow"/>
        <family val="2"/>
      </rPr>
      <t xml:space="preserve">$10.000.000.000 </t>
    </r>
    <r>
      <rPr>
        <b/>
        <u/>
        <sz val="12"/>
        <color rgb="FF7030A0"/>
        <rFont val="Arial Narrow"/>
        <family val="2"/>
      </rPr>
      <t>(vigencia 1.4.4.),</t>
    </r>
  </si>
  <si>
    <r>
      <t xml:space="preserve">FALTANTES DE INVENTARIOS.
</t>
    </r>
    <r>
      <rPr>
        <b/>
        <sz val="12"/>
        <rFont val="Arial Narrow"/>
        <family val="2"/>
      </rPr>
      <t>Sublímite de</t>
    </r>
    <r>
      <rPr>
        <b/>
        <sz val="12"/>
        <color rgb="FFFF0000"/>
        <rFont val="Arial Narrow"/>
        <family val="2"/>
      </rPr>
      <t xml:space="preserve"> </t>
    </r>
    <r>
      <rPr>
        <b/>
        <u/>
        <sz val="12"/>
        <color rgb="FF7030A0"/>
        <rFont val="Arial Narrow"/>
        <family val="2"/>
      </rPr>
      <t xml:space="preserve"> </t>
    </r>
    <r>
      <rPr>
        <b/>
        <u/>
        <sz val="12"/>
        <color rgb="FFFF0000"/>
        <rFont val="Arial Narrow"/>
        <family val="2"/>
      </rPr>
      <t>$1.300.000.000</t>
    </r>
    <r>
      <rPr>
        <b/>
        <u/>
        <sz val="12"/>
        <color rgb="FF7030A0"/>
        <rFont val="Arial Narrow"/>
        <family val="2"/>
      </rPr>
      <t xml:space="preserve"> (vigencia 1.4.4.),</t>
    </r>
  </si>
  <si>
    <r>
      <t xml:space="preserve">Para efectos de comparación de las propuestas, la cotización se deberá presentar sobre los valores asegurados arriba indicados. No obstante </t>
    </r>
    <r>
      <rPr>
        <b/>
        <u/>
        <sz val="13"/>
        <rFont val="Arial Narrow"/>
        <family val="2"/>
      </rPr>
      <t>la póliza inicial se deberá expedir con los valores que la Entidad reporte previo a la emisión del documento</t>
    </r>
    <r>
      <rPr>
        <sz val="13"/>
        <rFont val="Arial Narrow"/>
        <family val="2"/>
      </rPr>
      <t xml:space="preserve">, el cual incluirá las variaciones por inclusiones o exclusiones de bienes y por ajustes y depuraciones en el inventario. </t>
    </r>
  </si>
  <si>
    <r>
      <t xml:space="preserve">No obstante lo que se diga en contrario en las condiciones generales y particulares de la póliza, la Compañía se obliga a indemnizar los gastos y costos en que necesaria y razonablemente incurra el asegurado para obtener, reemplazar o restaurar la información de archivos, documentos y grabaciones perdidas o dañadas a consecuencia de cualquiera de los eventos amparados por la póliza, </t>
    </r>
    <r>
      <rPr>
        <sz val="13"/>
        <color rgb="FFFF0000"/>
        <rFont val="Arial Narrow"/>
        <family val="2"/>
      </rPr>
      <t>hasta el 100% de los gastos demostrados.</t>
    </r>
    <r>
      <rPr>
        <sz val="13"/>
        <rFont val="Arial Narrow"/>
        <family val="2"/>
      </rPr>
      <t xml:space="preserve"> </t>
    </r>
  </si>
  <si>
    <r>
      <t xml:space="preserve">GASTOS PARA LA DEMOSTRACIÓN DEL SINIESTRO
</t>
    </r>
    <r>
      <rPr>
        <b/>
        <sz val="12"/>
        <rFont val="Arial Narrow"/>
        <family val="2"/>
      </rPr>
      <t xml:space="preserve">Sublímite </t>
    </r>
    <r>
      <rPr>
        <b/>
        <sz val="12"/>
        <color rgb="FFFF0000"/>
        <rFont val="Arial Narrow"/>
        <family val="2"/>
      </rPr>
      <t>$60.000.000</t>
    </r>
    <r>
      <rPr>
        <b/>
        <sz val="12"/>
        <rFont val="Arial Narrow"/>
        <family val="2"/>
      </rPr>
      <t xml:space="preserve"> </t>
    </r>
    <r>
      <rPr>
        <b/>
        <u/>
        <sz val="12"/>
        <color rgb="FF7030A0"/>
        <rFont val="Arial Narrow"/>
        <family val="2"/>
      </rPr>
      <t xml:space="preserve">(vigencia 2.3.2.) </t>
    </r>
  </si>
  <si>
    <r>
      <t xml:space="preserve">GASTOS ADICIONALES.
</t>
    </r>
    <r>
      <rPr>
        <b/>
        <sz val="12"/>
        <rFont val="Arial Narrow"/>
        <family val="2"/>
      </rPr>
      <t xml:space="preserve">
Sublímite</t>
    </r>
    <r>
      <rPr>
        <b/>
        <sz val="12"/>
        <color rgb="FFFF0000"/>
        <rFont val="Arial Narrow"/>
        <family val="2"/>
      </rPr>
      <t xml:space="preserve"> $50.000.000 </t>
    </r>
    <r>
      <rPr>
        <b/>
        <u/>
        <sz val="12"/>
        <color rgb="FF7030A0"/>
        <rFont val="Arial Narrow"/>
        <family val="2"/>
      </rPr>
      <t xml:space="preserve">(vigencia 2.3.2.) </t>
    </r>
  </si>
  <si>
    <r>
      <t xml:space="preserve">GASTOS ADICIONALES POR RECONSTRUCCIÓN DE ARCHIVOS.
</t>
    </r>
    <r>
      <rPr>
        <b/>
        <sz val="12"/>
        <rFont val="Arial Narrow"/>
        <family val="2"/>
      </rPr>
      <t xml:space="preserve">
Sublímite</t>
    </r>
    <r>
      <rPr>
        <b/>
        <sz val="12"/>
        <color rgb="FFFF0000"/>
        <rFont val="Arial Narrow"/>
        <family val="2"/>
      </rPr>
      <t xml:space="preserve"> $60.000.000</t>
    </r>
    <r>
      <rPr>
        <b/>
        <sz val="12"/>
        <rFont val="Arial Narrow"/>
        <family val="2"/>
      </rPr>
      <t xml:space="preserve"> </t>
    </r>
    <r>
      <rPr>
        <b/>
        <u/>
        <sz val="12"/>
        <color rgb="FF7030A0"/>
        <rFont val="Arial Narrow"/>
        <family val="2"/>
      </rPr>
      <t xml:space="preserve">(vigencia 2.3.2.) </t>
    </r>
  </si>
  <si>
    <r>
      <t xml:space="preserve">COSTAS EN JUICIO, HONORARIOS PROFESIONALES Y SELECCIÓN DE PROFESIONALES PARA LA DEFENSA.
</t>
    </r>
    <r>
      <rPr>
        <b/>
        <sz val="12"/>
        <rFont val="Arial Narrow"/>
        <family val="2"/>
      </rPr>
      <t xml:space="preserve">Sublímite del </t>
    </r>
    <r>
      <rPr>
        <b/>
        <sz val="12"/>
        <color rgb="FFFF0000"/>
        <rFont val="Arial Narrow"/>
        <family val="2"/>
      </rPr>
      <t>20% del límite asegurado.</t>
    </r>
    <r>
      <rPr>
        <b/>
        <sz val="12"/>
        <rFont val="Arial Narrow"/>
        <family val="2"/>
      </rPr>
      <t xml:space="preserve"> </t>
    </r>
    <r>
      <rPr>
        <b/>
        <u/>
        <sz val="12"/>
        <color rgb="FF7030A0"/>
        <rFont val="Arial Narrow"/>
        <family val="2"/>
      </rPr>
      <t xml:space="preserve">(vigencia 2.3.2.) </t>
    </r>
  </si>
  <si>
    <r>
      <t xml:space="preserve">GASTOS ADICIONALES PARA PAGO DE AUDITORES, REVISORES, CONTADORES Y ABOGADOS COMO CONSECUENCIA DIRECTA DE UN SINIESTRO RECLAMADOO BAJO ESTE SEGURO.
</t>
    </r>
    <r>
      <rPr>
        <b/>
        <sz val="12"/>
        <rFont val="Arial Narrow"/>
        <family val="2"/>
      </rPr>
      <t xml:space="preserve">
Sublímite </t>
    </r>
    <r>
      <rPr>
        <b/>
        <sz val="12"/>
        <color rgb="FFFF0000"/>
        <rFont val="Arial Narrow"/>
        <family val="2"/>
      </rPr>
      <t>$60.000.000</t>
    </r>
    <r>
      <rPr>
        <b/>
        <u/>
        <sz val="12"/>
        <color rgb="FFFF0000"/>
        <rFont val="Arial Narrow"/>
        <family val="2"/>
      </rPr>
      <t xml:space="preserve"> </t>
    </r>
    <r>
      <rPr>
        <b/>
        <u/>
        <sz val="12"/>
        <color rgb="FF7030A0"/>
        <rFont val="Arial Narrow"/>
        <family val="2"/>
      </rPr>
      <t xml:space="preserve">(vigencia 2.3.2.) </t>
    </r>
  </si>
  <si>
    <r>
      <t xml:space="preserve">BIENES BAJO TENENCIA, CONTROL Y CUSTODIA 
</t>
    </r>
    <r>
      <rPr>
        <b/>
        <sz val="12"/>
        <rFont val="Arial Narrow"/>
        <family val="2"/>
      </rPr>
      <t xml:space="preserve">Sublímite </t>
    </r>
    <r>
      <rPr>
        <b/>
        <sz val="12"/>
        <color rgb="FFFF0000"/>
        <rFont val="Arial Narrow"/>
        <family val="2"/>
      </rPr>
      <t>50% de la suma asegurada.</t>
    </r>
  </si>
  <si>
    <r>
      <t xml:space="preserve">DESAPARICIONES MISTERIOSAS.
</t>
    </r>
    <r>
      <rPr>
        <b/>
        <sz val="12"/>
        <rFont val="Arial Narrow"/>
        <family val="2"/>
      </rPr>
      <t>Sublímite</t>
    </r>
    <r>
      <rPr>
        <b/>
        <sz val="12"/>
        <color rgb="FF0070C0"/>
        <rFont val="Arial Narrow"/>
        <family val="2"/>
      </rPr>
      <t xml:space="preserve"> </t>
    </r>
    <r>
      <rPr>
        <b/>
        <sz val="12"/>
        <color rgb="FFFF0000"/>
        <rFont val="Arial Narrow"/>
        <family val="2"/>
      </rPr>
      <t>20% del límite asegurado</t>
    </r>
    <r>
      <rPr>
        <b/>
        <sz val="12"/>
        <color rgb="FF0070C0"/>
        <rFont val="Arial Narrow"/>
        <family val="2"/>
      </rPr>
      <t>,</t>
    </r>
    <r>
      <rPr>
        <b/>
        <u/>
        <sz val="12"/>
        <color rgb="FF7030A0"/>
        <rFont val="Arial Narrow"/>
        <family val="2"/>
      </rPr>
      <t xml:space="preserve"> (vigencia 2.3.2.) </t>
    </r>
    <r>
      <rPr>
        <b/>
        <sz val="12"/>
        <color rgb="FF0070C0"/>
        <rFont val="Arial Narrow"/>
        <family val="2"/>
      </rPr>
      <t xml:space="preserve">
</t>
    </r>
  </si>
  <si>
    <r>
      <t>Queda convenido y aceptado que aseguradora acepta bajo la presente cláusula, que el término  "servidor público, trabajador o empleado"</t>
    </r>
    <r>
      <rPr>
        <b/>
        <sz val="13"/>
        <color rgb="FFC0504D"/>
        <rFont val="Arial Narrow"/>
        <family val="2"/>
      </rPr>
      <t xml:space="preserve"> </t>
    </r>
    <r>
      <rPr>
        <b/>
        <sz val="13"/>
        <rFont val="Arial Narrow"/>
        <family val="2"/>
      </rPr>
      <t>y estén bajo el control y dependencia del asegurad</t>
    </r>
    <r>
      <rPr>
        <b/>
        <sz val="13"/>
        <color rgb="FFC0504D"/>
        <rFont val="Arial Narrow"/>
        <family val="2"/>
      </rPr>
      <t>o</t>
    </r>
    <r>
      <rPr>
        <sz val="13"/>
        <rFont val="Arial Narrow"/>
        <family val="2"/>
      </rPr>
      <t>, dondequiera que se utilice en la póliza significará:</t>
    </r>
  </si>
  <si>
    <t>10) Cualquier persona que haga parte de alguna entidad con la cual el ASEGURADO tenga algún tipo de convenio, contrato u otra figura que implique el manejo de bienes o recursos en el desarrollo de su misionalidad.</t>
  </si>
  <si>
    <r>
      <rPr>
        <b/>
        <sz val="11"/>
        <rFont val="Arial Narrow"/>
        <family val="2"/>
      </rPr>
      <t xml:space="preserve">LABORES Y OPERACIONES,  </t>
    </r>
    <r>
      <rPr>
        <sz val="11"/>
        <rFont val="Arial Narrow"/>
        <family val="2"/>
      </rPr>
      <t>los perjuicios patrimoniales y extrapatrimoniales que cause el asegurado por las labores u operaciones que lleva a cabo la Entidad asegurada en el desarrollo de las actividades objeto de  la cobertura de esta póliza incluyendo todos los riesgos que son inherentes a las actividades desarrolladas por el asegurado en el giro normal de sus actividades y derivadas de:
a)   Posesión o uso de ascensores y escaleras automáticas, barreras antiterroristas, montacargas, grúas, puentes grúa, equipos de trabajo y transporte, equipos de similares características,maquinaria y equipos de trabajo, dentro y fuera de los predios del asegurado, incluyendo cuando son arrendados a terceros y operados por personal del asegurado
b)   Posesión o uso de máquinas y equipos de trabajo, de cargue, descargue y transporte dentro de los predios asegurados. 
c)   Transporte de bienes del asegurado, tales como mercancías, materias primas, productos en proceso y productos terminados, dentro y fuera de los predios asegurados, incluyendo aquellos de naturaleza azarosa o inflamable.  Se excluye el daño a la mercancía y al vehículo transportador.</t>
    </r>
    <r>
      <rPr>
        <b/>
        <sz val="11"/>
        <rFont val="Arial Narrow"/>
        <family val="2"/>
      </rPr>
      <t>(Cuando aplique)</t>
    </r>
    <r>
      <rPr>
        <sz val="11"/>
        <rFont val="Arial Narrow"/>
        <family val="2"/>
      </rPr>
      <t xml:space="preserve">
d)   Operaciones de cargue y descargue. </t>
    </r>
    <r>
      <rPr>
        <b/>
        <sz val="11"/>
        <rFont val="Arial Narrow"/>
        <family val="2"/>
      </rPr>
      <t>(Cuando aplique)</t>
    </r>
    <r>
      <rPr>
        <sz val="11"/>
        <rFont val="Arial Narrow"/>
        <family val="2"/>
      </rPr>
      <t xml:space="preserve">
e)   Posesión o uso de avisos y vallas publicitarias en el territorio nacional. 
f)    Posesión o uso de sus instalaciones sociales, culturales y deportivas y los eventos que el asegurado realice u organice en ellas.
g)   Viajes de funcionarios del asegurado en comisión o estudio, dentro y fuera del territorio nacional. Los siniestros ocurridos en el extranjero, conforme a la legislación  colombiana, excluyendo USA, Candá y Mexico. Excluye Responsabilidad Civil Profesional.
h)   Actividades y Eventos Sociales y Culturales
i)    Participación del asegurado en ferias y exposiciones nacionales. 
j)    Errores de puntería, opera en exceso de las pólizas que por ley deben tener contratadas las empresas de vigilancia, empleados del asegurado o  contratados a través de firma especializada. 
k)   Vigilancia de los predios por medio de personal armado y/o animales opera en exceso de las pólizas que por ley deben tener contratadas las empresas de vigilancia, empleados del asegurado o contratados a través de firma especializada.</t>
    </r>
  </si>
  <si>
    <r>
      <t xml:space="preserve">l)    Actos de los directivos, representantes y empleados del asegurado en el desempeño de sus funciones y dentro de las actividades 
      aseguradas. </t>
    </r>
    <r>
      <rPr>
        <b/>
        <sz val="11"/>
        <rFont val="Arial Narrow"/>
        <family val="2"/>
      </rPr>
      <t>Se excluye la Responsabilidad Profesional.</t>
    </r>
    <r>
      <rPr>
        <sz val="11"/>
        <rFont val="Arial Narrow"/>
        <family val="2"/>
      </rPr>
      <t xml:space="preserve">
m)  Posesión o uso de cafeterías, casinos y restaurantes para uso de sus empleados y/o invitados. 
n)   Incendio y/o explosión producidos dentro de los predios asegurados. 
o)   Uso de parqueaderos dentro de los predios del asegurado 
p)   Descargue, dispersión, liberación o escape de humo, vapores, hollín, ácidos, álcalis y en general productos químicos tóxicos, líquidos o 
      gaseosos, y demás materias irritantes o contaminantes, en o sobre la tierra, atmosfera, ríos, lagos o cualquier curso o cuerpo de agua,  
      producida en forma accidental, súbita e imprevista. (Cuando aplique)
q)   Uso de casinos, restaurantes y cafeterías de su propiedad o que sean ocupados por él o que tenga tomados en arrendamiento o alquiler, no obstante el hecho que éstos estén administrados por personas naturales o jurídicas distintas de la entidad o sus empleados.
r)    Productos y Trabajos terminados. </t>
    </r>
    <r>
      <rPr>
        <b/>
        <sz val="11"/>
        <rFont val="Arial Narrow"/>
        <family val="2"/>
      </rPr>
      <t>(Cuando aplique). Se excluye la recogida del producto.</t>
    </r>
    <r>
      <rPr>
        <sz val="11"/>
        <rFont val="Arial Narrow"/>
        <family val="2"/>
      </rPr>
      <t xml:space="preserve">
s)   Tenencia de Animales.
t)    Suministro de Alimentos y bebidas. 
s)    Posesión o uso de depósitos, tanques y tuberías ubicados o instalados dentro de los predios asegurados. </t>
    </r>
  </si>
  <si>
    <r>
      <t xml:space="preserve">La póliza extiende el término de aviso de la ocurrencia del siniestro, por parte del asegurado en el término señalado y siguientes a la fecha en que lo haya conocido o debido conocer.
</t>
    </r>
    <r>
      <rPr>
        <b/>
        <sz val="13"/>
        <color theme="1"/>
        <rFont val="Arial Narrow"/>
        <family val="2"/>
      </rPr>
      <t xml:space="preserve">NOTA: </t>
    </r>
    <r>
      <rPr>
        <sz val="13"/>
        <color theme="1"/>
        <rFont val="Arial Narrow"/>
        <family val="2"/>
      </rPr>
      <t xml:space="preserve">El aviso de siniestros para </t>
    </r>
    <r>
      <rPr>
        <b/>
        <sz val="13"/>
        <color theme="1"/>
        <rFont val="Arial Narrow"/>
        <family val="2"/>
      </rPr>
      <t xml:space="preserve">AMIT, S&amp;T, HMACCP </t>
    </r>
    <r>
      <rPr>
        <sz val="13"/>
        <color theme="1"/>
        <rFont val="Arial Narrow"/>
        <family val="2"/>
      </rPr>
      <t xml:space="preserve">es de </t>
    </r>
    <r>
      <rPr>
        <b/>
        <sz val="13"/>
        <color theme="1"/>
        <rFont val="Arial Narrow"/>
        <family val="2"/>
      </rPr>
      <t>30 días</t>
    </r>
    <r>
      <rPr>
        <sz val="13"/>
        <color theme="1"/>
        <rFont val="Arial Narrow"/>
        <family val="2"/>
      </rPr>
      <t>.</t>
    </r>
  </si>
  <si>
    <t>La póliza se extiende a cubrir los daños o pérdidas materiales de los bienes asegurados, causados directamente por la acción de la autoridad legalmente constituida, ejercida con el fin de disminuir o aminorar las consecuencias de cualquiera de los riesgos amparados.  Se excluye embargo y confiscación.</t>
  </si>
  <si>
    <r>
      <t xml:space="preserve">COBERTURA AUTOMÁTICA PARA NUEVAS PROPIEDADES Y BIENES.
</t>
    </r>
    <r>
      <rPr>
        <b/>
        <sz val="12"/>
        <rFont val="Arial Narrow"/>
        <family val="2"/>
      </rPr>
      <t xml:space="preserve">
Sublímite de  </t>
    </r>
    <r>
      <rPr>
        <b/>
        <sz val="12"/>
        <color rgb="FFFF0000"/>
        <rFont val="Arial Narrow"/>
        <family val="2"/>
      </rPr>
      <t xml:space="preserve">hasta $50.000.000.000 </t>
    </r>
    <r>
      <rPr>
        <b/>
        <u/>
        <sz val="12"/>
        <color rgb="FF7030A0"/>
        <rFont val="Arial Narrow"/>
        <family val="2"/>
      </rPr>
      <t xml:space="preserve"> (vigencia 1.4.4.) </t>
    </r>
    <r>
      <rPr>
        <b/>
        <sz val="12"/>
        <color rgb="FFFF0000"/>
        <rFont val="Arial Narrow"/>
        <family val="2"/>
      </rPr>
      <t xml:space="preserve"> </t>
    </r>
    <r>
      <rPr>
        <b/>
        <sz val="12"/>
        <rFont val="Arial Narrow"/>
        <family val="2"/>
      </rPr>
      <t xml:space="preserve">y aviso de ciento cincuenta (150) días. </t>
    </r>
  </si>
  <si>
    <t>Queda entendido y convenido que la suma asegurada indicada en la póliza arriba citada será la inicial y se incrementará linealmente un  11% anual y proporcionalmente durante la vigencia de la póliza . En el caso de un siniestro, el valor del seguro en dicho momento corresponderá a la suma asegurada básica incrementada en el porcentaje pactado proporcional al tiempo corrido desde la iniciación de la vigencia de la póliza. La indemnización se establecerá con base al valor asegurado en el momento del siniestro.</t>
  </si>
  <si>
    <r>
      <t xml:space="preserve">MOVILIZACIÓN DE BIENES PARA SU USO Y/O ACTIVIDAD
</t>
    </r>
    <r>
      <rPr>
        <b/>
        <sz val="12"/>
        <rFont val="Arial Narrow"/>
        <family val="2"/>
      </rPr>
      <t xml:space="preserve">
Sublímite único de </t>
    </r>
    <r>
      <rPr>
        <b/>
        <sz val="12"/>
        <color rgb="FFFF0000"/>
        <rFont val="Arial Narrow"/>
        <family val="2"/>
      </rPr>
      <t xml:space="preserve">$5.000.000.000 </t>
    </r>
    <r>
      <rPr>
        <b/>
        <u/>
        <sz val="12"/>
        <color rgb="FF7030A0"/>
        <rFont val="Arial Narrow"/>
        <family val="2"/>
      </rPr>
      <t>(vigencia 1.4.4.),</t>
    </r>
  </si>
  <si>
    <r>
      <t xml:space="preserve">TRASLADO TEMPORAL DE BIENES Y/O EQUIPOS PARA SU USO.
</t>
    </r>
    <r>
      <rPr>
        <b/>
        <sz val="12"/>
        <rFont val="Arial Narrow"/>
        <family val="2"/>
      </rPr>
      <t xml:space="preserve">Sublímite único de </t>
    </r>
    <r>
      <rPr>
        <b/>
        <sz val="12"/>
        <color rgb="FFFF0000"/>
        <rFont val="Arial Narrow"/>
        <family val="2"/>
      </rPr>
      <t xml:space="preserve">$5.000.000.000 </t>
    </r>
    <r>
      <rPr>
        <b/>
        <u/>
        <sz val="12"/>
        <color rgb="FF7030A0"/>
        <rFont val="Arial Narrow"/>
        <family val="2"/>
      </rPr>
      <t>(vigencia 1.4.4.)</t>
    </r>
    <r>
      <rPr>
        <b/>
        <u/>
        <sz val="12"/>
        <color rgb="FF002060"/>
        <rFont val="Arial Narrow"/>
        <family val="2"/>
      </rPr>
      <t>.</t>
    </r>
    <r>
      <rPr>
        <b/>
        <sz val="12"/>
        <color rgb="FF002060"/>
        <rFont val="Arial Narrow"/>
        <family val="2"/>
      </rPr>
      <t xml:space="preserve"> </t>
    </r>
    <r>
      <rPr>
        <b/>
        <sz val="12"/>
        <rFont val="Arial Narrow"/>
        <family val="2"/>
      </rPr>
      <t>Plazo 120 días</t>
    </r>
  </si>
  <si>
    <t>Para el nombramiento de ajustadores en los siniestros en los cuales por su cuantía o complejidad o magnitud de los daños se requiera, la aseguradora deberá presentar una relación de tres (3)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</si>
  <si>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r>
      <t xml:space="preserve">AMPARO AUTOMÁTICO PARA CUALQUIER BIEN QUE POR ERROR U OMISIÓN NO SE HAYA INFORMADO AL INICIO DE LA VIGENCIA
</t>
    </r>
    <r>
      <rPr>
        <b/>
        <sz val="12"/>
        <color theme="1"/>
        <rFont val="Arial Narrow"/>
        <family val="2"/>
      </rPr>
      <t xml:space="preserve">Sublímite de </t>
    </r>
    <r>
      <rPr>
        <b/>
        <sz val="12"/>
        <color rgb="FFFF0000"/>
        <rFont val="Arial Narrow"/>
        <family val="2"/>
      </rPr>
      <t>$30.000.000.000</t>
    </r>
    <r>
      <rPr>
        <b/>
        <sz val="12"/>
        <color theme="1"/>
        <rFont val="Arial Narrow"/>
        <family val="2"/>
      </rPr>
      <t xml:space="preserve"> y término de aviso de 200 días.</t>
    </r>
  </si>
  <si>
    <r>
      <t xml:space="preserve">AMPARO AUTOMÁTICO PARA CONSTRUCCIÓN, AMPLIACIÓN, REPARACIÓN O REACONDICIONAMIENTO DE EDIFICIOS CON DESTINO AL SERVICIO DE LA ENTIDAD.
</t>
    </r>
    <r>
      <rPr>
        <b/>
        <sz val="12"/>
        <color theme="1"/>
        <rFont val="Arial Narrow"/>
        <family val="2"/>
      </rPr>
      <t xml:space="preserve">Sublímite de </t>
    </r>
    <r>
      <rPr>
        <b/>
        <sz val="12"/>
        <color rgb="FFFF0000"/>
        <rFont val="Arial Narrow"/>
        <family val="2"/>
      </rPr>
      <t>$10.000.000.000</t>
    </r>
    <r>
      <rPr>
        <b/>
        <sz val="12"/>
        <color theme="1"/>
        <rFont val="Arial Narrow"/>
        <family val="2"/>
      </rPr>
      <t xml:space="preserve"> y término de aviso de 200 días.</t>
    </r>
  </si>
  <si>
    <t xml:space="preserve">DAÑOS EN LOS EQUIPOS DE CLIMATIZACIÓN Y LOS CAUSADOS POR ESTOS </t>
  </si>
  <si>
    <r>
      <t xml:space="preserve">COBERTURA PARA CONJUNTOS
</t>
    </r>
    <r>
      <rPr>
        <b/>
        <sz val="12"/>
        <rFont val="Arial Narrow"/>
        <family val="2"/>
      </rPr>
      <t xml:space="preserve">
Sublímite de hasta </t>
    </r>
    <r>
      <rPr>
        <b/>
        <sz val="12"/>
        <color rgb="FFFF0000"/>
        <rFont val="Arial Narrow"/>
        <family val="2"/>
      </rPr>
      <t xml:space="preserve">$3.500.000.000 </t>
    </r>
    <r>
      <rPr>
        <b/>
        <u/>
        <sz val="12"/>
        <color rgb="FF7030A0"/>
        <rFont val="Arial Narrow"/>
        <family val="2"/>
      </rPr>
      <t>(vigencia 1.4.4.),</t>
    </r>
  </si>
  <si>
    <r>
      <t xml:space="preserve">Bajo la presente póliza se amparan las propiedades y bienes en construcción ensamblaje, alistamiento, montaje, pruebas y puestas en marcha, de naturaleza incidental. Como “incidental” se entienden las obras, cuyo valor total final no supere la suma del sublímite aca señalado por proyecto.
Para las obras en construcción y/o montaje cuyo valor total supere el monto antes señalado, con base en la información que el asegurado suministre previamente a la iniciación de los trabajos, podrá otorgar amparo mediante acuerdo expreso, en cuyo caso una prima adicional será determinada por la compañía y pagada por el asegurado. 
</t>
    </r>
    <r>
      <rPr>
        <u/>
        <sz val="13"/>
        <rFont val="Arial Narrow"/>
        <family val="2"/>
      </rPr>
      <t>Para esta cobertura se excluye la Responsabilidad Civil,  ALOP, el mantenimiento y las pruebas al igual que los riesgos petroquímicos.</t>
    </r>
  </si>
  <si>
    <r>
      <rPr>
        <b/>
        <sz val="13"/>
        <rFont val="Arial Narrow"/>
        <family val="2"/>
      </rPr>
      <t>c). Jurisdicción Ordinaria:</t>
    </r>
    <r>
      <rPr>
        <sz val="13"/>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3"/>
        <rFont val="Arial Narrow"/>
        <family val="2"/>
      </rPr>
      <t xml:space="preserve">d). Jurisdicción Arbitral: </t>
    </r>
    <r>
      <rPr>
        <sz val="13"/>
        <rFont val="Arial Narrow"/>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</si>
  <si>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r>
      <rPr>
        <b/>
        <sz val="13"/>
        <rFont val="Arial Narrow"/>
        <family val="2"/>
      </rPr>
      <t xml:space="preserve">a). Arreglo Directo:
</t>
    </r>
    <r>
      <rPr>
        <sz val="13"/>
        <rFont val="Arial Narrow"/>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3"/>
        <rFont val="Arial Narrow"/>
        <family val="2"/>
      </rPr>
      <t>b).</t>
    </r>
    <r>
      <rPr>
        <sz val="13"/>
        <rFont val="Arial Narrow"/>
        <family val="2"/>
      </rPr>
      <t xml:space="preserve"> </t>
    </r>
    <r>
      <rPr>
        <b/>
        <sz val="13"/>
        <rFont val="Arial Narrow"/>
        <family val="2"/>
      </rPr>
      <t xml:space="preserve">Conciliación:
</t>
    </r>
    <r>
      <rPr>
        <sz val="13"/>
        <rFont val="Arial Narrow"/>
        <family val="2"/>
      </rPr>
      <t xml:space="preserve">Agotado el plazo anterior sin que las partes lograsen un acuerdo por si mismas, acudirán a la asistencia de un conciliador legalmente autorizado que se designará y actuará según los parámetros establecidos por la Ley 2220 de 2022 y el Decreto 1818 del 2018,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</si>
  <si>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r>
      <rPr>
        <b/>
        <sz val="12"/>
        <rFont val="Arial Narrow"/>
        <family val="2"/>
      </rPr>
      <t>o.)</t>
    </r>
    <r>
      <rPr>
        <sz val="12"/>
        <rFont val="Arial Narrow"/>
        <family val="2"/>
      </rPr>
      <t xml:space="preserve"> Para la cobertura de MOVILIZACIONES, se excluye los daños o perdidas para los territorios de BALARUS. RUSSIA, UKRAINE Y MOLDOVA a consecuencia de cualquier riesgo.</t>
    </r>
  </si>
  <si>
    <r>
      <rPr>
        <b/>
        <sz val="12"/>
        <rFont val="Arial Narrow"/>
        <family val="2"/>
      </rPr>
      <t>p.)</t>
    </r>
    <r>
      <rPr>
        <sz val="12"/>
        <rFont val="Arial Narrow"/>
        <family val="2"/>
      </rPr>
      <t xml:space="preserve"> </t>
    </r>
    <r>
      <rPr>
        <b/>
        <sz val="12"/>
        <rFont val="Arial Narrow"/>
        <family val="2"/>
      </rPr>
      <t>Exclusión absoluta de enfermedades infecciosas o contagiosas:</t>
    </r>
    <r>
      <rPr>
        <sz val="12"/>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t>
    </r>
    <r>
      <rPr>
        <b/>
        <sz val="12"/>
        <rFont val="Arial Narrow"/>
        <family val="2"/>
      </rPr>
      <t>1)</t>
    </r>
    <r>
      <rPr>
        <sz val="12"/>
        <rFont val="Arial Narrow"/>
        <family val="2"/>
      </rPr>
      <t xml:space="preserve"> Cualquier temor o amenaza que surja en respuesta a una enfermedad infecciosa real o potencial; o
     </t>
    </r>
    <r>
      <rPr>
        <b/>
        <sz val="12"/>
        <rFont val="Arial Narrow"/>
        <family val="2"/>
      </rPr>
      <t xml:space="preserve">2) </t>
    </r>
    <r>
      <rPr>
        <sz val="12"/>
        <rFont val="Arial Narrow"/>
        <family val="2"/>
      </rPr>
      <t>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</si>
  <si>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t>DEDUCIBLES ÚNICOS Y MÁXIMOS ACEPTABLES</t>
  </si>
  <si>
    <t>La aseguradora mediante este amparo indemnizará la pérdida económica que sufra la Entidad, por aquellas conductas penalmente sancionables, cometidas por los empleados de la Entidad, que no dan cuenta de un buen manejo de los recursos estatales y que causan detrimento al patrimonio del estado.</t>
  </si>
  <si>
    <t>GASTOS PARA LA PREPARACIÓN Y DEMOSTRACIÓN DEL SINIESTRO</t>
  </si>
  <si>
    <t>DEFINICIÓN DE SERVIDOR PÚBLICO, TRABAJADOR O EMPLEADO</t>
  </si>
  <si>
    <t>RESTABLECIMIENTO AUTOMÁTICO DEL LÍMITE ASEGURADO POR PAGO DE SINIESTRO, HASTA UNA (1) VEZ EL LÍMITE CONTRATADO CON COBRO DE PRIMA A PRORRATA.</t>
  </si>
  <si>
    <t>CLÁUSULA DE NO ACEPTACIÓN DE COASEGURO</t>
  </si>
  <si>
    <t xml:space="preserve">En el evento en el que el contrato de seguro sea celebrado a través de una figura asociativa, la misma se celebrará bajo alguna de las modalidades previstas en el artículo 7º del Estatuto General de Contratación de la Administración Pública – EGCP (Unión temporal, consorcio, entre otros).
Adicionalmente, no serán aceptados los contratos de seguros estructurados por dos o más Compañías de seguros, en calidad de coaseguradores, y toda disposición que se realice con esta referencia (coaseguro), se entenderá por no escrita. </t>
  </si>
  <si>
    <t xml:space="preserve">
CLÁUSULA DE CONOCIMIENTO POR LOS MIEMBROS DE LA FIGURA ASOCIATIVA
</t>
  </si>
  <si>
    <t>Esta cláusula será aplicada cuando se presente la asociación de dos o más Aseguradoras, sin importar la figura utilizada para tal fin.
Las Compañías de Seguros que actúan como integrantes de cualquier figura asociativa (consorcio, unión temporal, etc.) dentro del presente contrato de seguro, conocen y aceptan: i) las condiciones generales y particulares de la póliza, ii) Cualquier anexo y/o certificado que sobre la póliza inicial emita la Compañía líder de la figura asociativa.
En igual sentido, declaran que cualquier reclamación, notificación, requerimiento o comunicación formulada por el asegurado o por un tercero a la compañía líder o cualquiera de sus integrantes, se entiende automáticamente formulada ante todos los integrantes de la figura asociativa establecida para tal fin.</t>
  </si>
  <si>
    <t>CLÁUSULA DE SOLIDARIDAD ENTRE LOS MIEMBROS DE LA FIGURA ASOCIATIVA</t>
  </si>
  <si>
    <t>En caso de figuras asociativas se considera lo contemplado en el parágrafo 2 del artículo 7 de la Ley 80 de 1993, el cual indica “En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 por tanto, frente a la contratación estatal queda entendido que existirá la solidaridad en el cumplimiento del contrato de seguros y las obligaciones derivadas del mismo.</t>
  </si>
  <si>
    <t>CLÁUSULA IDENTIFICACIÓN DE LA FIGURA ASOCIATIVA EN LA PÓLIZA</t>
  </si>
  <si>
    <r>
      <t>En el evento en el que el contrato de seguro sea celebrado a través de una figura asociativa, la misma se celebrará bajo alguna de las modalidades previstas en el artículo 7º del Estatuto General de Contratación de la Administración Pública – EGCP (Unión temporal, consorcio, entre otros).</t>
    </r>
    <r>
      <rPr>
        <sz val="5"/>
        <rFont val="Arial Narrow"/>
        <family val="2"/>
      </rPr>
      <t xml:space="preserve">
</t>
    </r>
    <r>
      <rPr>
        <sz val="12"/>
        <rFont val="Arial Narrow"/>
        <family val="2"/>
      </rPr>
      <t xml:space="preserve">Adicionalmente, no serán aceptados los contratos de seguros estructurados por dos o más Compañías de seguros, en calidad de coaseguradores, y toda disposición que se realice con esta referencia (coaseguro), se entenderá por no escrita. </t>
    </r>
  </si>
  <si>
    <r>
      <t>Esta cláusula será aplicada cuando se presente la asociación de dos o más Aseguradoras, sin importar la figura utilizada para tal fin.</t>
    </r>
    <r>
      <rPr>
        <sz val="5"/>
        <rFont val="Arial Narrow"/>
        <family val="2"/>
      </rPr>
      <t xml:space="preserve">
</t>
    </r>
    <r>
      <rPr>
        <sz val="12"/>
        <rFont val="Arial Narrow"/>
        <family val="2"/>
      </rPr>
      <t>Las Compañías de Seguros que actúan como integrantes de cualquier figura asociativa (consorcio, unión temporal, etc.) dentro del presente contrato de seguro, conocen y aceptan: i) las condiciones generales y particulares de la póliza, ii) Cualquier anexo y/o certificado que sobre la póliza inicial emita la Compañía líder de la figura asociativa.</t>
    </r>
    <r>
      <rPr>
        <sz val="5"/>
        <rFont val="Arial Narrow"/>
        <family val="2"/>
      </rPr>
      <t xml:space="preserve">
</t>
    </r>
    <r>
      <rPr>
        <sz val="12"/>
        <rFont val="Arial Narrow"/>
        <family val="2"/>
      </rPr>
      <t>En igual sentido, declaran que cualquier reclamación, notificación, requerimiento o comunicación formulada por el asegurado o por un tercero a la compañía líder o cualquiera de sus integrantes, se entiende automáticamente formulada ante todos los integrantes de la figura asociativa establecida para tal fin.</t>
    </r>
  </si>
  <si>
    <r>
      <t xml:space="preserve">En caso de figuras asociativas se considera lo contemplado en el parágrafo 2 del artículo 7 de la Ley 80 de 1993, el cual indica </t>
    </r>
    <r>
      <rPr>
        <i/>
        <sz val="12"/>
        <rFont val="Arial Narrow"/>
        <family val="2"/>
      </rPr>
      <t>“En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t>
    </r>
    <r>
      <rPr>
        <sz val="12"/>
        <rFont val="Arial Narrow"/>
        <family val="2"/>
      </rPr>
      <t>, por tanto, frente a la contratación estatal queda entendido que existirá la solidaridad en el cumplimiento del contrato de seguros y las obligaciones derivadas del mismo.</t>
    </r>
  </si>
  <si>
    <r>
      <t xml:space="preserve">En el evento que el contrato se seguro sea celebrado a través alguna figura asociativa (consorcio, unión temporal, etc.) compuesta por dos o más compañías de seguros, en virtud del artículo 1047 del Código de Comercio, en la póliza deberá incorporarse: </t>
    </r>
    <r>
      <rPr>
        <b/>
        <sz val="12"/>
        <rFont val="Arial Narrow"/>
        <family val="2"/>
      </rPr>
      <t>(i)</t>
    </r>
    <r>
      <rPr>
        <sz val="12"/>
        <rFont val="Arial Narrow"/>
        <family val="2"/>
      </rPr>
      <t xml:space="preserve"> el nombre del contratista (razón social de la figura asociativa establecida en su documento de conformación) y </t>
    </r>
    <r>
      <rPr>
        <b/>
        <sz val="12"/>
        <rFont val="Arial Narrow"/>
        <family val="2"/>
      </rPr>
      <t>(ii)</t>
    </r>
    <r>
      <rPr>
        <sz val="12"/>
        <rFont val="Arial Narrow"/>
        <family val="2"/>
      </rPr>
      <t xml:space="preserve"> la razón social, número de identificación y porcentajes de participación de cada una de las aseguradoras integrantes de la figura asociativa.</t>
    </r>
  </si>
  <si>
    <r>
      <t xml:space="preserve">En caso de figuras asociativas se considera lo contemplado en el parágrafo 2 del artículo 7 de la Ley 80 de 1993, el cual indica </t>
    </r>
    <r>
      <rPr>
        <i/>
        <sz val="13"/>
        <rFont val="Arial Narrow"/>
        <family val="2"/>
      </rPr>
      <t>“En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t>
    </r>
    <r>
      <rPr>
        <sz val="13"/>
        <rFont val="Arial Narrow"/>
        <family val="2"/>
      </rPr>
      <t>, por tanto, frente a la contratación estatal queda entendido que existirá la solidaridad en el cumplimiento del contrato de seguros y las obligaciones derivadas del mismo.</t>
    </r>
  </si>
  <si>
    <r>
      <t xml:space="preserve">En el evento que el contrato se seguro sea celebrado a través alguna figura asociativa (consorcio, unión temporal, etc.) compuesta por dos o más compañías de seguros, en virtud del artículo 1047 del Código de Comercio, en la póliza deberá incorporarse: </t>
    </r>
    <r>
      <rPr>
        <b/>
        <sz val="13"/>
        <rFont val="Arial Narrow"/>
        <family val="2"/>
      </rPr>
      <t>(i)</t>
    </r>
    <r>
      <rPr>
        <sz val="13"/>
        <rFont val="Arial Narrow"/>
        <family val="2"/>
      </rPr>
      <t xml:space="preserve"> el nombre del contratista (razón social de la figura asociativa establecida en su documento de conformación) y </t>
    </r>
    <r>
      <rPr>
        <b/>
        <sz val="13"/>
        <rFont val="Arial Narrow"/>
        <family val="2"/>
      </rPr>
      <t>(ii)</t>
    </r>
    <r>
      <rPr>
        <sz val="13"/>
        <rFont val="Arial Narrow"/>
        <family val="2"/>
      </rPr>
      <t xml:space="preserve"> la razón social, número de identificación y porcentajes de participación de cada una de las aseguradoras integrantes de la figura asociativa.</t>
    </r>
  </si>
  <si>
    <r>
      <t>La aseguradora debe  contemplar para la propuesta de este amparo, que indemnizarán hasta el límite establecido en la póliza y dentro de los términos y con sujeción a las condiciones de este seguro, los gastos razonables y prioritarios que se causen, por concepto de primeros auxilios inmediatos, servicios médicos, quirúrgicos, de ambulancia de hospital, de enfermeras, medicamentos, terapias de rehabilitación, protesis, etc. como consecuencia de las lesiones corporales producidas a terceros en desarrollo de las actividades de la entidad,  incluido gastos de traslado (dentro del territorio colombiano o en el exterior).
Se precisa,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 Los funcionarios y contratistas para el apoyo a la gestión administrativa y demás personal de apoyo a la Entidad se consideran terceros</t>
    </r>
    <r>
      <rPr>
        <b/>
        <sz val="13"/>
        <rFont val="Arial Narrow"/>
        <family val="2"/>
      </rPr>
      <t xml:space="preserve">.  
De igual forma, en caso de requerirse, este amparo puede aplicar por </t>
    </r>
    <r>
      <rPr>
        <b/>
        <u/>
        <sz val="13"/>
        <rFont val="Arial Narrow"/>
        <family val="2"/>
      </rPr>
      <t>reembolso.</t>
    </r>
  </si>
  <si>
    <r>
      <t xml:space="preserve">RESPONSABILIDAD CIVIL CRUZADA </t>
    </r>
    <r>
      <rPr>
        <b/>
        <u/>
        <sz val="12"/>
        <color rgb="FF0070C0"/>
        <rFont val="Arial Narrow"/>
        <family val="2"/>
      </rPr>
      <t xml:space="preserve">
</t>
    </r>
    <r>
      <rPr>
        <b/>
        <sz val="12"/>
        <rFont val="Arial Narrow"/>
        <family val="2"/>
      </rPr>
      <t xml:space="preserve">Sublímite de </t>
    </r>
    <r>
      <rPr>
        <b/>
        <sz val="12"/>
        <color rgb="FFFF0000"/>
        <rFont val="Arial Narrow"/>
        <family val="2"/>
      </rPr>
      <t>$450.000.000</t>
    </r>
    <r>
      <rPr>
        <b/>
        <sz val="12"/>
        <color rgb="FF7030A0"/>
        <rFont val="Arial Narrow"/>
        <family val="2"/>
      </rPr>
      <t xml:space="preserve"> evento y</t>
    </r>
    <r>
      <rPr>
        <b/>
        <sz val="12"/>
        <color rgb="FFFF0000"/>
        <rFont val="Arial Narrow"/>
        <family val="2"/>
      </rPr>
      <t xml:space="preserve"> $500.000.000 </t>
    </r>
    <r>
      <rPr>
        <b/>
        <sz val="12"/>
        <color rgb="FF7030A0"/>
        <rFont val="Arial Narrow"/>
        <family val="2"/>
      </rPr>
      <t xml:space="preserve"> </t>
    </r>
    <r>
      <rPr>
        <b/>
        <u/>
        <sz val="12"/>
        <color rgb="FF7030A0"/>
        <rFont val="Arial Narrow"/>
        <family val="2"/>
      </rPr>
      <t xml:space="preserve">(vigencia 3.4.1.) </t>
    </r>
  </si>
  <si>
    <r>
      <t xml:space="preserve">CONTRATISTAS Y SUBCONTRATISTAS INDEPENDIENTES.
</t>
    </r>
    <r>
      <rPr>
        <b/>
        <sz val="12"/>
        <rFont val="Arial Narrow"/>
        <family val="2"/>
      </rPr>
      <t>Sublímite de</t>
    </r>
    <r>
      <rPr>
        <b/>
        <sz val="12"/>
        <color rgb="FF7030A0"/>
        <rFont val="Arial Narrow"/>
        <family val="2"/>
      </rPr>
      <t xml:space="preserve"> </t>
    </r>
    <r>
      <rPr>
        <b/>
        <sz val="12"/>
        <color rgb="FFFF0000"/>
        <rFont val="Arial Narrow"/>
        <family val="2"/>
      </rPr>
      <t>$1.500.000.000</t>
    </r>
    <r>
      <rPr>
        <b/>
        <sz val="12"/>
        <color rgb="FF7030A0"/>
        <rFont val="Arial Narrow"/>
        <family val="2"/>
      </rPr>
      <t xml:space="preserve"> evento / </t>
    </r>
    <r>
      <rPr>
        <b/>
        <sz val="12"/>
        <color rgb="FFFF0000"/>
        <rFont val="Arial Narrow"/>
        <family val="2"/>
      </rPr>
      <t>$2.000.000.000</t>
    </r>
    <r>
      <rPr>
        <b/>
        <sz val="12"/>
        <color rgb="FF7030A0"/>
        <rFont val="Arial Narrow"/>
        <family val="2"/>
      </rPr>
      <t xml:space="preserve"> (</t>
    </r>
    <r>
      <rPr>
        <b/>
        <u/>
        <sz val="12"/>
        <color rgb="FF7030A0"/>
        <rFont val="Arial Narrow"/>
        <family val="2"/>
      </rPr>
      <t xml:space="preserve">vigencia 3.4.1.) </t>
    </r>
  </si>
  <si>
    <r>
      <t xml:space="preserve">VEHÍCULOS PROPIOS Y NO PROPIOS EN EXCESO DEL SEGURO DE AUTOMÓVILES, SOAT y EQUIPO Y MAQUINARÍA.
</t>
    </r>
    <r>
      <rPr>
        <b/>
        <sz val="12"/>
        <rFont val="Arial Narrow"/>
        <family val="2"/>
      </rPr>
      <t>Sublímite de</t>
    </r>
    <r>
      <rPr>
        <b/>
        <sz val="12"/>
        <color rgb="FFFF0000"/>
        <rFont val="Arial Narrow"/>
        <family val="2"/>
      </rPr>
      <t xml:space="preserve"> $450.000.000</t>
    </r>
    <r>
      <rPr>
        <b/>
        <sz val="12"/>
        <rFont val="Arial Narrow"/>
        <family val="2"/>
      </rPr>
      <t xml:space="preserve"> </t>
    </r>
    <r>
      <rPr>
        <b/>
        <sz val="12"/>
        <color rgb="FF7030A0"/>
        <rFont val="Arial Narrow"/>
        <family val="2"/>
      </rPr>
      <t>por evento</t>
    </r>
    <r>
      <rPr>
        <b/>
        <sz val="12"/>
        <rFont val="Arial Narrow"/>
        <family val="2"/>
      </rPr>
      <t xml:space="preserve"> /</t>
    </r>
    <r>
      <rPr>
        <b/>
        <sz val="12"/>
        <color rgb="FFFF0000"/>
        <rFont val="Arial Narrow"/>
        <family val="2"/>
      </rPr>
      <t xml:space="preserve"> $900.000.000 </t>
    </r>
    <r>
      <rPr>
        <b/>
        <u/>
        <sz val="12"/>
        <color rgb="FF7030A0"/>
        <rFont val="Arial Narrow"/>
        <family val="2"/>
      </rPr>
      <t xml:space="preserve">(vigencia 3.4.1.) </t>
    </r>
  </si>
  <si>
    <r>
      <t xml:space="preserve">DAÑOS Y HURTO DE VEHÍCULOS INCLUIDOS ACCESORIOS  EN PARQUEADEROS Y PREDIOS DEL ASEGURADO
</t>
    </r>
    <r>
      <rPr>
        <b/>
        <sz val="12"/>
        <rFont val="Arial Narrow"/>
        <family val="2"/>
      </rPr>
      <t xml:space="preserve">Sublímite de </t>
    </r>
    <r>
      <rPr>
        <b/>
        <sz val="12"/>
        <color rgb="FFFF0000"/>
        <rFont val="Arial Narrow"/>
        <family val="2"/>
      </rPr>
      <t xml:space="preserve">$350.000.000 </t>
    </r>
    <r>
      <rPr>
        <b/>
        <sz val="12"/>
        <color rgb="FF7030A0"/>
        <rFont val="Arial Narrow"/>
        <family val="2"/>
      </rPr>
      <t xml:space="preserve">evento </t>
    </r>
    <r>
      <rPr>
        <b/>
        <sz val="12"/>
        <rFont val="Arial Narrow"/>
        <family val="2"/>
      </rPr>
      <t xml:space="preserve">/ </t>
    </r>
    <r>
      <rPr>
        <b/>
        <sz val="12"/>
        <color rgb="FFFF0000"/>
        <rFont val="Arial Narrow"/>
        <family val="2"/>
      </rPr>
      <t xml:space="preserve">$400.000.000 </t>
    </r>
    <r>
      <rPr>
        <b/>
        <u/>
        <sz val="12"/>
        <color rgb="FF7030A0"/>
        <rFont val="Arial Narrow"/>
        <family val="2"/>
      </rPr>
      <t xml:space="preserve">(vigencia 3.4.1.) </t>
    </r>
    <r>
      <rPr>
        <b/>
        <sz val="12"/>
        <color rgb="FFFF0000"/>
        <rFont val="Arial Narrow"/>
        <family val="2"/>
      </rPr>
      <t xml:space="preserve">
</t>
    </r>
    <r>
      <rPr>
        <b/>
        <sz val="12"/>
        <rFont val="Arial Narrow"/>
        <family val="2"/>
      </rPr>
      <t>Sublímite para accesorios:</t>
    </r>
    <r>
      <rPr>
        <b/>
        <sz val="12"/>
        <color rgb="FFFF0000"/>
        <rFont val="Arial Narrow"/>
        <family val="2"/>
      </rPr>
      <t xml:space="preserve"> $30.000.000 en el</t>
    </r>
    <r>
      <rPr>
        <b/>
        <u/>
        <sz val="12"/>
        <color rgb="FF7030A0"/>
        <rFont val="Arial Narrow"/>
        <family val="2"/>
      </rPr>
      <t xml:space="preserve"> (vigencia 3.4.1.) </t>
    </r>
  </si>
  <si>
    <r>
      <t xml:space="preserve">GASTOS ADICIONALES PARA CAUCIONES Y COSTAS PROCESALES.
</t>
    </r>
    <r>
      <rPr>
        <b/>
        <sz val="12"/>
        <rFont val="Arial Narrow"/>
        <family val="2"/>
      </rPr>
      <t xml:space="preserve">Sublímite </t>
    </r>
    <r>
      <rPr>
        <b/>
        <sz val="12"/>
        <color rgb="FFFF0000"/>
        <rFont val="Arial Narrow"/>
        <family val="2"/>
      </rPr>
      <t xml:space="preserve">$25.000.000 </t>
    </r>
    <r>
      <rPr>
        <b/>
        <sz val="12"/>
        <color rgb="FF7030A0"/>
        <rFont val="Arial Narrow"/>
        <family val="2"/>
      </rPr>
      <t>evento</t>
    </r>
    <r>
      <rPr>
        <b/>
        <sz val="12"/>
        <rFont val="Arial Narrow"/>
        <family val="2"/>
      </rPr>
      <t xml:space="preserve"> / </t>
    </r>
    <r>
      <rPr>
        <b/>
        <sz val="12"/>
        <color rgb="FFFF0000"/>
        <rFont val="Arial Narrow"/>
        <family val="2"/>
      </rPr>
      <t>$50.000.000</t>
    </r>
    <r>
      <rPr>
        <b/>
        <sz val="12"/>
        <rFont val="Arial Narrow"/>
        <family val="2"/>
      </rPr>
      <t xml:space="preserve"> </t>
    </r>
    <r>
      <rPr>
        <b/>
        <u/>
        <sz val="12"/>
        <color rgb="FF7030A0"/>
        <rFont val="Arial Narrow"/>
        <family val="2"/>
      </rPr>
      <t xml:space="preserve">(vigencia 3.4.1.) </t>
    </r>
  </si>
  <si>
    <r>
      <t xml:space="preserve">GASTOS DE DEFENSA.
</t>
    </r>
    <r>
      <rPr>
        <b/>
        <sz val="12"/>
        <rFont val="Arial Narrow"/>
        <family val="2"/>
      </rPr>
      <t xml:space="preserve">Sublímite </t>
    </r>
    <r>
      <rPr>
        <b/>
        <sz val="12"/>
        <color rgb="FFFF0000"/>
        <rFont val="Arial Narrow"/>
        <family val="2"/>
      </rPr>
      <t>$230.000.000</t>
    </r>
    <r>
      <rPr>
        <b/>
        <sz val="12"/>
        <rFont val="Arial Narrow"/>
        <family val="2"/>
      </rPr>
      <t xml:space="preserve"> </t>
    </r>
    <r>
      <rPr>
        <b/>
        <sz val="12"/>
        <color rgb="FF7030A0"/>
        <rFont val="Arial Narrow"/>
        <family val="2"/>
      </rPr>
      <t>por evento</t>
    </r>
    <r>
      <rPr>
        <b/>
        <sz val="12"/>
        <rFont val="Arial Narrow"/>
        <family val="2"/>
      </rPr>
      <t xml:space="preserve"> /</t>
    </r>
    <r>
      <rPr>
        <b/>
        <sz val="12"/>
        <color rgb="FFFF0000"/>
        <rFont val="Arial Narrow"/>
        <family val="2"/>
      </rPr>
      <t xml:space="preserve"> $670.000.000</t>
    </r>
    <r>
      <rPr>
        <b/>
        <sz val="12"/>
        <rFont val="Arial Narrow"/>
        <family val="2"/>
      </rPr>
      <t xml:space="preserve"> </t>
    </r>
    <r>
      <rPr>
        <b/>
        <u/>
        <sz val="12"/>
        <color rgb="FF7030A0"/>
        <rFont val="Arial Narrow"/>
        <family val="2"/>
      </rPr>
      <t xml:space="preserve">(vigencia 3.4.1.) </t>
    </r>
  </si>
  <si>
    <r>
      <t xml:space="preserve">La presente póliza ampara en </t>
    </r>
    <r>
      <rPr>
        <b/>
        <sz val="13"/>
        <rFont val="Arial Narrow"/>
        <family val="2"/>
      </rPr>
      <t>exceso</t>
    </r>
    <r>
      <rPr>
        <sz val="13"/>
        <rFont val="Arial Narrow"/>
        <family val="2"/>
      </rPr>
      <t xml:space="preserve"> de la suma asegurada, los siguientes gastos:</t>
    </r>
    <r>
      <rPr>
        <sz val="6"/>
        <rFont val="Arial Narrow"/>
        <family val="2"/>
      </rPr>
      <t xml:space="preserve">
</t>
    </r>
    <r>
      <rPr>
        <sz val="13"/>
        <rFont val="Arial Narrow"/>
        <family val="2"/>
      </rPr>
      <t>- Los honorarios de abogados que tenga que sufragar el asegurado para la defensa de sus intereses ante cualquier autoridad judicial o administrativa, como concecuencia de la reclamación judicial o extrajudicial de la víctima o sus causahabientes, aún en el caso de que sea infundada, falsa o fraudulenta.</t>
    </r>
    <r>
      <rPr>
        <sz val="6"/>
        <rFont val="Arial Narrow"/>
        <family val="2"/>
      </rPr>
      <t xml:space="preserve">
</t>
    </r>
    <r>
      <rPr>
        <sz val="13"/>
        <rFont val="Arial Narrow"/>
        <family val="2"/>
      </rPr>
      <t xml:space="preserve">
- En materia penal, se reconoceran los gastos de defensa del asegurado o cualquiera de sus empleados, cuando sean procesados por delitos culposos o absueltos por delitos dolosos, que a su vez generen o puedan generar a su cargo la indemnización de perjuicios amparados por esta póliza.</t>
    </r>
    <r>
      <rPr>
        <sz val="6"/>
        <rFont val="Arial Narrow"/>
        <family val="2"/>
      </rPr>
      <t xml:space="preserve">
</t>
    </r>
    <r>
      <rPr>
        <sz val="13"/>
        <rFont val="Arial Narrow"/>
        <family val="2"/>
      </rPr>
      <t>- Si el asegurado y la aseguradora llegan a un acuerdo sobre distribución de gastos de defensa, la aseguradora pagará por adelantado los gastos de defensa asignados a la pérdida cubierta, siempre que el asegurado debe igualmente sugragarlos por anticipado.</t>
    </r>
    <r>
      <rPr>
        <sz val="6"/>
        <rFont val="Arial Narrow"/>
        <family val="2"/>
      </rPr>
      <t xml:space="preserve">
</t>
    </r>
    <r>
      <rPr>
        <sz val="13"/>
        <rFont val="Arial Narrow"/>
        <family val="2"/>
      </rPr>
      <t xml:space="preserve">
- En los casos en los que por no haber condena u ogligación de incemnizar en cabeza del asegurado, sólo haya lugar al reconocimiento de gastos de defensa y/o cauciones judiciales bajo esta póliza, no habrá lugar a la aplicación de deducible.</t>
    </r>
  </si>
  <si>
    <r>
      <t>Bajo este amparo se cubren los gastos razonables en que incurra o deba incurrir el asegurado, para la preparación y demostración de la ocurrencia y cuantía del siniestro y serán indemnizados bajo esta póliza. La aseguradora indemnizará hasta el 100% de los gastos demostrados.</t>
    </r>
    <r>
      <rPr>
        <sz val="6"/>
        <rFont val="Arial Narrow"/>
        <family val="2"/>
      </rPr>
      <t xml:space="preserve">
</t>
    </r>
    <r>
      <rPr>
        <sz val="13"/>
        <rFont val="Arial Narrow"/>
        <family val="2"/>
      </rPr>
      <t xml:space="preserve">
El seguro de esta póliza incluye los costos razonables y sustentables incurridos por el Asegurado (incluida la utilización por parte del Asegurado de consultores externos) para la preparación, presentación, demostración, certificación y / o verificación de cualquier reclamación resultante de la pérdida asegurada bajo esta póliza.</t>
    </r>
    <r>
      <rPr>
        <sz val="6"/>
        <rFont val="Arial Narrow"/>
        <family val="2"/>
      </rPr>
      <t xml:space="preserve">
</t>
    </r>
    <r>
      <rPr>
        <sz val="13"/>
        <rFont val="Arial Narrow"/>
        <family val="2"/>
      </rPr>
      <t>Esta póliza se extiende para incluir los costos y gastos incurridos por el asegurado o por los representantes de cualquier asegurado (Ajustadores/Liquidadores/Reguladores, Abogados, Contadores, Expertos, asesores, especialistas, profesionales de siniestros y similares, etc.) en la preparación, justificación y demostración del monto de cualquier reclamación bajo esta póliza</t>
    </r>
  </si>
  <si>
    <r>
      <t xml:space="preserve">No obstante lo que se diga en contrario en las condiciones generales y particulares de la póliza, la Compañía se obliga a indemnizar los honorarios razonables en que necesaria y razonablemente incurra el asegurado, por concepto de abogados, consultores, auditores, interventores, revisores, contadores, etc.,  para obtener y certificar: 
</t>
    </r>
    <r>
      <rPr>
        <b/>
        <sz val="13"/>
        <rFont val="Arial Narrow"/>
        <family val="2"/>
      </rPr>
      <t>a.-</t>
    </r>
    <r>
      <rPr>
        <sz val="13"/>
        <rFont val="Arial Narrow"/>
        <family val="2"/>
      </rPr>
      <t xml:space="preserve"> los detalles extraídos de los libros de contabilidad y del negocio mismo del asegurado, y
</t>
    </r>
    <r>
      <rPr>
        <b/>
        <sz val="13"/>
        <rFont val="Arial Narrow"/>
        <family val="2"/>
      </rPr>
      <t>b.-</t>
    </r>
    <r>
      <rPr>
        <sz val="13"/>
        <rFont val="Arial Narrow"/>
        <family val="2"/>
      </rPr>
      <t xml:space="preserve"> cualesquiera otras informaciones, documentos y testimonios que sean pedidos por la compañía al asegurado según lo establecido en las condiciones generales y particulares de la póliza. La compañía reconocerá hasta el 100% de las gastos razonables demostrados por el asegurado.</t>
    </r>
  </si>
  <si>
    <r>
      <t xml:space="preserve">GASTOS ETAPA PREJUDICIAL.
</t>
    </r>
    <r>
      <rPr>
        <b/>
        <sz val="12"/>
        <rFont val="Arial Narrow"/>
        <family val="2"/>
      </rPr>
      <t xml:space="preserve">Sublímite de </t>
    </r>
    <r>
      <rPr>
        <b/>
        <sz val="12"/>
        <color rgb="FFFF0000"/>
        <rFont val="Arial Narrow"/>
        <family val="2"/>
      </rPr>
      <t xml:space="preserve">$20.000.000 </t>
    </r>
    <r>
      <rPr>
        <b/>
        <sz val="12"/>
        <color rgb="FF7030A0"/>
        <rFont val="Arial Narrow"/>
        <family val="2"/>
      </rPr>
      <t>por evento</t>
    </r>
    <r>
      <rPr>
        <b/>
        <sz val="12"/>
        <rFont val="Arial Narrow"/>
        <family val="2"/>
      </rPr>
      <t xml:space="preserve"> / </t>
    </r>
    <r>
      <rPr>
        <b/>
        <sz val="12"/>
        <color rgb="FFFF0000"/>
        <rFont val="Arial Narrow"/>
        <family val="2"/>
      </rPr>
      <t>$100.000.000</t>
    </r>
    <r>
      <rPr>
        <b/>
        <sz val="12"/>
        <rFont val="Arial Narrow"/>
        <family val="2"/>
      </rPr>
      <t xml:space="preserve"> </t>
    </r>
    <r>
      <rPr>
        <b/>
        <u/>
        <sz val="12"/>
        <color rgb="FF7030A0"/>
        <rFont val="Arial Narrow"/>
        <family val="2"/>
      </rPr>
      <t xml:space="preserve">(vigencia 3.4.1.) </t>
    </r>
  </si>
  <si>
    <r>
      <t xml:space="preserve">ASISTENCIA JURÍDICA EN PROCESOS CIVILES Y PENALES.
</t>
    </r>
    <r>
      <rPr>
        <b/>
        <sz val="12"/>
        <rFont val="Arial Narrow"/>
        <family val="2"/>
      </rPr>
      <t>Sublímite</t>
    </r>
    <r>
      <rPr>
        <b/>
        <sz val="12"/>
        <color rgb="FFFF0000"/>
        <rFont val="Arial Narrow"/>
        <family val="2"/>
      </rPr>
      <t xml:space="preserve"> 20% del valor asegurado</t>
    </r>
    <r>
      <rPr>
        <b/>
        <sz val="12"/>
        <rFont val="Arial Narrow"/>
        <family val="2"/>
      </rPr>
      <t xml:space="preserve"> </t>
    </r>
    <r>
      <rPr>
        <b/>
        <sz val="12"/>
        <color rgb="FF7030A0"/>
        <rFont val="Arial Narrow"/>
        <family val="2"/>
      </rPr>
      <t xml:space="preserve">evento / </t>
    </r>
    <r>
      <rPr>
        <b/>
        <u/>
        <sz val="12"/>
        <color rgb="FF7030A0"/>
        <rFont val="Arial Narrow"/>
        <family val="2"/>
      </rPr>
      <t xml:space="preserve">(vigencia 3.4.1.) </t>
    </r>
  </si>
  <si>
    <r>
      <t xml:space="preserve">POLUCIÓN Y CONTAMINACIÓN ACCIDENTAL.
</t>
    </r>
    <r>
      <rPr>
        <b/>
        <sz val="12"/>
        <rFont val="Arial Narrow"/>
        <family val="2"/>
      </rPr>
      <t>Sublímite</t>
    </r>
    <r>
      <rPr>
        <b/>
        <sz val="12"/>
        <color rgb="FF0070C0"/>
        <rFont val="Arial Narrow"/>
        <family val="2"/>
      </rPr>
      <t xml:space="preserve"> </t>
    </r>
    <r>
      <rPr>
        <b/>
        <sz val="12"/>
        <color rgb="FFFF0000"/>
        <rFont val="Arial Narrow"/>
        <family val="2"/>
      </rPr>
      <t>5% del valor asegurado</t>
    </r>
    <r>
      <rPr>
        <b/>
        <sz val="12"/>
        <color rgb="FF0070C0"/>
        <rFont val="Arial Narrow"/>
        <family val="2"/>
      </rPr>
      <t xml:space="preserve"> </t>
    </r>
    <r>
      <rPr>
        <b/>
        <sz val="12"/>
        <color rgb="FF7030A0"/>
        <rFont val="Arial Narrow"/>
        <family val="2"/>
      </rPr>
      <t>evento /</t>
    </r>
    <r>
      <rPr>
        <b/>
        <u/>
        <sz val="12"/>
        <color rgb="FF7030A0"/>
        <rFont val="Arial Narrow"/>
        <family val="2"/>
      </rPr>
      <t xml:space="preserve"> (vigencia 3.4.1.) </t>
    </r>
  </si>
  <si>
    <r>
      <t xml:space="preserve">RESPONSABILIDAD CIVIL DERIVADA DE MONTAJES, CONSTRUCCIONES Y OBRAS CIVILES PARA EL MANTENIMIENTO Y/O AMPLIACIÓN O ENSANCHE DE PREDIOS. (CUANDO APLIQUE)
</t>
    </r>
    <r>
      <rPr>
        <b/>
        <sz val="12"/>
        <rFont val="Arial Narrow"/>
        <family val="2"/>
      </rPr>
      <t xml:space="preserve">
Sublimite </t>
    </r>
    <r>
      <rPr>
        <b/>
        <sz val="12"/>
        <color rgb="FFFF0000"/>
        <rFont val="Arial Narrow"/>
        <family val="2"/>
      </rPr>
      <t>10% del valor asegurado</t>
    </r>
    <r>
      <rPr>
        <b/>
        <sz val="12"/>
        <rFont val="Arial Narrow"/>
        <family val="2"/>
      </rPr>
      <t xml:space="preserve"> </t>
    </r>
    <r>
      <rPr>
        <b/>
        <sz val="12"/>
        <color rgb="FF7030A0"/>
        <rFont val="Arial Narrow"/>
        <family val="2"/>
      </rPr>
      <t>evento /</t>
    </r>
    <r>
      <rPr>
        <b/>
        <u/>
        <sz val="12"/>
        <color rgb="FF7030A0"/>
        <rFont val="Arial Narrow"/>
        <family val="2"/>
      </rPr>
      <t xml:space="preserve"> (vigencia 3.4.1.) </t>
    </r>
  </si>
  <si>
    <r>
      <t xml:space="preserve">EXTENSIÓN DE COBERTURA PARA CONTRATISTAS PARA EL APOYO A LA GESTIÓN ADMINISTRATIVA O MISIONAL.
</t>
    </r>
    <r>
      <rPr>
        <b/>
        <sz val="12"/>
        <rFont val="Arial Narrow"/>
        <family val="2"/>
      </rPr>
      <t xml:space="preserve">Sublímite </t>
    </r>
    <r>
      <rPr>
        <b/>
        <sz val="12"/>
        <color rgb="FFFF0000"/>
        <rFont val="Arial Narrow"/>
        <family val="2"/>
      </rPr>
      <t xml:space="preserve">$400.000.000 </t>
    </r>
    <r>
      <rPr>
        <b/>
        <sz val="12"/>
        <color rgb="FF7030A0"/>
        <rFont val="Arial Narrow"/>
        <family val="2"/>
      </rPr>
      <t>evento</t>
    </r>
    <r>
      <rPr>
        <b/>
        <sz val="12"/>
        <rFont val="Arial Narrow"/>
        <family val="2"/>
      </rPr>
      <t xml:space="preserve"> / </t>
    </r>
    <r>
      <rPr>
        <b/>
        <sz val="12"/>
        <color rgb="FFFF0000"/>
        <rFont val="Arial Narrow"/>
        <family val="2"/>
      </rPr>
      <t>$500.000.000</t>
    </r>
    <r>
      <rPr>
        <b/>
        <sz val="12"/>
        <rFont val="Arial Narrow"/>
        <family val="2"/>
      </rPr>
      <t xml:space="preserve"> </t>
    </r>
    <r>
      <rPr>
        <b/>
        <u/>
        <sz val="12"/>
        <color rgb="FF7030A0"/>
        <rFont val="Arial Narrow"/>
        <family val="2"/>
      </rPr>
      <t xml:space="preserve"> (vigencia 3.4.1.) </t>
    </r>
  </si>
  <si>
    <r>
      <t xml:space="preserve">EXTENSIÓN DE COBERTURA PARA APRENDICES Y PRACTICANTES
</t>
    </r>
    <r>
      <rPr>
        <b/>
        <sz val="12"/>
        <rFont val="Arial Narrow"/>
        <family val="2"/>
      </rPr>
      <t>Sublímite</t>
    </r>
    <r>
      <rPr>
        <b/>
        <sz val="12"/>
        <color rgb="FFFF0000"/>
        <rFont val="Arial Narrow"/>
        <family val="2"/>
      </rPr>
      <t xml:space="preserve"> 30% DEL VALOR ASEGURADO </t>
    </r>
    <r>
      <rPr>
        <b/>
        <sz val="12"/>
        <color rgb="FF7030A0"/>
        <rFont val="Arial Narrow"/>
        <family val="2"/>
      </rPr>
      <t xml:space="preserve">evento / </t>
    </r>
    <r>
      <rPr>
        <b/>
        <u/>
        <sz val="12"/>
        <color rgb="FF7030A0"/>
        <rFont val="Arial Narrow"/>
        <family val="2"/>
      </rPr>
      <t xml:space="preserve"> (vigencia 3.4.1.) </t>
    </r>
  </si>
  <si>
    <t>Queda expresamente convenido y acordado que para efectos de este seguro se extiende la cobertura de la póliza a amparar los daños personales que puedan ser causados u ocasionados por infección o enfermedad padecidas por los semovientes de propiedad del asegurado o que estén bajo su custodia o responsabilidad a cualquier título. El alcance de esta cobertura se extiende a mordeduras causadas por los semovientes incluido los gastos médicos, hospitalarios y de rehabilitación.</t>
  </si>
  <si>
    <r>
      <t>DAÑOS PERSONALES CAUSADOS U OCASIONADOS POR INFECCIÓN O ENFERMEDAD PADECIDA POR LOS SEMOVIENTES</t>
    </r>
    <r>
      <rPr>
        <b/>
        <sz val="12"/>
        <color rgb="FFED0000"/>
        <rFont val="Arial Narrow"/>
        <family val="2"/>
      </rPr>
      <t xml:space="preserve"> </t>
    </r>
    <r>
      <rPr>
        <b/>
        <sz val="12"/>
        <color rgb="FF0070C0"/>
        <rFont val="Arial Narrow"/>
        <family val="2"/>
      </rPr>
      <t xml:space="preserve">O MORDEDURAS DE ESTOS </t>
    </r>
  </si>
  <si>
    <r>
      <t xml:space="preserve">RESPONSABILIDAD CIVIL POR DAÑOS A BIENES DE EMPLEADOS Y VISITANTES
</t>
    </r>
    <r>
      <rPr>
        <b/>
        <sz val="12"/>
        <rFont val="Arial Narrow"/>
        <family val="2"/>
      </rPr>
      <t xml:space="preserve">Sublímite </t>
    </r>
    <r>
      <rPr>
        <b/>
        <sz val="12"/>
        <color rgb="FFFF0000"/>
        <rFont val="Arial Narrow"/>
        <family val="2"/>
      </rPr>
      <t xml:space="preserve">$20.000.000 </t>
    </r>
    <r>
      <rPr>
        <b/>
        <sz val="12"/>
        <color rgb="FF7030A0"/>
        <rFont val="Arial Narrow"/>
        <family val="2"/>
      </rPr>
      <t xml:space="preserve">evento </t>
    </r>
    <r>
      <rPr>
        <b/>
        <sz val="12"/>
        <color rgb="FFFF0000"/>
        <rFont val="Arial Narrow"/>
        <family val="2"/>
      </rPr>
      <t xml:space="preserve">$100.000.000 </t>
    </r>
    <r>
      <rPr>
        <b/>
        <u/>
        <sz val="12"/>
        <color rgb="FF7030A0"/>
        <rFont val="Arial Narrow"/>
        <family val="2"/>
      </rPr>
      <t xml:space="preserve"> (vigencia 3.4.1.) </t>
    </r>
  </si>
  <si>
    <t xml:space="preserve">
Queda expresamente acordado que la aseguradora acepta efectuar el pago de la indemnización bajo cualquiera de las modalidades que escoja el asegurado y/o el tercero afectado, tales como: (i) en dinero al asegurado, a título de reembolso, por los pagos efectuados por este, previamente autorizados por la aseguradora; y/o (ii) mediante el giro al tercero afectado;  y/o (iii) mediante el giro a los contratistas y/o proveedores de bienes o servicios, con los cuales el tercero afectado, decida remplazar, reconstruir, reparar y/o reponer los bienes o servicios  objeto de indemnización, hasta el monto de su responsabilidad. En las facturas o contratos que se deriven de esta opción, la aseguradora figurará como comprador y/o contratante, salvo que el asegurado solicite lo contrario.
</t>
  </si>
  <si>
    <t>RESTABLECIMIENTO AUTOMÁTICO DEL LÍMITE ASEGURADO POR PAGO DE SINIESTRO, HASTA UNA (1) VEZ EL LÍMITE CONTRATADO CON COBRO DE PRIMA A PRORRATA</t>
  </si>
  <si>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ocho (8) días hábiles</t>
    </r>
    <r>
      <rPr>
        <sz val="13"/>
        <rFont val="Arial Narrow"/>
        <family val="2"/>
      </rPr>
      <t xml:space="preserve"> contados a partir de la fecha de solicitud y formalización del mismo este y no se acepta el requerimiento de ningún requisito adicional para realizar el anticipo.  
</t>
    </r>
  </si>
  <si>
    <t xml:space="preserve">PLAZO PARA LA ACEPTACIÓN DE LIQUIDACIÓN, ENVÍO DE LOS DOCUMENTOS PARA FIRMA POR PARTE DEL ORDENADOR DEL GASTO Y/O REPRESENTANTE LEGAL Y PAGO POR PARTE DE LA ASEGURADORA. </t>
  </si>
  <si>
    <t>Mediante esta condición, queda expresamente acordado que la aseguradora se pronunciará sobre las cotizaciones presentadas por el asegurado, para las reposiciones y/o reparaciones y/o consignaciones a que haya lugar ante el Tesoro Nacional o Tesorería Distrital o el ente que haga sus veces (incluidos los impuestos, gravámenes u otros legalmente establecidos); a la menor brevedad posible y máximo dentro de los diez (10) días hábiles siguientes al recibo de la documentación que acredite los mismos.
En caso contrario, se entenderán como aceptadas por parte de la Aseguradora la(s) cotización(es) presentada(s) por la Entidad asegurada, dando lugar a que, por parte de la Entidad se presenten los documentos del proveedor para su respectivo pago dentro del tiempo estipulado. Este mismo periodo de tiempo aplica para la solicitud de reconsideraciones.</t>
  </si>
  <si>
    <r>
      <t xml:space="preserve">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o cualquier persona  a las cuales el Asegurado en su misionalidad tengan a cargo cualquiera de los bienes asegurados, </t>
    </r>
    <r>
      <rPr>
        <b/>
        <sz val="13"/>
        <rFont val="Arial Narrow"/>
        <family val="2"/>
      </rPr>
      <t>incluidos los contratistas para apoyo a la gestión misional de la Entidad</t>
    </r>
    <r>
      <rPr>
        <sz val="13"/>
        <rFont val="Arial Narrow"/>
        <family val="2"/>
      </rPr>
      <t>, salvo el caso en que los daños hayan sido causados intencionalmente por ellos.</t>
    </r>
  </si>
  <si>
    <t>Bajo este amparo se cubren los gastos razonables en que incurra el asegurado, para evitar la extensión y propagacióm del siniestro, para la preservación de bienes, fletes aereos,  horas extras, trabajo nocturno,honorarios de revisores, contadores y auditores, etc.</t>
  </si>
  <si>
    <r>
      <t xml:space="preserve">GASTOS ADICIONALES
</t>
    </r>
    <r>
      <rPr>
        <b/>
        <sz val="12"/>
        <rFont val="Arial Narrow"/>
        <family val="2"/>
      </rPr>
      <t xml:space="preserve">Sublímite </t>
    </r>
    <r>
      <rPr>
        <b/>
        <sz val="12"/>
        <color rgb="FFFF0000"/>
        <rFont val="Arial Narrow"/>
        <family val="2"/>
      </rPr>
      <t xml:space="preserve">$160.000.000 </t>
    </r>
    <r>
      <rPr>
        <b/>
        <u/>
        <sz val="12"/>
        <color rgb="FF7030A0"/>
        <rFont val="Arial Narrow"/>
        <family val="2"/>
      </rPr>
      <t xml:space="preserve">(vigencia 4.5.) </t>
    </r>
  </si>
  <si>
    <r>
      <t>EXTENSIÓN DE COBERTURA PARA DINEROS ENTREGADOS A FUNCIONARIOS EN CALIDAD DE</t>
    </r>
    <r>
      <rPr>
        <b/>
        <u/>
        <sz val="12"/>
        <color rgb="FFFF0000"/>
        <rFont val="Arial Narrow"/>
        <family val="2"/>
      </rPr>
      <t xml:space="preserve"> AVANCES</t>
    </r>
    <r>
      <rPr>
        <b/>
        <sz val="12"/>
        <color rgb="FF0070C0"/>
        <rFont val="Arial Narrow"/>
        <family val="2"/>
      </rPr>
      <t xml:space="preserve"> PARA CUBRIR  GASTOS EVENTUALES RELACIONADOS CON EL GIRO NORMAL  QUE REALIZA  LA ENTIDAD.  
</t>
    </r>
    <r>
      <rPr>
        <b/>
        <sz val="12"/>
        <rFont val="Arial Narrow"/>
        <family val="2"/>
      </rPr>
      <t>Sublímite</t>
    </r>
    <r>
      <rPr>
        <b/>
        <sz val="12"/>
        <color rgb="FFFF0000"/>
        <rFont val="Arial Narrow"/>
        <family val="2"/>
      </rPr>
      <t xml:space="preserve"> $50.000.000</t>
    </r>
    <r>
      <rPr>
        <b/>
        <sz val="12"/>
        <rFont val="Arial Narrow"/>
        <family val="2"/>
      </rPr>
      <t xml:space="preserve"> </t>
    </r>
    <r>
      <rPr>
        <b/>
        <u/>
        <sz val="12"/>
        <color rgb="FF7030A0"/>
        <rFont val="Arial Narrow"/>
        <family val="2"/>
      </rPr>
      <t xml:space="preserve"> (vigencia 4.5.) </t>
    </r>
  </si>
  <si>
    <r>
      <t>EXTENSIÓN DE COBERTURA PARA DINEROS ENTREGADOS A FUNCIONARIOS EN CALIDAD DE</t>
    </r>
    <r>
      <rPr>
        <b/>
        <u/>
        <sz val="12"/>
        <color rgb="FFFF0000"/>
        <rFont val="Arial Narrow"/>
        <family val="2"/>
      </rPr>
      <t xml:space="preserve"> VIATICOS </t>
    </r>
    <r>
      <rPr>
        <b/>
        <sz val="12"/>
        <color rgb="FF0070C0"/>
        <rFont val="Arial Narrow"/>
        <family val="2"/>
      </rPr>
      <t xml:space="preserve">PARA VIAJES AUTORIZADOS POR  LA ENTIDAD.  
</t>
    </r>
    <r>
      <rPr>
        <b/>
        <sz val="12"/>
        <rFont val="Arial Narrow"/>
        <family val="2"/>
      </rPr>
      <t xml:space="preserve">
Sublímite </t>
    </r>
    <r>
      <rPr>
        <b/>
        <sz val="12"/>
        <color rgb="FFFF0000"/>
        <rFont val="Arial Narrow"/>
        <family val="2"/>
      </rPr>
      <t xml:space="preserve">$50.000.000 </t>
    </r>
    <r>
      <rPr>
        <b/>
        <u/>
        <sz val="12"/>
        <color rgb="FF7030A0"/>
        <rFont val="Arial Narrow"/>
        <family val="2"/>
      </rPr>
      <t xml:space="preserve"> (vigencia 4.5.) </t>
    </r>
  </si>
  <si>
    <r>
      <t>AMPLIACIÓN DE LA COBERTURA Y PERMANENCIA AUTOMÁTICA EN LUGARES INICIALES, INTERMEDIOS  Y FINALES.</t>
    </r>
    <r>
      <rPr>
        <b/>
        <sz val="12"/>
        <color rgb="FFFF0000"/>
        <rFont val="Arial Narrow"/>
        <family val="2"/>
      </rPr>
      <t xml:space="preserve"> (CUANDO APLIQUE).</t>
    </r>
  </si>
  <si>
    <t>Para efectos de la liquidación de la prima, por concepto de la permanencia, el asegurado se obliga a presentar dentro de los quince (15) días comunes de cada mes, una relación de las mercancías en la que se indique la fecha que permanecieron, tanto en el sitio inicial, como en el intermedio o final.  Si vencido este plazo, el asegurado no ha informado a la compañía aseguradora de los despachos que se encuentran en dichos sitios, la compañía aseguradora no será responsable por los siniestros ocurridos respecto de los despachos no avisados.
Esta extensión del seguro, queda sujeta a las siguientes  condiciones:
-  A la compañía aseguradora  tendrá en todo momento, libertad de revisar las mercancías hasta donde las circunstancias de empaque, contenido y almacenamiento lo permitan.
- El presente seguro se concede bajo la garantía dada por el asegurado, que cumplirá las instrucciones que  imparta la  compañía aseguradora durante la vigencia del mismo, sobre almacenamiento y preservación del interés asegurado.
- Este seguro no queda sin efecto cuando los intereses asegurados sean trasladados a un lugar distinto del pactado y el asegurado notifica por escrito a la compañía aseguradora dentro de los treinta (30) días siguientes a la modificación del   desvío. 
-  Esta extensión asegura las mismas coberturas pactadas en el seguro original.</t>
  </si>
  <si>
    <r>
      <t xml:space="preserve">REMOCIÓN DE ESCOMBROS.
</t>
    </r>
    <r>
      <rPr>
        <b/>
        <sz val="12"/>
        <rFont val="Arial Narrow"/>
        <family val="2"/>
      </rPr>
      <t>Sublímite</t>
    </r>
    <r>
      <rPr>
        <b/>
        <sz val="12"/>
        <color rgb="FFFF0000"/>
        <rFont val="Arial Narrow"/>
        <family val="2"/>
      </rPr>
      <t xml:space="preserve"> $650.000.000 </t>
    </r>
    <r>
      <rPr>
        <b/>
        <sz val="12"/>
        <color rgb="FF7030A0"/>
        <rFont val="Arial Narrow"/>
        <family val="2"/>
      </rPr>
      <t xml:space="preserve"> (vigencia 5.7.) </t>
    </r>
  </si>
  <si>
    <r>
      <t xml:space="preserve">GASTOS ADICIONALES.
</t>
    </r>
    <r>
      <rPr>
        <b/>
        <sz val="12"/>
        <rFont val="Arial Narrow"/>
        <family val="2"/>
      </rPr>
      <t xml:space="preserve">Sublímite </t>
    </r>
    <r>
      <rPr>
        <b/>
        <sz val="12"/>
        <color rgb="FFFF0000"/>
        <rFont val="Arial Narrow"/>
        <family val="2"/>
      </rPr>
      <t>$900.000.000</t>
    </r>
    <r>
      <rPr>
        <b/>
        <sz val="12"/>
        <color rgb="FF0070C0"/>
        <rFont val="Arial Narrow"/>
        <family val="2"/>
      </rPr>
      <t xml:space="preserve"> </t>
    </r>
    <r>
      <rPr>
        <b/>
        <sz val="12"/>
        <color rgb="FF7030A0"/>
        <rFont val="Arial Narrow"/>
        <family val="2"/>
      </rPr>
      <t xml:space="preserve"> </t>
    </r>
    <r>
      <rPr>
        <b/>
        <u/>
        <sz val="12"/>
        <color rgb="FF7030A0"/>
        <rFont val="Arial Narrow"/>
        <family val="2"/>
      </rPr>
      <t>(vigencia 5.7) .</t>
    </r>
    <r>
      <rPr>
        <b/>
        <sz val="12"/>
        <color rgb="FF7030A0"/>
        <rFont val="Arial Narrow"/>
        <family val="2"/>
      </rPr>
      <t xml:space="preserve">
</t>
    </r>
    <r>
      <rPr>
        <b/>
        <sz val="12"/>
        <rFont val="Arial Narrow"/>
        <family val="2"/>
      </rPr>
      <t>Incluidos en el valor asegurado,sin aplicación de deducible y combinado para los siguientes gastos y coberturas:</t>
    </r>
  </si>
  <si>
    <r>
      <t xml:space="preserve">EXTENSIÓN DE COBERTURA PARA BIENES DE NATURALEZA EXPLOSIVA O INFLAMABLE.
</t>
    </r>
    <r>
      <rPr>
        <b/>
        <sz val="12"/>
        <rFont val="Arial Narrow"/>
        <family val="2"/>
      </rPr>
      <t>Sublímite</t>
    </r>
    <r>
      <rPr>
        <b/>
        <sz val="12"/>
        <color rgb="FF0070C0"/>
        <rFont val="Arial Narrow"/>
        <family val="2"/>
      </rPr>
      <t xml:space="preserve"> </t>
    </r>
    <r>
      <rPr>
        <b/>
        <sz val="12"/>
        <color rgb="FFFF0000"/>
        <rFont val="Arial Narrow"/>
        <family val="2"/>
      </rPr>
      <t>$1.000.000.000</t>
    </r>
    <r>
      <rPr>
        <b/>
        <sz val="12"/>
        <color rgb="FF0070C0"/>
        <rFont val="Arial Narrow"/>
        <family val="2"/>
      </rPr>
      <t xml:space="preserve"> </t>
    </r>
    <r>
      <rPr>
        <b/>
        <sz val="12"/>
        <color rgb="FF7030A0"/>
        <rFont val="Arial Narrow"/>
        <family val="2"/>
      </rPr>
      <t xml:space="preserve"> </t>
    </r>
    <r>
      <rPr>
        <b/>
        <u/>
        <sz val="12"/>
        <color rgb="FF7030A0"/>
        <rFont val="Arial Narrow"/>
        <family val="2"/>
      </rPr>
      <t xml:space="preserve">(vigencia 5.7.) </t>
    </r>
  </si>
  <si>
    <t>US$4.000.000</t>
  </si>
  <si>
    <t>Importaciones, Exportaciones y Reexportaciones: Desde cualquier lugar del mundo, hasta su destino final en Colombia y viceversa, bodega a bodega.
Despachos en el Exterior: Desde y hasta cualquier ciudad en el país donde se realice el mantenimiento de la aeronave
Despachos Nacionales: Desde y hasta cualquier ciudad en el territorio nacional.
Despachos Urbanos:   Desde cualquier parte de la ciudad hasta su destino final en la misma.</t>
  </si>
  <si>
    <r>
      <t xml:space="preserve">TRANSPORTE PARA VEHICULOS INCAUTADOS.
</t>
    </r>
    <r>
      <rPr>
        <b/>
        <sz val="12"/>
        <rFont val="Arial Narrow"/>
        <family val="2"/>
      </rPr>
      <t xml:space="preserve">Sublímite </t>
    </r>
    <r>
      <rPr>
        <b/>
        <sz val="12"/>
        <color rgb="FFFF0000"/>
        <rFont val="Arial Narrow"/>
        <family val="2"/>
      </rPr>
      <t xml:space="preserve">$1.000.000.000 </t>
    </r>
    <r>
      <rPr>
        <b/>
        <sz val="12"/>
        <rFont val="Arial Narrow"/>
        <family val="2"/>
      </rPr>
      <t>por vehículo.</t>
    </r>
  </si>
  <si>
    <r>
      <t xml:space="preserve">Sublímite para transporte de parte y componentes de la Aeronave en el exterior 
</t>
    </r>
    <r>
      <rPr>
        <u/>
        <sz val="13"/>
        <rFont val="Arial Narrow"/>
        <family val="2"/>
      </rPr>
      <t>Para lo cual en el momento de requerirse se cobrará a la misma tasa ofertada y se debe expedir certificado aplicable a la póliza a la mismas condiciones contratadas y estipulaciones del contrato con el fabricante y/o taller que realiza el mantenimiento.</t>
    </r>
  </si>
  <si>
    <t>Igualmente, tratándose de procesos civiles o administrativos la reclamación será la notificación de la admisión de la demanda presentada contra el cargo asegurado o la formulacion de imputación en los procesos penales.</t>
  </si>
  <si>
    <r>
      <t xml:space="preserve">Se amparan los gastos y costas judiciales por honorarios profesionales en que incurran los funcionarios para ejercer su defensa, así:
</t>
    </r>
    <r>
      <rPr>
        <b/>
        <sz val="13"/>
        <rFont val="Arial Narrow"/>
        <family val="2"/>
      </rPr>
      <t>Sublímite para el Fiscal General de la Nación, Vicefiscal y Director Ejecutivo de</t>
    </r>
    <r>
      <rPr>
        <sz val="13"/>
        <rFont val="Arial Narrow"/>
        <family val="2"/>
      </rPr>
      <t>:</t>
    </r>
    <r>
      <rPr>
        <b/>
        <sz val="13"/>
        <rFont val="Arial Narrow"/>
        <family val="2"/>
      </rPr>
      <t xml:space="preserve"> </t>
    </r>
    <r>
      <rPr>
        <b/>
        <sz val="13"/>
        <color rgb="FFFF0000"/>
        <rFont val="Arial Narrow"/>
        <family val="2"/>
      </rPr>
      <t>$100.000.000</t>
    </r>
    <r>
      <rPr>
        <b/>
        <sz val="13"/>
        <rFont val="Arial Narrow"/>
        <family val="2"/>
      </rPr>
      <t xml:space="preserve"> </t>
    </r>
    <r>
      <rPr>
        <b/>
        <sz val="13"/>
        <color rgb="FF7030A0"/>
        <rFont val="Arial Narrow"/>
        <family val="2"/>
      </rPr>
      <t>evento</t>
    </r>
    <r>
      <rPr>
        <b/>
        <sz val="13"/>
        <rFont val="Arial Narrow"/>
        <family val="2"/>
      </rPr>
      <t xml:space="preserve"> /</t>
    </r>
    <r>
      <rPr>
        <b/>
        <sz val="13"/>
        <color rgb="FFFF0000"/>
        <rFont val="Arial Narrow"/>
        <family val="2"/>
      </rPr>
      <t xml:space="preserve"> $300.000.000</t>
    </r>
    <r>
      <rPr>
        <b/>
        <sz val="13"/>
        <rFont val="Arial Narrow"/>
        <family val="2"/>
      </rPr>
      <t xml:space="preserve"> </t>
    </r>
    <r>
      <rPr>
        <b/>
        <u/>
        <sz val="13"/>
        <color rgb="FF7030A0"/>
        <rFont val="Arial Narrow"/>
        <family val="2"/>
      </rPr>
      <t>(vigencia 6.4.)</t>
    </r>
    <r>
      <rPr>
        <sz val="13"/>
        <rFont val="Arial Narrow"/>
        <family val="2"/>
      </rPr>
      <t xml:space="preserve">
</t>
    </r>
    <r>
      <rPr>
        <b/>
        <sz val="13"/>
        <rFont val="Arial Narrow"/>
        <family val="2"/>
      </rPr>
      <t>Sublímite para Demás Cargos y Supervisores:</t>
    </r>
    <r>
      <rPr>
        <sz val="13"/>
        <rFont val="Arial Narrow"/>
        <family val="2"/>
      </rPr>
      <t xml:space="preserve"> </t>
    </r>
    <r>
      <rPr>
        <b/>
        <sz val="13"/>
        <color rgb="FFFF0000"/>
        <rFont val="Arial Narrow"/>
        <family val="2"/>
      </rPr>
      <t>$50.000.000</t>
    </r>
    <r>
      <rPr>
        <b/>
        <sz val="13"/>
        <rFont val="Arial Narrow"/>
        <family val="2"/>
      </rPr>
      <t xml:space="preserve"> </t>
    </r>
    <r>
      <rPr>
        <b/>
        <sz val="13"/>
        <color rgb="FF7030A0"/>
        <rFont val="Arial Narrow"/>
        <family val="2"/>
      </rPr>
      <t>evento</t>
    </r>
    <r>
      <rPr>
        <b/>
        <sz val="13"/>
        <rFont val="Arial Narrow"/>
        <family val="2"/>
      </rPr>
      <t xml:space="preserve"> / </t>
    </r>
    <r>
      <rPr>
        <b/>
        <sz val="13"/>
        <color rgb="FFFF0000"/>
        <rFont val="Arial Narrow"/>
        <family val="2"/>
      </rPr>
      <t>$150.000.000</t>
    </r>
    <r>
      <rPr>
        <b/>
        <sz val="13"/>
        <rFont val="Arial Narrow"/>
        <family val="2"/>
      </rPr>
      <t xml:space="preserve"> </t>
    </r>
    <r>
      <rPr>
        <b/>
        <u/>
        <sz val="13"/>
        <color rgb="FF7030A0"/>
        <rFont val="Arial Narrow"/>
        <family val="2"/>
      </rPr>
      <t>(vigencia 6.4.)</t>
    </r>
  </si>
  <si>
    <r>
      <t xml:space="preserve">Se amparan otros costos procesales según la definición jurídica, incluidas cauciones judiciales y agencias en derecho, diferentes a honorarios profesionales de abogados, en que deban incurrir los asegurados dentro de los respectivos procesos. 
</t>
    </r>
    <r>
      <rPr>
        <b/>
        <sz val="13"/>
        <rFont val="Arial Narrow"/>
        <family val="2"/>
      </rPr>
      <t xml:space="preserve">
Sublímite para el Fiscal General de la Nación, Vicefiscal y Director Ejecutivo de: </t>
    </r>
    <r>
      <rPr>
        <b/>
        <sz val="13"/>
        <color rgb="FFFF0000"/>
        <rFont val="Arial Narrow"/>
        <family val="2"/>
      </rPr>
      <t>$310.000.000</t>
    </r>
    <r>
      <rPr>
        <b/>
        <sz val="13"/>
        <rFont val="Arial Narrow"/>
        <family val="2"/>
      </rPr>
      <t xml:space="preserve"> evento / </t>
    </r>
    <r>
      <rPr>
        <b/>
        <sz val="13"/>
        <color rgb="FFFF0000"/>
        <rFont val="Arial Narrow"/>
        <family val="2"/>
      </rPr>
      <t>$310.000.000</t>
    </r>
    <r>
      <rPr>
        <b/>
        <u/>
        <sz val="13"/>
        <rFont val="Arial Narrow"/>
        <family val="2"/>
      </rPr>
      <t xml:space="preserve"> </t>
    </r>
    <r>
      <rPr>
        <b/>
        <u/>
        <sz val="13"/>
        <color rgb="FF7030A0"/>
        <rFont val="Arial Narrow"/>
        <family val="2"/>
      </rPr>
      <t>(vigencia 6.4.)</t>
    </r>
    <r>
      <rPr>
        <b/>
        <sz val="13"/>
        <rFont val="Arial Narrow"/>
        <family val="2"/>
      </rPr>
      <t xml:space="preserve">
Sublímite para Demás Cargos y Supervisores: </t>
    </r>
    <r>
      <rPr>
        <b/>
        <sz val="13"/>
        <color rgb="FFFF0000"/>
        <rFont val="Arial Narrow"/>
        <family val="2"/>
      </rPr>
      <t>$150.000.000</t>
    </r>
    <r>
      <rPr>
        <b/>
        <sz val="13"/>
        <rFont val="Arial Narrow"/>
        <family val="2"/>
      </rPr>
      <t xml:space="preserve"> </t>
    </r>
    <r>
      <rPr>
        <b/>
        <sz val="13"/>
        <color rgb="FF7030A0"/>
        <rFont val="Arial Narrow"/>
        <family val="2"/>
      </rPr>
      <t>evento /</t>
    </r>
    <r>
      <rPr>
        <b/>
        <sz val="13"/>
        <rFont val="Arial Narrow"/>
        <family val="2"/>
      </rPr>
      <t xml:space="preserve"> </t>
    </r>
    <r>
      <rPr>
        <b/>
        <sz val="13"/>
        <color rgb="FFFF0000"/>
        <rFont val="Arial Narrow"/>
        <family val="2"/>
      </rPr>
      <t>$150.000.000</t>
    </r>
    <r>
      <rPr>
        <b/>
        <sz val="13"/>
        <color rgb="FF7030A0"/>
        <rFont val="Arial Narrow"/>
        <family val="2"/>
      </rPr>
      <t xml:space="preserve"> </t>
    </r>
    <r>
      <rPr>
        <b/>
        <u/>
        <sz val="13"/>
        <color rgb="FF7030A0"/>
        <rFont val="Arial Narrow"/>
        <family val="2"/>
      </rPr>
      <t>(vigencia 6.4.)</t>
    </r>
    <r>
      <rPr>
        <sz val="13"/>
        <rFont val="Arial Narrow"/>
        <family val="2"/>
      </rPr>
      <t xml:space="preserve">
Se aclara que se cubre el costo de las cauciones judiciales mas no la expedición de estas.</t>
    </r>
  </si>
  <si>
    <t>Bajo este amparo se cubren los gastos razonables en que incurra o deba incurrir el asegurado, para la preparación y demostración de la ocurrencia y cuantía del siniestro y serán indemnizados bajo esta póliza. La aseguradora indemnizará hasta el 100% de los gastos demostrados.
El seguro de esta póliza incluye los costos razonables y sustentables incurridos por el Asegurado y/o Cargos Asegurados (incluida la utilización por parte del Asegurado de consultores externos) para la preparación, presentación, demostración, certificación y / o verificación de cualquier reclamación resultante de la pérdida asegurada bajo esta póliza.
Esta póliza se extiende para incluir los costos y gastos incurridos por el asegurado o por los representantes de cualquier asegurado (Ajustadores/Liquidadores/Reguladores, Abogados, Contadores, Expertos, asesores, especialistas, profesionales de siniestros y similares, etc.) en la preparación, justificación y demostración del monto de cualquier reclamación bajo esta póliza</t>
  </si>
  <si>
    <t>Mediante esta condición la aseguradora acepta incluir cinco (5) cargos adicionales a definir posteriormente por la Entidad, sin cobro de prima y con la misma retroactividad de esta póliza. La retroactividad solo aplica para los cargos ya creados, en caso de nuevos cargos, la retroactividad es a partir de la creación de éste.</t>
  </si>
  <si>
    <t xml:space="preserve">COBERTURA PARA CINCO (5) CARGOS ADICIONALES SIN COBRO DE PRIMA </t>
  </si>
  <si>
    <t>DIVISIBILIDAD EN LAS EXCLUSIONES</t>
  </si>
  <si>
    <t>Queda entendido, convenido y aceptado que ningún hecho con el conocimiento de algún cargo asegurado será imputado a otro asegurado para efectos de determinar la cobertura bajo la póliza, es decir; la reticencia o inexactitud de un asegurado en la declaración del estado del riesgo, no se hará extensiva a los demás asegurados de la póliza.</t>
  </si>
  <si>
    <r>
      <rPr>
        <b/>
        <sz val="14"/>
        <rFont val="Arial Narrow"/>
        <family val="2"/>
      </rPr>
      <t xml:space="preserve">
Por medio de la presente cláusula, el periodo de retroactividad de la póliza se otorga desde el</t>
    </r>
    <r>
      <rPr>
        <b/>
        <u/>
        <sz val="14"/>
        <color rgb="FFFF0000"/>
        <rFont val="Arial Narrow"/>
        <family val="2"/>
      </rPr>
      <t xml:space="preserve"> 1 de abril de 1999.</t>
    </r>
    <r>
      <rPr>
        <b/>
        <sz val="14"/>
        <rFont val="Arial Narrow"/>
        <family val="2"/>
      </rPr>
      <t xml:space="preserve">
</t>
    </r>
    <r>
      <rPr>
        <sz val="13"/>
        <rFont val="Arial Narrow"/>
        <family val="2"/>
      </rPr>
      <t xml:space="preserve">
Se cubren hechos ocurridos desde la fecha de retroactividad otorgada para esta póliza.
</t>
    </r>
  </si>
  <si>
    <t>PAGO DE LA INDEMNIZACIÓN DEL AMPARO DE GASTOS DE DEFENSA </t>
  </si>
  <si>
    <t>Queda expresamente acordado que la aseguradora acepta efectuar el pago de la indemnización, en dinero o mediante el giro al abogado y/o firma con el cual el Asegurado, decida realizar servicios profesionales de representación y defensa técnica. De todas formas, queda convenido que el asegurado se reserva el derecho de determinar si el giro de la indemnización se realiza en dinero sin que se exija la condición de reembolso para tal fin.</t>
  </si>
  <si>
    <t>DESIGNACION DE ABOGADOS</t>
  </si>
  <si>
    <t>Queda entendido, convenido y aceptado que la aseguradora pagará los honorarios directamente al abogado designado para el caso o mediante reembolso, a elección del asegurado.</t>
  </si>
  <si>
    <r>
      <rPr>
        <b/>
        <sz val="13"/>
        <rFont val="Arial Narrow"/>
        <family val="2"/>
      </rPr>
      <t>a). Arreglo Directo:</t>
    </r>
    <r>
      <rPr>
        <sz val="13"/>
        <rFont val="Arial Narrow"/>
        <family val="2"/>
      </rPr>
      <t xml:space="preserve">
Las partes tratarán de resolver sus diferencias de forma directa y entre ellas mismas dentro del plazo de quince (15) días contados a partir de la notificación escrita en que cualquiera de ellas informe a la otra de un conflicto o controversia oroginado en el contrato.
</t>
    </r>
    <r>
      <rPr>
        <b/>
        <sz val="13"/>
        <rFont val="Arial Narrow"/>
        <family val="2"/>
      </rPr>
      <t xml:space="preserve">b). Conciliación:
</t>
    </r>
    <r>
      <rPr>
        <sz val="13"/>
        <rFont val="Arial Narrow"/>
        <family val="2"/>
      </rPr>
      <t xml:space="preserve">Agotado el plazo anterior sin que las partes lograsen un acuerdo por si mismas, acudirán a la asistencia de un conciliador legalmente autorizado que se designará y actuará según los parámetros establecidos por la Ley 2220 de 2022 y el Decreto 1818 del 2018,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</si>
  <si>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r>
      <rPr>
        <b/>
        <sz val="13"/>
        <rFont val="Arial Narrow"/>
        <family val="2"/>
      </rPr>
      <t xml:space="preserve">c). Jurisdicción Ordinaria: </t>
    </r>
    <r>
      <rPr>
        <sz val="13"/>
        <rFont val="Arial Narrow"/>
        <family val="2"/>
      </rPr>
      <t xml:space="preserve">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3"/>
        <rFont val="Arial Narrow"/>
        <family val="2"/>
      </rPr>
      <t>d). Jurisdicción Arbitral</t>
    </r>
    <r>
      <rPr>
        <sz val="13"/>
        <rFont val="Arial Narrow"/>
        <family val="2"/>
      </rPr>
      <t>: 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</si>
  <si>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r>
      <t>Esta cláusula será aplicada cuando se presente la asociación de dos o más Aseguradoras, sin importar la figura utilizada para tal fin.</t>
    </r>
    <r>
      <rPr>
        <sz val="6"/>
        <rFont val="Arial Narrow"/>
        <family val="2"/>
      </rPr>
      <t xml:space="preserve">
</t>
    </r>
    <r>
      <rPr>
        <sz val="13"/>
        <rFont val="Arial Narrow"/>
        <family val="2"/>
      </rPr>
      <t>Las Compañías de Seguros que actúan como integrantes de cualquier figura asociativa (consorcio, unión temporal, etc.) dentro del presente contrato de seguro, conocen y aceptan: i) las condiciones generales y particulares de la póliza, ii) Cualquier anexo y/o certificado que sobre la póliza inicial emita la Compañía líder de la figura asociativa.</t>
    </r>
    <r>
      <rPr>
        <sz val="6"/>
        <rFont val="Arial Narrow"/>
        <family val="2"/>
      </rPr>
      <t xml:space="preserve">
</t>
    </r>
    <r>
      <rPr>
        <sz val="13"/>
        <rFont val="Arial Narrow"/>
        <family val="2"/>
      </rPr>
      <t>En igual sentido, declaran que cualquier reclamación, notificación, requerimiento o comunicación formulada por el asegurado o por un tercero a la compañía líder o cualquiera de sus integrantes, se entiende automáticamente formulada ante todos los integrantes de la figura asociativa establecida para tal fin.</t>
    </r>
  </si>
  <si>
    <r>
      <t>En el evento que el contrato se seguro sea celebrado a través alguna figura asociativa (consorcio, unión temporal, etc.) compuesta por dos o más compañías de seguros, en virtud del artículo 1047 del Código de Comercio, en la póliza deberá incorporarse:</t>
    </r>
    <r>
      <rPr>
        <b/>
        <sz val="13"/>
        <rFont val="Arial Narrow"/>
        <family val="2"/>
      </rPr>
      <t xml:space="preserve"> (i) </t>
    </r>
    <r>
      <rPr>
        <sz val="13"/>
        <rFont val="Arial Narrow"/>
        <family val="2"/>
      </rPr>
      <t>el nombre del contratista (razón social de la figura asociativa establecida en su documento de conformación) y</t>
    </r>
    <r>
      <rPr>
        <b/>
        <sz val="13"/>
        <rFont val="Arial Narrow"/>
        <family val="2"/>
      </rPr>
      <t xml:space="preserve"> (ii)</t>
    </r>
    <r>
      <rPr>
        <sz val="13"/>
        <rFont val="Arial Narrow"/>
        <family val="2"/>
      </rPr>
      <t xml:space="preserve"> la razón social, número de identificación y porcentajes de participación de cada una de las aseguradoras integrantes de la figura asociativa.</t>
    </r>
  </si>
  <si>
    <t>Bajo esta póliza se otorga amparo en la modalidad de todo riesgo por las pérdidas y/o daños materiales (incluida la desaparición) de las aeronaves no tripuladas-Drones (en operación o reposo) de su propiedad o de aquellas que esten bajo su responsabilidad, tenencia y/o control, y en general los recibidos a cualquier titulo y/o por los que tenga algún interés asegurable, al igual que la responsabilidad civil causada frente a terceros, dentro del territorio nacional o en el exterior.
Acorde con las disposiciones legales que se encuentran en la Resolución que rige la aeronavegabilidad de los Drones en Colombia es la RAC 100, que fue adoptado mediante Resolución número 01983 del 27 de septiembre 2023 y publicada en el Diario Oficial No. 52.531 del 27 de septiembre de 2023, y se incorpora a los Reglamentos Aeronáuticos de Colombia – RAC</t>
  </si>
  <si>
    <t>1) No excederá de Treinta y tres mil trescientos treinta y tres gramos de oro puro, para las aeronaves cuyo peso no exceda de mil kilogramos;
2) No excederá de Treinta y tres mil trescientos treinta y tres gramos de oro puro, más veintiséis gramos de oro puro con sesenta y seis centigramos, por kilogramo que pase de los mil, para aeronaves que pesen más de mil y no excedan de seis mil kilogramos.</t>
  </si>
  <si>
    <t>OPERADORES</t>
  </si>
  <si>
    <t xml:space="preserve"> Pilotos con licencia</t>
  </si>
  <si>
    <t>Queda expresamente acordado que la aseguradora pagara o reparará, a su elección, la pérdida o daño accidental al vehículo aéreo no tripulado incluyendo sus accesorios, mientras estén en vuelo o en tierra y no se encuentre bajo operación, hasta el límite del valor asegurado allí indicado, que surja de los riesgos cubiertos, incluyen do su desaparición</t>
  </si>
  <si>
    <r>
      <t xml:space="preserve">
</t>
    </r>
    <r>
      <rPr>
        <b/>
        <sz val="12"/>
        <rFont val="Arial Narrow"/>
        <family val="2"/>
      </rPr>
      <t>DERIVADA DE DAÑOS:</t>
    </r>
    <r>
      <rPr>
        <sz val="12"/>
        <rFont val="Arial Narrow"/>
        <family val="2"/>
      </rPr>
      <t xml:space="preserve">
La indemnización será pagadera en dinero, o mediante el reemplazo, la reposición, la reparación o la reconstrucción de la cosa asegurada, a opción del asegurado. 
Cuando la opción escogida por el asegurado sea el pago en dinero, el giro del mismo se efectuará al asegurado y/o a los contratistas y/o a los proveedores de bienes o servicios que designe el asegurado. 
Si la opción escogida es el reemplazo, la reposición, la reparación o la reconstrucción de la cosa asegurada, la aseguradora efectuará y/o celebrará todos los trámites y/o negocios necesarios para realizar la indemnización a través del reemplazo, la reposición, la reparación o la reconstrucción escogida por el asegurado,  hasta el límite de su responsabilidad. En las facturas o contratos que se deriven de esta opción, la aseguradora figurará como comprador y/o contratante, salvo que el asegurado solicite lo contrario.
Si el asegurado opta por el pago directo en dinero, la aseguradora no podrá realizar ningún descuento por concepto del Impuesto al Valor Agregado (IVA).</t>
    </r>
  </si>
  <si>
    <r>
      <t xml:space="preserve">
</t>
    </r>
    <r>
      <rPr>
        <b/>
        <sz val="12"/>
        <rFont val="Arial Narrow"/>
        <family val="2"/>
      </rPr>
      <t>DERIVADA DE RCE:</t>
    </r>
    <r>
      <rPr>
        <sz val="12"/>
        <rFont val="Arial Narrow"/>
        <family val="2"/>
      </rPr>
      <t xml:space="preserve">
Queda expresamente acordado que la aseguradora acepta efectuar el pago de la indemnización, en dinero o mediante el giro al tercero afectado o podrá optar por girar a los contratistas y/o proveedores de servicios o suministro de éstos u otros similares</t>
    </r>
    <r>
      <rPr>
        <b/>
        <u/>
        <sz val="12"/>
        <rFont val="Arial Narrow"/>
        <family val="2"/>
      </rPr>
      <t xml:space="preserve"> con los cuales el tercero afectado</t>
    </r>
    <r>
      <rPr>
        <sz val="12"/>
        <rFont val="Arial Narrow"/>
        <family val="2"/>
      </rPr>
      <t xml:space="preserve">, decida remplazar, reconstruir, reparar y/o reponer el bien o bienes </t>
    </r>
    <r>
      <rPr>
        <b/>
        <sz val="12"/>
        <rFont val="Arial Narrow"/>
        <family val="2"/>
      </rPr>
      <t>objeto de indemnización por el perjuicio causado</t>
    </r>
    <r>
      <rPr>
        <sz val="12"/>
        <rFont val="Arial Narrow"/>
        <family val="2"/>
      </rPr>
      <t xml:space="preserve">; y para este último caso la compañía efectuará el pago hasta el monto de su responsabilidad, </t>
    </r>
    <r>
      <rPr>
        <b/>
        <sz val="12"/>
        <rFont val="Arial Narrow"/>
        <family val="2"/>
      </rPr>
      <t xml:space="preserve">precisando que en todo caso y por tratarse de una póliza de Responsabilidad Civil, la indemnización será reconocida a quien acredite la calidad de víctima.  </t>
    </r>
    <r>
      <rPr>
        <sz val="12"/>
        <rFont val="Arial Narrow"/>
        <family val="2"/>
      </rPr>
      <t xml:space="preserve">En el posible evento que se requiera de facturación por cualquier circunstancia de la indemnización de un perjuico, la factura deberá ser a nombre de la aseguradora
</t>
    </r>
  </si>
  <si>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o cualquier persona  a las cuales el Asegurado en su misionalidad tengan a cargo cualquiera de los bienes asegurados, incluidos los contratistas para apoyo a la gestión misional de la Entidad, salvo el caso en que los daños hayan sido causados intencionalmente por ellos.</t>
  </si>
  <si>
    <t>ENFERMEDADES CRÓNICAS</t>
  </si>
  <si>
    <t>Queda convenido y acordado que la aseguradora reconocera a la FGN el valor total del semoviente, cuando a causa de una enfermedad crónica certificada por médico veterinario el canino sea retirado del servicio.</t>
  </si>
  <si>
    <t>La aseguradora debe contemplar bajo esta cláusula que otorga cobertura automática contra los mismos eventos amparados por la póliza, para todos los nuevos semovientes por nacimientos o que el asegurado adquiera a cualquier título durante la vigencia de la misma, a partir del momento en que el asegurado asuma la responsabilidad por estos y a que éste se obliga a darle aviso de tal adquisición o recibo de los mismos.
Mediante esta condición la aseguradora se obliga a emitir los respectivos anexos de inclusión o exclusión de bienes que se generen en vigencia de la póliza independiemente de la terminación del seguro.
Esta cobertura automática genera cobro o devolución de prima.</t>
  </si>
  <si>
    <t>COBERTURA AUTOMÁTICA PARA NUEVOS SEMOVIENTES, INCLUIDOS NACIMIENTOS, COMPRAS O RECIBO POR CUALQUIER CONCEPTO.</t>
  </si>
  <si>
    <r>
      <t xml:space="preserve">AMPARO AUTOMÁTICO PARA CUALQUIER SEMOVIENTE QUE POR ERROR U OMISIÓN NO SE HAYA INFORMADO AL INICIO DE LA VIGENCIA.   
</t>
    </r>
    <r>
      <rPr>
        <b/>
        <sz val="12"/>
        <rFont val="Arial Narrow"/>
        <family val="2"/>
      </rPr>
      <t xml:space="preserve">Límite de </t>
    </r>
    <r>
      <rPr>
        <b/>
        <sz val="12"/>
        <color rgb="FFFF0000"/>
        <rFont val="Arial Narrow"/>
        <family val="2"/>
      </rPr>
      <t xml:space="preserve">$150.000.000 </t>
    </r>
    <r>
      <rPr>
        <b/>
        <sz val="12"/>
        <rFont val="Arial Narrow"/>
        <family val="2"/>
      </rPr>
      <t>y con término de aviso de 120 días.</t>
    </r>
  </si>
  <si>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ocho (8) días hábiles</t>
    </r>
    <r>
      <rPr>
        <sz val="13"/>
        <rFont val="Arial Narrow"/>
        <family val="2"/>
      </rPr>
      <t xml:space="preserve"> contados a partir de la fecha de solicitud y formalización del mismo este y no se acepta el requerimiento de ningún requisito adicional para realizar el anticipo. </t>
    </r>
  </si>
  <si>
    <t>Bajo este amparo se cubren los gastos razonables en que incurra o deba incurrir el asegurado, para la preparación y demostración de la ocurrencia y cuantía del siniestro y serán indemnizados bajo esta póliza. La aseguradora indemnizará hasta el 100% de los gastos demostrados.
El seguro de esta póliza incluye los costos razonables y sustentables incurridos por el Asegurado (incluida la utilización por parte del Asegurado de consultores externos) para la preparación, presentación, demostración, certificación y / o verificación de cualquier reclamación resultante de la pérdida asegurada bajo esta póliza.
Esta póliza se extiende para incluir los costos y gastos incurridos por el asegurado o por los representantes de cualquier asegurado (Ajustadores/Liquidadores/Reguladores, Abogados, Contadores, Expertos, asesores, especialistas, profesionales de siniestros y similares, etc.) en la preparación, justificación y demostración del monto de cualquier reclamación bajo esta póliza.</t>
  </si>
  <si>
    <t>Mediante la presente condición queda expresamente acordado y aceptado que la cobertura de la póliza se extenderá a amparar los siguientes riesgos:
1- Hurto de partes ocurridos después de un accidente o de un acto mal intencionado de terceros.
2- Toda perdida ocurrida por cualquier evento en el cual exista sobrecupo de pasajeros, cuando el vehículo de emplee para el uso distinto al destinado o cuando se transporte el vehículo asegurado en grua o en cualquier otro vehículo de transporte de carga o cuando el vehículo asegurado remolque a otro vehiculo o sea remolcado por otro vehículo.
3- Responsabilidad civil derivada del hurto agravado de la confianza; abuso de confianza.
4- Pérdidas Totales o Parciales al igual que el Hurto Parcial o Total derivado del abuso de confianza. 
5- Extensión de la cobertura para amparar transporte de mercancías azarosas, inflamables o explosivas.
6- Extensión para amparar los daños que mutuamente se causen remolcador y remolque a causa de accidente.
7- Extensión para amparar el valor de los daños que sufran el remolcador o el remolque asegurado, o ambos a consecuencia del choque entre ellos, siempre y cuando el vehículo para el cual se presenta la reclamación se encuentre asegurado bajo esta póliza. 
8.  Este seguro extiende a cubrir las pérdidas o daños o la Responsabilidad Civil que se presenten cuando el vehículo asegurado remolque otro vehículo con o sin fuerza propia.</t>
  </si>
  <si>
    <t>AUTORIZACIÓN DE REPARACIONES EN TALLERES DE CONCESIONARIOS PARA VEHÍCULOS DE MODELO 2020 EN ADELANTE Y  EN TALLERES AUTORIZADOS Y/O ESPECIALIZADOS PARA VEHÍCULOS DE ANTERIORES MODELOS.</t>
  </si>
  <si>
    <t>La aseguradora debe contar con convenios de talleres de concesionarios de todas las marcas  y para modelos anteriores al 2020 con talleres autorizados y/o especializados, para lo cual debe remitir con firma del representante legal el listado de los convenios suscritos.</t>
  </si>
  <si>
    <t>AVISO DE SINIESTRO A TRAVÉS DE CORREO ELECTRONICO</t>
  </si>
  <si>
    <t>Queda convenido y aceptado que la aseguradora se obliga a aceptar el reporte o aviso de siniestros a través de correo electrónico con su consecuente asignación de taller.</t>
  </si>
  <si>
    <r>
      <t xml:space="preserve">
ASISTENCIA JURÍDICA EN PROCESOS PENALES
</t>
    </r>
    <r>
      <rPr>
        <b/>
        <sz val="13"/>
        <color rgb="FF000000"/>
        <rFont val="Arial Narrow"/>
        <family val="2"/>
      </rPr>
      <t xml:space="preserve">
Hasta un límite de </t>
    </r>
    <r>
      <rPr>
        <b/>
        <sz val="13"/>
        <color rgb="FFFF0000"/>
        <rFont val="Arial Narrow"/>
        <family val="2"/>
      </rPr>
      <t>$325.050.000</t>
    </r>
    <r>
      <rPr>
        <b/>
        <sz val="13"/>
        <color rgb="FF000000"/>
        <rFont val="Arial Narrow"/>
        <family val="2"/>
      </rPr>
      <t xml:space="preserve"> por evento</t>
    </r>
  </si>
  <si>
    <r>
      <t xml:space="preserve">AMPLIACIÓN DEL AVISO DE SINIESTRO.
</t>
    </r>
    <r>
      <rPr>
        <b/>
        <sz val="13"/>
        <rFont val="Arial Narrow"/>
        <family val="2"/>
      </rPr>
      <t xml:space="preserve">
Término de </t>
    </r>
    <r>
      <rPr>
        <b/>
        <sz val="13"/>
        <color rgb="FFFF0000"/>
        <rFont val="Arial Narrow"/>
        <family val="2"/>
      </rPr>
      <t xml:space="preserve">noventa (90) </t>
    </r>
    <r>
      <rPr>
        <b/>
        <sz val="13"/>
        <rFont val="Arial Narrow"/>
        <family val="2"/>
      </rPr>
      <t>días .</t>
    </r>
    <r>
      <rPr>
        <b/>
        <sz val="13"/>
        <color rgb="FF0070C0"/>
        <rFont val="Arial Narrow"/>
        <family val="2"/>
      </rPr>
      <t xml:space="preserve">
</t>
    </r>
    <r>
      <rPr>
        <b/>
        <sz val="13"/>
        <color rgb="FFFF0000"/>
        <rFont val="Arial Narrow"/>
        <family val="2"/>
      </rPr>
      <t>NOTA: El aviso de siniestros para AMIT, S&amp;T, HMACCP es de 30 días.</t>
    </r>
  </si>
  <si>
    <r>
      <t xml:space="preserve">ANTICIPO PARA GASTOS DE TRASPASO </t>
    </r>
    <r>
      <rPr>
        <b/>
        <sz val="13"/>
        <color rgb="FFFF0000"/>
        <rFont val="Arial Narrow"/>
        <family val="2"/>
      </rPr>
      <t xml:space="preserve">y/o DE CANCELACIÓN DE MATRICULA </t>
    </r>
    <r>
      <rPr>
        <b/>
        <sz val="13"/>
        <color rgb="FF0070C0"/>
        <rFont val="Arial Narrow"/>
        <family val="2"/>
      </rPr>
      <t xml:space="preserve">PARA VEHICULOS PROPIOS
</t>
    </r>
    <r>
      <rPr>
        <b/>
        <sz val="13"/>
        <rFont val="Arial Narrow"/>
        <family val="2"/>
      </rPr>
      <t>Sublímite</t>
    </r>
    <r>
      <rPr>
        <b/>
        <sz val="13"/>
        <color rgb="FFFF0000"/>
        <rFont val="Arial Narrow"/>
        <family val="2"/>
      </rPr>
      <t xml:space="preserve"> $2.000.000</t>
    </r>
    <r>
      <rPr>
        <b/>
        <sz val="13"/>
        <rFont val="Arial Narrow"/>
        <family val="2"/>
      </rPr>
      <t xml:space="preserve"> por vehículo.</t>
    </r>
  </si>
  <si>
    <r>
      <t xml:space="preserve">HURTO DE ELEMENTOS DEJADOS EN LOS VEHÍCULOS DEL ASEGURADO.
</t>
    </r>
    <r>
      <rPr>
        <b/>
        <sz val="13"/>
        <rFont val="Arial Narrow"/>
        <family val="2"/>
      </rPr>
      <t>Sublímite de</t>
    </r>
    <r>
      <rPr>
        <b/>
        <sz val="13"/>
        <color rgb="FFFF0000"/>
        <rFont val="Arial Narrow"/>
        <family val="2"/>
      </rPr>
      <t xml:space="preserve"> $15.000.000 </t>
    </r>
    <r>
      <rPr>
        <b/>
        <sz val="13"/>
        <rFont val="Arial Narrow"/>
        <family val="2"/>
      </rPr>
      <t>evento</t>
    </r>
    <r>
      <rPr>
        <b/>
        <sz val="13"/>
        <color rgb="FFFF0000"/>
        <rFont val="Arial Narrow"/>
        <family val="2"/>
      </rPr>
      <t xml:space="preserve"> /$60.000.000 </t>
    </r>
    <r>
      <rPr>
        <b/>
        <sz val="13"/>
        <rFont val="Arial Narrow"/>
        <family val="2"/>
      </rPr>
      <t>agregado anual.</t>
    </r>
  </si>
  <si>
    <r>
      <t xml:space="preserve">AMPARO AUTOMÁTICO PARA ACCESORIOS Y EQUIPOS QUE POR ERROR U OMISIÓN NO SE HAYAN INFORMADO AL INICIO DEL SEGURO
</t>
    </r>
    <r>
      <rPr>
        <b/>
        <sz val="13"/>
        <rFont val="Arial Narrow"/>
        <family val="2"/>
      </rPr>
      <t xml:space="preserve">Sublímite </t>
    </r>
    <r>
      <rPr>
        <b/>
        <sz val="13"/>
        <color rgb="FFFF0000"/>
        <rFont val="Arial Narrow"/>
        <family val="2"/>
      </rPr>
      <t>$80.000.000</t>
    </r>
    <r>
      <rPr>
        <b/>
        <sz val="13"/>
        <rFont val="Arial Narrow"/>
        <family val="2"/>
      </rPr>
      <t xml:space="preserve"> y término de 160 días de aviso.160 días de aviso.</t>
    </r>
  </si>
  <si>
    <t>Cubre todo riesgo de pérdida física o daño ocurrido a motores, repuestos y equipo que vayan a ser instalados o a formar parte de las Aeronaves que sean de propiedad del Asegurado o de terceros cuando se encuentre en mantenimiento y sea suministrado por el taller o el fabricante ya sea en calidad de prestamo o arrendamiento. Tales partes están aseguradas mientras se encuentren en tierra o estén siendo transportadas como carga, siempre y cuando estén bajo el cuidado, vigilancia y control del Asegurado.</t>
  </si>
  <si>
    <t>PARTES, COMPONENTES Y REPUESTOS 100% DE SU VALOR CUANDO LA AERONAVE SE ENCUENTRE EN MANTENIMIENTO</t>
  </si>
  <si>
    <t xml:space="preserve">PARTES, COMPONENTES Y REPUESTOS, SUBLÍMITE DEL 100% DEL VALOR ASEGURADO DE LA AERONAVE. </t>
  </si>
  <si>
    <t xml:space="preserve">CLÁUSULA DE RESPONSABILIDAD CRUZADA </t>
  </si>
  <si>
    <r>
      <rPr>
        <b/>
        <sz val="12"/>
        <rFont val="Arial Narrow"/>
        <family val="2"/>
      </rPr>
      <t xml:space="preserve">a). Arreglo Directo:
</t>
    </r>
    <r>
      <rPr>
        <sz val="12"/>
        <rFont val="Arial Narrow"/>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2"/>
        <rFont val="Arial Narrow"/>
        <family val="2"/>
      </rPr>
      <t>b).</t>
    </r>
    <r>
      <rPr>
        <sz val="12"/>
        <rFont val="Arial Narrow"/>
        <family val="2"/>
      </rPr>
      <t xml:space="preserve"> </t>
    </r>
    <r>
      <rPr>
        <b/>
        <sz val="12"/>
        <rFont val="Arial Narrow"/>
        <family val="2"/>
      </rPr>
      <t xml:space="preserve">Conciliación:
</t>
    </r>
    <r>
      <rPr>
        <sz val="12"/>
        <rFont val="Arial Narrow"/>
        <family val="2"/>
      </rPr>
      <t xml:space="preserve">Agotado el plazo anterior sin que las partes lograsen un acuerdo por si mismas, acudirán a la asistencia de un conciliador legalmente autorizado que se designará y actuará según los parámetros establecidos por la Ley 2220 de 2022 y el Decreto 1818 del 2018,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</si>
  <si>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r>
      <rPr>
        <b/>
        <sz val="12"/>
        <rFont val="Arial Narrow"/>
        <family val="2"/>
      </rPr>
      <t>c). Jurisdicción Ordinaria:</t>
    </r>
    <r>
      <rPr>
        <sz val="12"/>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2"/>
        <rFont val="Arial Narrow"/>
        <family val="2"/>
      </rPr>
      <t xml:space="preserve">d). Jurisdicción Arbitral: </t>
    </r>
    <r>
      <rPr>
        <sz val="12"/>
        <rFont val="Arial Narrow"/>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</si>
  <si>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t>Gastos médicos, quirúrgicos, farmacéuticos y hospitalarios por lesiones.
Para las tarifas 100, 110, 120, 140, 150, 711, 712, 721, 722, 731, 732, 810, 910, 920. Decreto 2497 de 2022</t>
  </si>
  <si>
    <t>Hasta 263,13 UVT</t>
  </si>
  <si>
    <t>Gastos médicos, quirúrgicos, farmacéuticos y hospitalarios por lesiones.
Para las demás tarifas no incluídas en el Decreto 2497 de 2022.</t>
  </si>
  <si>
    <t>Hasta 701,68 UVT</t>
  </si>
  <si>
    <t xml:space="preserve">8,77 UVT </t>
  </si>
  <si>
    <r>
      <t>En cuantía equivalente a ciento ochenta</t>
    </r>
    <r>
      <rPr>
        <b/>
        <sz val="12"/>
        <rFont val="Arial Narrow"/>
        <family val="2"/>
      </rPr>
      <t xml:space="preserve"> (180)</t>
    </r>
    <r>
      <rPr>
        <sz val="12"/>
        <rFont val="Arial Narrow"/>
        <family val="2"/>
      </rPr>
      <t xml:space="preserve"> veces el salario mínimo legal diario vigente al momento del accidente.</t>
    </r>
  </si>
  <si>
    <r>
      <t xml:space="preserve">En cuantía equivalente a setecientas cincuenta </t>
    </r>
    <r>
      <rPr>
        <b/>
        <sz val="12"/>
        <rFont val="Arial Narrow"/>
        <family val="2"/>
      </rPr>
      <t xml:space="preserve">(750) </t>
    </r>
    <r>
      <rPr>
        <sz val="12"/>
        <rFont val="Arial Narrow"/>
        <family val="2"/>
      </rPr>
      <t>veces el salario mínimo legal diario vigente al momento del accidente.</t>
    </r>
  </si>
  <si>
    <t>LÍMITE ASEGURADO</t>
  </si>
  <si>
    <t>Queda convenido y aceptado que el asegurado podrá dar aviso de la ocurrencia del siniestro en un término de noventa (90), siguientes a la fecha en que haya conocido o debido conocer la ocurrencia del mismo.</t>
  </si>
  <si>
    <t>La aseguradora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</si>
  <si>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CONDICIONES DE RENOVACIÓN Y/O PRORROGA  DE LA PÓLIZA</t>
  </si>
  <si>
    <t>EXCLUSIÓN DE ENFERMEDADES TRANSMISIBLES</t>
  </si>
  <si>
    <t>Amparar al asegurado las pérdidas, gastos y daños como consecuencia de actos deshonestos o fraudulentos cometidos por empleados del asegurado, solos o en concurso con otros, o con terceros, con la intención manifiesta de hacer que el asegurado sufra dicha pérdida.
Se extienen el objeto del seguro a amparar el patrimonio del asegurado por la pérdida o daños de bienes propios y no propios por los cuales el Asegurado sea responsable tales como dineros efectivo y  dinero en todas sus formas y representaciones, títulos valores y cualquier documento y forma material o inmaterial de representación de dinero, como consecuencia de los riesgos a que está expuesto el Asegurado en el giro normal de su actividad social.</t>
  </si>
  <si>
    <r>
      <rPr>
        <b/>
        <sz val="13"/>
        <rFont val="Arial Narrow"/>
        <family val="2"/>
      </rPr>
      <t>NOTA:</t>
    </r>
    <r>
      <rPr>
        <sz val="13"/>
        <rFont val="Arial Narrow"/>
        <family val="2"/>
      </rPr>
      <t xml:space="preserve"> No se acepta la presentación de condiciones o subjetividades que establezcan condicionamiento para el otorgamiento o expedición de la póliza, tales como: sujeción a envío de información a satisfacción de suscriptores, confirmación de cambios materiales, estudio de riesgos dentro de la vigencia del seguro, entre otros; la propuesta que contenga este tipo de condiciones será objeto de rechazo para la presente póliza.</t>
    </r>
  </si>
  <si>
    <t>MODALIDAD DE COBERTURA:  Los amparos otorgados, en la presente póliza, operan bajo la modalidad Descubrimiento</t>
  </si>
  <si>
    <t>COBERTURAS BÁSICAS
(Se precisa que las condiciones, coberturas y cláusulas de esta póliza aplican para las pérdidas derivadas de infidelidad de empleados, solos o  en concurso con otros, o con terceros, con la intención manifiesta de hacer que el asegurado sufra dicha pérdida.)</t>
  </si>
  <si>
    <t>Clausulado DHP-84.
Se eliminan las Condiciones Precedentes a Responsabilidad del Clausulado DHP84 y se modifican por exclusiones.</t>
  </si>
  <si>
    <t>INFIDELIDAD</t>
  </si>
  <si>
    <t>Actos deshonestos o fraudulentos de los empleados públicos y trabajadores (Texto DHP-84), con cambios  en la cláusula de Infidelidad por KFA81.</t>
  </si>
  <si>
    <t>PREDIOS DHP84</t>
  </si>
  <si>
    <t>Como consecuencia de la pérdida de cualquier propiedad bien sea por hurto, sustracción, medios fraudulentos o desaparición misteriosa e inexplicable, o que sea dañada, destruida o extraviada, de cualquier manera, o sea causado por cualquier persona o personas mientras tal propiedad se encuentra dentro de cualquier predio, situado en cualquier lugar, incluyendo tráiler, móviles  y/o predios similares usados temporalmente por el Asegurado para el manejo de su negocio, excepto mientras estén en el correo o con un transportador contratado, distinto de una compañía transportadora con vehículos blindados para su transporte.
Como consecuencia de la pérdida de cualquiera de los bienes de la propiedad, definidos en la Sección Tercera Definiciones, literal C, en poder de cualquier cliente del Asegurado o de cualquier representante de dicho cliente, ya sea o no el Asegurado legalmente responsable de su pérdida.
(i) por cualquier causa mientras tal propiedad se encuentre dentro de cualquiera de los predios del Asegurado, o</t>
  </si>
  <si>
    <t>(ii) mediante robo mientras dicho cliente o representante este tramitando negocios con el Asegurado en una ventanilla exterior, cajero automático u otra instalación similar proporcionada por el Asegurado para este fin, o mientras dicho cliente o representante se encuentre dentro de cualquier edificio, acceso, parqueadero o lugar similar mantenido por el Asegurado para conveniencia de tales clientes o representantes, siempre que su presencia en dichos predios sea con el propósito de hacer transacciones bancarias con el Asegurado, sujeto siempre a las disposiciones de la Condición 3, y excluyendo, en todos los casos, pérdidas causadas por tal cliente o representante.
Como consecuencia de la pérdida o daño causado a los muebles y enseres, instalaciones, equipo (excepto computadores y su equipo periférico), papelería y elementos de oficina, suministros, enseres, o cajas de seguridad y bóvedas que se encuentren dentro de los predios del Asegurado, causados por robo, hurto, hurto calificado, atraco o cualquier intento, o por vandalismo o acto malintencionado, exceptuando siempre toda pérdida o daño causado por incendio;
Como consecuencia de la pérdida por daño causado a los predios, o el interior de dichos predios, causados por robo, hurto, hurto calificado, atraco o cualquier intento, o por vandalismo o acto malintencionado.
Previsto siempre y cuando el Asegurado sea el propietario de tales predios, muebles y enseres, instalaciones, equipo (excepto computadores y su equipo periférico), papelería y elementos de oficina, suministros, enseres, o cajas de seguridad y bóvedas que se encuentren dentro de los predios del Asegurado, causados por robo, hurto, hurto calificado, atraco o cualquier intento, o por vandalismo o acto malintencionado, exceptuando siempre toda pérdida o daño causado por incendio.</t>
  </si>
  <si>
    <t>TRÁNSITO DHP84</t>
  </si>
  <si>
    <t>La aseguradora se compromete a indemnizar al asegurado las pérdidas directas causadas por la destrucción, la desaparición o hurto de dinero o títulos valores fuera de los predios, mientras que se encuentren transportados por el asegurado, un socio, un empleado, una compañía de transporte de valores, o por cualquier otra persona debidamente autorizada por el asegurado para tener custodia de ellos, o mientras se encuentren temporalmente en la residencia del asegurado, un socio, un empleado, o cualquier otra de tales personas, la cobertura bajo este amparo también incluirá la indemnización por las pérdida o daño de otras propiedades por hurto calificado o por un intento de ello fuera del predio, mientras que la propiedad esté siendo transportada.</t>
  </si>
  <si>
    <t>FALSIFICACIÓN O ADULTERACIÓN DHP 84</t>
  </si>
  <si>
    <t>La presente póliza cubre pérdidas como consecuencia de falsificación o alteración de cheques, giros, letras de cambio, aceptaciones, órdenes de pago, certificados de depósito, cartas de crédito, garantías, giros postales, recibos para retiro de fondos y similares.
Así mismo, la transferencia, pago o entrega de fondos, constitución de créditos, entrega de bienes asegurables con base en instrucciones escritas, telegráficas, cablegráficas o hechas por teletipo, dirigidas al asegurado, las cuales  habiendo sido alteradas o siendo falsas, aparenten haber sido firmadas o endosadas por algún cliente del asegurado o por una institución bancaria sin consentimiento de estos.</t>
  </si>
  <si>
    <t xml:space="preserve">Como consecuencia de la transferencia, pago o entrega de cualquiera fondos o bienes, la constitución de cualquier crédito, la entrega de cualquier bien asegurable, confiando en cualquier instrucción escrita o aviso dirigido al Asegurado y autorizando o reconociendo tal transferencia, pago entrega o recibo de fondos o bienes, cuyas instrucciones o avisos aparentan haber sido firmados o endosados por cualquier cliente del Asegurado o por cualquier otra institución bancario pero que dichas instrucciones o avisos ya sea que lleven la firma o el endoso falsificado o hayan sido alterados sin conocimiento y consentimiento de tal cliente o institución bancario.  Las instrucciones o avisos como se menciona anteriormente, telegráficas, cablegráficas o por teletipo, enviadas por una persona diferente del cliente del Asegurado o institución bancario aparentando como que han enviado tales instrucciones o avisos serán consideradas como firmas falsificada.
También, como consecuencia del pago por parte del Asegurado de cualquier pagaré, pagadero en cualquier oficina del Asegurado el cual pruebe que lleva un endoso falsificado.
Queda convenido que cualquier cheque o giro pagadero a un beneficiario ficticio y endosado a nombre del mismo o efectuado en una transacción cara a cara con el creador o girador de este o cualquiera suplantando a otro, pagadero a aquel suplantado y endosado por cualquier persona diferente del suplantado, será considerado como un endoso falsificado.
Las firmas facsímiles mecánicamente reproducidas serán consideradas como firmas manuscritas. </t>
  </si>
  <si>
    <t>FALSIFICACIÓN EXTENDIDA</t>
  </si>
  <si>
    <t>Mediante la presente cobertura, el amparo de falsificación se extiende a cubrir las pérdidas ocurridas por compra, adquisición, aceptación, recibo, venta, envío u otorgamiento de algún valor, concesión de crédito, asunción de alguna obligación o en general actuación de buena fe sobre cualquier título valor, documento y otro instrumento escrito, que haya sido falsificado o adulterado en cuanto a la firma de cualquier girador, librador, emisor, endosante, cedente, arrendatario, intermediario, aceptante o fiador, o que hubiese sido borrado, alterado,  perdido o hurtado.  Así mismo, la garantía otorgada por escrito sobre cualquier título o documento que transfiera o pretenda transferir un título.</t>
  </si>
  <si>
    <t>PÉRDIDA DE DERECHO DE SUSCRIPCIÓN DHP84</t>
  </si>
  <si>
    <t>La presente póliza se extiende a cubrir cualquier pérdida de suscripción, conversión, redención o privilegios de depósito a causa de extravío o pérdida de valores dentro de cualquier predio donde estén ubicados y, mientras se encuentren en tránsito en cualquier lugar por cuenta del asegurado y bajo la vigilancia o custodia de cualquier empleado o transportador especializado, excepto cuando se encuentren en el correo en poder de un transportador contratado, salvo que se trate de una compañía transportadora que utilice vehículos blindados.
El importe de la indemnización será el valor que tengan los mencionados privilegios con anterioridad inmediata a su vencimiento o, en caso de divergencia, según se determine por arbitramento o acuerdo.</t>
  </si>
  <si>
    <t>DEFINICIÓN DE EMPLEADO EXTENDIDA</t>
  </si>
  <si>
    <t>La aseguradora acepta que el termino empleado y/o trabajador y/o funcionario comprende a representantes legales, funcionarios y/o empleados del asegurado, vinculados a este mediante contrato de trabajo, orden de trabajo o mediante nombramiento por decreto o resolución. 
Igualmente, se entiende como empleado y/o trabajador y/o funcionario los trabajadores ocasionales, temporales o transitorios, y a quienes sin serlo realicen prácticas o investigaciones en sus dependencias, como estudiantes o visitantes especiales, con la previa y expresa autorización del asegurado. Así mismo todas aquellas personas naturales, contratistas y subcontratistas independientes y demás que requiera la entidad para su normal funcionamiento, que prestan sus servicios en el establecimiento del asegurado, fuera de este o en predios de terceros, bajo cualquier título o contrato y que trabajen o se desempeñen bajo instrucciones de la Entidad.  Se precisa que se considera empleados todos los anteriores siempre y cuando realicen deberes de empleado y se encuentren bajo la supervisión y control del asegurado, extendida la definición a:</t>
  </si>
  <si>
    <r>
      <t>1) Uno o más oficinistas o empleados del asegurado, siempre y cuando estén bajo supervisión y control del asegurado</t>
    </r>
    <r>
      <rPr>
        <sz val="4"/>
        <rFont val="Arial Narrow"/>
        <family val="2"/>
      </rPr>
      <t xml:space="preserve">. 
</t>
    </r>
    <r>
      <rPr>
        <sz val="13"/>
        <rFont val="Arial Narrow"/>
        <family val="2"/>
      </rPr>
      <t>2) Estudiantes invitados mientras estén prosiguiendo estudios o deberes en los predios del asegurado bajo su supervisión y control.</t>
    </r>
    <r>
      <rPr>
        <sz val="4"/>
        <rFont val="Arial Narrow"/>
        <family val="2"/>
      </rPr>
      <t xml:space="preserve">
</t>
    </r>
    <r>
      <rPr>
        <sz val="13"/>
        <rFont val="Arial Narrow"/>
        <family val="2"/>
      </rPr>
      <t>3) Contratistas o visitantes especiales expresamente autorizados por el Asegurado para estar en los predios del Asegurado y bajo su supervisión y control.</t>
    </r>
    <r>
      <rPr>
        <sz val="4"/>
        <rFont val="Arial Narrow"/>
        <family val="2"/>
      </rPr>
      <t xml:space="preserve">
</t>
    </r>
    <r>
      <rPr>
        <sz val="13"/>
        <rFont val="Arial Narrow"/>
        <family val="2"/>
      </rPr>
      <t>4) Empleados de seguridad, aseo y contratistas de mantenimiento, mientras dichos contratistas estén desarrollando servicios temporales para el Asegurado,  digitadores y programadores externos, y todos los mencionados que esten bajo su supervisión y control y dentro de sus predios.</t>
    </r>
    <r>
      <rPr>
        <sz val="4"/>
        <rFont val="Arial Narrow"/>
        <family val="2"/>
      </rPr>
      <t xml:space="preserve">
</t>
    </r>
    <r>
      <rPr>
        <sz val="13"/>
        <rFont val="Arial Narrow"/>
        <family val="2"/>
      </rPr>
      <t>5) Personas suministradas por compañías especializadas, incluyendo firmas de outsourcing,  para desarrollar trabajos propios del asegurado y bajo su supervisión y control del asegurado en cualquiera de las oficinas o predios del Asegurado cubiertos por esta póliza.</t>
    </r>
    <r>
      <rPr>
        <sz val="4"/>
        <rFont val="Arial Narrow"/>
        <family val="2"/>
      </rPr>
      <t xml:space="preserve">
</t>
    </r>
    <r>
      <rPr>
        <sz val="13"/>
        <rFont val="Arial Narrow"/>
        <family val="2"/>
      </rPr>
      <t>6) Cualquier persona o compañía empleada por el Asegurado para prestar servicios de procesamiento electrónico  de datos, cheques u otros registros de contabilidad del Asegurado, siempre y cuando estén bajo supervisión del Asegurado y en predios del Asegurado.</t>
    </r>
    <r>
      <rPr>
        <sz val="4"/>
        <rFont val="Arial Narrow"/>
        <family val="2"/>
      </rPr>
      <t xml:space="preserve">
</t>
    </r>
    <r>
      <rPr>
        <sz val="13"/>
        <rFont val="Arial Narrow"/>
        <family val="2"/>
      </rPr>
      <t>Los representantes legales están cubiertos, siempre y cuando éstos no sean  accionistas del mismo.</t>
    </r>
  </si>
  <si>
    <t>PÉRDIDA CAUSADAS POR EMPLEADOS O SERVIDORES NO IDENTIFICADOS</t>
  </si>
  <si>
    <t>La Aseguradora acuerda extender la cobertura de actos deshonestos o fraudulentos de los empleados así: si una pérdida pretende haber sido causada por fraude o deshonestidad de uno o más empleados y el asegurado no está en capacidad de identificar el o los empleados que causaron la pérdida, el asegurado obtendrá de todas maneras el beneficio de la cobertura de infidelidad, sujeto a las disposiciones de esta póliza, siempre y cuando las pruebas presentadas comprueben, más allá de la duda razonable, que la pérdida se debió a fraude o deshonestidad de uno o más de dichos empleados y además, a condición que la responsabilidad total de la compañía no exceda el límite de responsabilidad aplicable a esta condición. El asegurado debe comprobar que la pérdida de mercancías no es un error contable o de conteo físico de los inventarios.</t>
  </si>
  <si>
    <t>EXTENSIÓN DE EXTORSIÓN A PERSONAS</t>
  </si>
  <si>
    <r>
      <rPr>
        <b/>
        <sz val="13"/>
        <color indexed="8"/>
        <rFont val="Arial Narrow"/>
        <family val="2"/>
      </rPr>
      <t xml:space="preserve">Extensión de extorsión a personas, </t>
    </r>
    <r>
      <rPr>
        <sz val="13"/>
        <color indexed="8"/>
        <rFont val="Arial Narrow"/>
        <family val="2"/>
      </rPr>
      <t>excluyendo el secuestro y propiedad de acuerdo con las disposiciones legales colombianas y excluyendo daños a oficinas y contenidos. Se excluyen pérdidas por pagos efectuados bajo amenaza de secuestro y/o rescates efectuados para liberar a personas secuestradas.</t>
    </r>
  </si>
  <si>
    <r>
      <t xml:space="preserve">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a) Cualquier cheque o giro hecho o girado en nombre de la Entidad pagadero a una persona ficticia y endosado o 
    pagado a nombre de dicha persona.
b) Cualquier cheque o giro hecho o girado en transacción de la Entidad o por su representante a favor de un tercero y 
    entregado al representante de éste que resultare endosado o cobrado por persona distinta de aquel a quien se giró.
c) Cualquier cheque o giro con destino al pago de salarios que habiendo sido girado u ordenado por la Entidad, resultare
    endosado y cobrado por un tercero obrando supuestamente a nombre del girador, o de aquel a quien se debía hacer
    el pago.
Esta cobertura aplica </t>
    </r>
    <r>
      <rPr>
        <u/>
        <sz val="13"/>
        <rFont val="Arial Narrow"/>
        <family val="2"/>
      </rPr>
      <t xml:space="preserve">cuando se demuestra la participación de uno o más empleados del asegurado </t>
    </r>
    <r>
      <rPr>
        <sz val="13"/>
        <rFont val="Arial Narrow"/>
        <family val="2"/>
      </rPr>
      <t>y que la entidad bancaria demuestre que no tiene ninguna responsabilidad.</t>
    </r>
  </si>
  <si>
    <t>ANEXO DE REPOSICIÓN PARA DINEROS Y TÍTULOS VALORES</t>
  </si>
  <si>
    <t>En caso de pérdida o daño a títulos valores, como se define en la póliza resultante de cualquier accidente, incendio u otra causa cubierta bajo la presente, entonces la responsabilidad de la compañía bajo ésta cláusula estará limitada a los gastos razonables y/o costos incurridos por el asegurado en la reimpresión y/o obtención de reexpedición de los títulos valores perdidos y/o dañados.
No obstante lo anterior, dichos títulos valores deberán previamente ser considerados totalmente destruidos o irremediablemente perdidos, ser subsecuentemente presentados por terceras partes y finalmente ser pagados por el expedidor, entonces la compañía de la presente indemnizarán al asegurado por el valor total de dichos títulos valores como fue pagado por el expedidor. Sujeto siempre a los términos, condiciones y exclusiones de la póliza como se especifica en la misma.
Los demás términos, condiciones y/o excepciones no modificados por el presente anexo continúan vigentes.</t>
  </si>
  <si>
    <r>
      <t xml:space="preserve">EXTENSIÓN DE DIRECTORES
</t>
    </r>
    <r>
      <rPr>
        <b/>
        <sz val="13"/>
        <rFont val="Arial Narrow"/>
        <family val="2"/>
      </rPr>
      <t>Miembros de la Junta Directiva, cuando sean funcionarios del asegurado. Texto HANC70</t>
    </r>
  </si>
  <si>
    <t xml:space="preserve">Se amparan lo Miembros de Junta Directiva mientras actúen en sus funciones ejecutivas y administrativas en las operaciones normales de la actividad del Asegurado. Según texto HANC 70 y/o cualquier otro texto que contenga la misma cobertura solicitada. Estos eventos cuentan con cobertura cuando son derivados de los actos fraudulentos o deshonestos que causen estos directores. </t>
  </si>
  <si>
    <t>ENDOSO DE FALSIFICACIÓN SEGÚN TEXTO DHP84</t>
  </si>
  <si>
    <r>
      <rPr>
        <b/>
        <sz val="13"/>
        <rFont val="Arial Narrow"/>
        <family val="2"/>
      </rPr>
      <t>Endoso de falsificación</t>
    </r>
    <r>
      <rPr>
        <sz val="13"/>
        <rFont val="Arial Narrow"/>
        <family val="2"/>
      </rPr>
      <t xml:space="preserve"> de mesnajes codificados, fax e instrucciones escritas incluyendo e-mails y facsímiles.</t>
    </r>
  </si>
  <si>
    <t>Cobertura de huelga, motín, conmoción civil o popular y actos mal intencionadas de terceros para dineros y títulos valores. Según texto NMA-1387, para pérdidas derivadas de infidelidad de empleados</t>
  </si>
  <si>
    <t>Mediante Adenda se incluyó el texto resaltado en color rojo</t>
  </si>
  <si>
    <t>DINERO FALSIFICADO</t>
  </si>
  <si>
    <t>Bajo esta cobertura se amparan las pérdidas a consecuencia de la recepción de buena fe, por parte del asegurado, de cualquier papel moneda o dinero falsificado o alterado.</t>
  </si>
  <si>
    <t>MONEDA FALSIFICADA</t>
  </si>
  <si>
    <t>Para monedas de todo el mundo.</t>
  </si>
  <si>
    <r>
      <t>PÉRDIDA DE GIROS POSTALES</t>
    </r>
    <r>
      <rPr>
        <b/>
        <sz val="13"/>
        <rFont val="Arial Narrow"/>
        <family val="2"/>
      </rPr>
      <t/>
    </r>
  </si>
  <si>
    <t xml:space="preserve">La presente cobertura opera únicamente con respecto a falsificación. </t>
  </si>
  <si>
    <t>COBERTURA PARA REEMPLAZO Y RECONSTRUCCIÓN DE LIBROS Y/O REGISTROS CONTABLES</t>
  </si>
  <si>
    <t>La presente cobertura aplica para el reemplazo y reconstrucción de libros y/o registros contables.</t>
  </si>
  <si>
    <t>EXTENSIÓN DE COBERTURA PARA EL PERSONAL QUE SE DESVINCULA DE LA ENTIDAD.</t>
  </si>
  <si>
    <t>Queda convenido y aceptado que la compañía otorga extensión de cobertura para el personal del asegurado que se desvincula de la Entidad por sesenta (60) días siempre y cuando la póliza se encuentre vigente.</t>
  </si>
  <si>
    <t>DESAPARICIÓN MISTERIOSA EN PREDIOS TEXTO DHP84</t>
  </si>
  <si>
    <r>
      <rPr>
        <b/>
        <sz val="13"/>
        <color indexed="8"/>
        <rFont val="Arial Narrow"/>
        <family val="2"/>
      </rPr>
      <t>Desaparición misteriosa en predios</t>
    </r>
    <r>
      <rPr>
        <sz val="13"/>
        <color indexed="8"/>
        <rFont val="Arial Narrow"/>
        <family val="2"/>
      </rPr>
      <t xml:space="preserve"> de dineros y/o títulos valores.</t>
    </r>
  </si>
  <si>
    <r>
      <t xml:space="preserve">AMPARO AUTOMÁTICO DE NUEVOS EMPLEADOS, PREDIOS Y OPERACIONES
</t>
    </r>
    <r>
      <rPr>
        <b/>
        <sz val="13"/>
        <rFont val="Arial Narrow"/>
        <family val="2"/>
      </rPr>
      <t xml:space="preserve">
Limitación de activos del 10%  del total de activos del asegurado</t>
    </r>
  </si>
  <si>
    <t>Queda expresamente acordado que se amparan automáticamente los nuevos empleados, predios y/o nuevas oficinas durante el periodo de la póliza, siempre que éstos se encuentren dentro del límite territorial establecido y mientras se mantengan como mínimo las mismas protecciones de seguridad informadas a los Aseguradores en el formulario de solicitud, sin cobro de prima adicional. Sin embargo, las fusiones o adquisiciones deberán ser acordadas previamente con los Aseguradores, a términos a ser acordados.</t>
  </si>
  <si>
    <t>EXTENSIÓN DE COBERTURA DE INCENDIO, TERREMOTO  Y LÍNEAS ALIADAS INCLUIDOS ACTOS DE LA NATURALEZA PARA DINERO Y/O TÍTULOS VALORES</t>
  </si>
  <si>
    <r>
      <t>Se incluye extensión de incendio, terremoto y líneas aliadas incluido actos de la naturaleza para dinero y/o títulos valores,</t>
    </r>
    <r>
      <rPr>
        <sz val="13"/>
        <color indexed="8"/>
        <rFont val="Arial Narrow"/>
        <family val="2"/>
      </rPr>
      <t xml:space="preserve"> opera bajo el amparo de infidelidad de riesgos financieros precisando que es derivada de los actos de infidelidad de los funcionarios. Se excluyen daños a oficinas y sus contenidos.</t>
    </r>
  </si>
  <si>
    <t>El oferente ofrecerá la cobertura para los faltantes de inventarios atribuibles a funcionarios de la entidad siempre y cuando tales pérdidas sean como consecuencia de la intervención de uno o más empleados.</t>
  </si>
  <si>
    <r>
      <t xml:space="preserve">CRIMEN POR COMPUTADOR
</t>
    </r>
    <r>
      <rPr>
        <b/>
        <sz val="13"/>
        <rFont val="Arial Narrow"/>
        <family val="2"/>
      </rPr>
      <t xml:space="preserve">(Extensión de crimen por computador según el texto LSW-983) cláusulas 1 a 8.) </t>
    </r>
  </si>
  <si>
    <t>Se amparan las pérdidas a través de sistemas de cómputo, para los sistemas usados por el asegurado.
Cláusula 1 del texto LSW983 - Sistemas de Computación/Informática.
Cláusula 2 del texto LSW983 - Programas Electrónicos de Computación.
Cláusula 3 del texto LSW983 - Medios Electrónicos de Información.
Cláusula 4 del texto LSW983 - Virus en el Computador.
Cláusula 5 del texto LSW983 - Comunicaciones / Mensajes Electrónicos y por Facsímile.
Cláusula 6 del texto LSW983 - Transmisiones Electrónicas.
Cláusula 7 del texto LSW983 - Títulos Electrónicos.
Cláusula 8 del texto LSW983 - Transferencias iniciadas por voz.</t>
  </si>
  <si>
    <t>COBERTURA PARA TRANSACCIONES INCOMPLETAS</t>
  </si>
  <si>
    <r>
      <t xml:space="preserve">Se cubren las pérdidas que resulten directamente de la responsabilidad del asegurado con respecto a terceros como consecuencia directa del incumplimiento, falla o incapacidad del asegurado para completar cualquier transacción debido a: 
 </t>
    </r>
    <r>
      <rPr>
        <b/>
        <sz val="13"/>
        <rFont val="Arial Narrow"/>
        <family val="2"/>
      </rPr>
      <t xml:space="preserve">
a)</t>
    </r>
    <r>
      <rPr>
        <sz val="13"/>
        <rFont val="Arial Narrow"/>
        <family val="2"/>
      </rPr>
      <t xml:space="preserve">  Pérdida de dineros y títulos valores como resultado directo de hurto, hurto calificado, extravío, desaparición misteriosas
     e inexplicable, sustracción, y el daño o destrucción de dinero y títulos valores mientras éste en tránsito en o hacia
     cualquier parte o mientras esté guardada o depositada en oficinas o instalaciones localizadas en cualquier parte.
</t>
    </r>
    <r>
      <rPr>
        <b/>
        <sz val="13"/>
        <rFont val="Arial Narrow"/>
        <family val="2"/>
      </rPr>
      <t xml:space="preserve">b)  </t>
    </r>
    <r>
      <rPr>
        <sz val="13"/>
        <rFont val="Arial Narrow"/>
        <family val="2"/>
      </rPr>
      <t xml:space="preserve">Pérdida que resulte directamente cuando el asegurado, de buena fe, actúe, negocie maneje o posea, por cualquier 
     razón dinero y títulos valores que resulte ser:         
            (i) falsa o                                                                       (ii) fraudulentamente alterada, o 
            (iii) falsificada, o                                                             (iv) perdida o hurtada
</t>
    </r>
    <r>
      <rPr>
        <b/>
        <sz val="13"/>
        <rFont val="Arial Narrow"/>
        <family val="2"/>
      </rPr>
      <t>c)</t>
    </r>
    <r>
      <rPr>
        <sz val="13"/>
        <rFont val="Arial Narrow"/>
        <family val="2"/>
      </rPr>
      <t xml:space="preserve">  Pérdidas que resulten directamente cuando el asegurado haya sido engañado con respecto a la identidad de alguna persona con el fin de comprar o vender dinero y títulos valores.</t>
    </r>
  </si>
  <si>
    <t xml:space="preserve">AMPARO ADICIONAL FRAUDES POR INTERNET </t>
  </si>
  <si>
    <t>La aseguradora conviene en incluir bajo la sección de amparos de la cobertura de crimen por computador LSW 983,  el siguiente amparo adicional:
En razón de que el asegurado haya transferido, pagado o entregado cualesquiera fondos, establecido algún crédito, debitado alguna cuenta o dado algún valor confiado en alguna comunicación electrónica fraudulenta dirigida al asegurado autorizando o acusando recibo de la transferencia, pago, entrega o recepción de fondos y que fraudulentamente pretendan haber sido enviadas por un cliente, por una institución financiera o entre oficinas del asegurado, pero tales comunicaciones electrónicas no fueron enviadas por dicho cliente, institución financiera u oficina; o como resultado directo del ingreso, modificación o destrucción fraudulenta de datos electrónicos por una persona con el propósito de causar que el asegurado sufra una pérdida o para obtener una ganancia personal indebida para si mismo o para otra persona en las que dichas comunicaciones electrónicas o datos electrónicos fueron transmitidos a través de internet al sistema de computadores del asegurado.</t>
  </si>
  <si>
    <r>
      <rPr>
        <b/>
        <sz val="13"/>
        <rFont val="Arial Narrow"/>
        <family val="2"/>
      </rPr>
      <t>Definición Especial:</t>
    </r>
    <r>
      <rPr>
        <sz val="13"/>
        <rFont val="Arial Narrow"/>
        <family val="2"/>
      </rPr>
      <t xml:space="preserve">
</t>
    </r>
    <r>
      <rPr>
        <b/>
        <sz val="13"/>
        <rFont val="Arial Narrow"/>
        <family val="2"/>
      </rPr>
      <t>"INTERNET"</t>
    </r>
    <r>
      <rPr>
        <sz val="13"/>
        <rFont val="Arial Narrow"/>
        <family val="2"/>
      </rPr>
      <t xml:space="preserve"> significa el grupo mundial de redes conectadas que permite el acceso a la red de computadores del asegurado a través de proveedores de servicios en línea usando el servicio de llamada telefónica, líneas de suscriptor digital, líneas de red digital de servicio integrado, acceso por cable o modem o medios similares de transferencia.
Como una condición precedente a los derechos a ser indemnizado bajo esta póliza, el asegurado mantendrá para todos los sistemas de computador cubiertos por esta póliza un método de autenticación electrónica para la seguridad e integridad de los datos electrónicos y transmisiones de comunicaciones electrónicas e identificación del remitente el cual: 
1)  Autenticará la identidad de o información del remitente de los datos o comunicación;
2)  Confirmará que los datos o comunicaciones no fueron alterados o modificados durante la  transmisión; y
3)  Verificará, que los datos o comunicaciones fueron enviados por el remitente y que el remitente tiene la autoridad      requerida para ello.</t>
    </r>
  </si>
  <si>
    <r>
      <rPr>
        <b/>
        <sz val="13"/>
        <rFont val="Arial Narrow"/>
        <family val="2"/>
      </rPr>
      <t xml:space="preserve">Definición Especial
</t>
    </r>
    <r>
      <rPr>
        <sz val="13"/>
        <rFont val="Arial Narrow"/>
        <family val="2"/>
      </rPr>
      <t xml:space="preserve">
</t>
    </r>
    <r>
      <rPr>
        <b/>
        <sz val="13"/>
        <rFont val="Arial Narrow"/>
        <family val="2"/>
      </rPr>
      <t>"AUTENTICACIÓN ELECTRÓNICA",</t>
    </r>
    <r>
      <rPr>
        <sz val="13"/>
        <rFont val="Arial Narrow"/>
        <family val="2"/>
      </rPr>
      <t xml:space="preserve"> como se usa en esta cláusula se refiere a aquellas tecnologías que proporcionan firmas electrónicamente manuscritas, números pin virtuales, firmas digitales, criptogramas públicos cifrados, tarjetas inteligentes o métodos similares de tecnología o encriptación.</t>
    </r>
  </si>
  <si>
    <t>Mediante esta cobertura la aseguradora se compromete a indemnizar al asegurado por todos los gastos razonables incurridos y/o honorarios pagados por el asegurado (todos con la aprobación previa de los aseguradores dada por escrito) para la verificación y reconstitución de instrucciones computarizadas electrónicas que hayan sido preparadas o modificadas de manera fraudulenta de manera que puedan dar origen a un siniestro bajo las cláusulas de seguro aplicables de esta póliza.</t>
  </si>
  <si>
    <t>TRANSMISIONES ELECTRÓNICAS (CLAUSULADO LSW983)</t>
  </si>
  <si>
    <t>Extensiones iniciadas por voz y transacciones por internet en la cobertura de crímenes por computador siempre y cuando existan dobles controles sobre todas las operaciones y las mismas sean grabadas</t>
  </si>
  <si>
    <r>
      <t>TERMINAL DE COMUNICACIONES EXTENDIDA PARA INCLUIR COMPUTADORES PERSONALES MIENTRAS SE ENCUENTRAN COMO TERMINALES SEGÚN TEXTO LSW983</t>
    </r>
    <r>
      <rPr>
        <b/>
        <sz val="13"/>
        <rFont val="Arial Narrow"/>
        <family val="2"/>
      </rPr>
      <t/>
    </r>
  </si>
  <si>
    <t>Mediante la presente cobertura se amparan los terminales de comunicaciones extendiendo los mismos para incluir los computadores personales mientras se encuentran como terminales según texto LSW983</t>
  </si>
  <si>
    <t xml:space="preserve">CLÁUSULA DE EXCLUSIÓN DE TERRORISMO NMA2921 </t>
  </si>
  <si>
    <t>La aseguradora acepta la exclusión la cláusula de Exclusión de Terrorismo NMA2921</t>
  </si>
  <si>
    <t>RETROACTIVIDAD</t>
  </si>
  <si>
    <r>
      <t xml:space="preserve">AMPLIACIÓN AVISO DEL SINIESTRO
</t>
    </r>
    <r>
      <rPr>
        <b/>
        <sz val="13"/>
        <rFont val="Arial Narrow"/>
        <family val="2"/>
      </rPr>
      <t xml:space="preserve">
Con termino de noventa (90) días.</t>
    </r>
  </si>
  <si>
    <t>PAGO DEL SINIESTRO SIN DESCONTAR EL VALOR DE LAS PRESTACIONES SOCIALES DEL FUNCIONARIO.</t>
  </si>
  <si>
    <t>Queda convenido y aceptado que la compañía indemnizará las pérdidas objeto de la cobertura, sin descontar del valor a indemnizar las prestaciones sociales del funcionario. En consecuencia, la Aseguradora ejercerá el derecho de subrogación del funcionario.</t>
  </si>
  <si>
    <t xml:space="preserve">RESTABLECIMIENTO AUTOMÁTICO DEL LÍMITE ASEGURADO POR PAGO DE SINIESTRO, HASTA UNA (1) VEZ EL LÍMITE CONTRATADO CON COBRO DE PRIMA A PRORRATA
</t>
  </si>
  <si>
    <t>CLÁUSULA DE COSTAS PROCESALES, HONORARIOS LEGALES Y DE OTROS PROFESIONALES</t>
  </si>
  <si>
    <t>Queda entendido y acordado que la cobertura bajo la presente póliza se extiende a incluir las costas procesales, honorarios legales y de otros profesionales, formando parte del valor asegurado general de la póliza, siempre y cuando sean como consecuencia de una pérdida cubierta en la póliza.</t>
  </si>
  <si>
    <t>No se acepto la solicitud de trasladar a complementarias</t>
  </si>
  <si>
    <t>GASTOS DE HONORARIOS DE ABOGADOS, AUDITORÍAS Y DEMÁS PROFESIONALES</t>
  </si>
  <si>
    <t>La aseguradora acepta los costos y gastos razonables que incurra por auditorias, honorarios de abogados y demás profesionales, en que incurra el asegurado en la demostración de la ocurrencia y cuantía de la pérdida siempre y cuando correspondan a riesgos relacionados con la póliza de infidelidad y riesgos financieros. Estos gastos hacen parte del Límite asegurado.</t>
  </si>
  <si>
    <t>SALVAMENTO Y RECUPERACIÓN</t>
  </si>
  <si>
    <t>En caso de que se recupere alguna suma por pérdidas cubiertas bajo esta póliza, se aplicará el importe recuperado, después de deducir el costo ocasionado para lograrla, así:
- Reembolsar al asegurado en su totalidad la parte, si la hubiere, de tal pérdida que exceda el importe de cobertura prevista por la presente póliza.
- El saldo, si los hubiere, o el total neto recuperado si el monto de tal pérdida no excede el importe de la cobertura provista por la presente póliza, reducirá con anterioridad al pago de la pérdida, aquella parte de dicha pérdida amparada por este seguro o, si la indemnización correspondiente ya se hubiese efectuado, dicho saldo o total neto recuperado se reembolsará a la compañía.
- Finalmente, al reintegrar al asegurado aquella parte de la pérdida asumida en razón de la aplicación de cualquier deducible existente en la presente póliza o se aplicará a aquella parte de tal pérdida cubierta por cualquier póliza o   pólizas de seguro de las cuales la presente póliza opere como seguro en exceso.</t>
  </si>
  <si>
    <t>APLICACIÓN DEL SEGURO DE INFIDELIDAD Y RIESGOS FINANCIEROS PARA OPERAR EN EXCESO DEL SEGURO DE MANEJO. (CADA PÓLIZA APLICA SUS DEDUDIBLES EN FORMA INDEPENDIENTE).</t>
  </si>
  <si>
    <t>Se confirma que la ENTIDAD cuenta con póliza de Manejo Global para Entidades Oficiales, dirigida a la atenciòn y cumplimiento de las disposiciones que obligan a la Entidad asegurada a su constitución; y por lo tanto queda expresamente acordado que la cobertura del presente seguro no estará sujeta a restricción y/o afectación por coexistencia de seguros u otra condición derivada de la contratación del seguro de Manejo Global para Entidades Oficiales
De conformidad con lo anterior, la Aseguradora acepta otorgar este seguro en exceso de la póliza de Manejo Global para Entidades Oficiales, en caso de cualquier siniestro o reclamo indemnizado o pagado bajo la misma, ya sea por exigencia  y/o fallo emitido por la Contraloría General o cualquier otro organismo y/o ente de control del Estado, y/o por cualquier otra causa, inclusive por decisión de la entidad. 
En relación con las coberturas comunes entre la póliza de Manejo e Infidelidad y Riesgos Financieros, las pérdidas individualmente consideradas serán atendidas por la póliza de Manejo hasta su límite asegurado contratado, si el límite de la póliza de Manejo no es suficiente, se activará inmediatamente la cobertura en la póliza de Infidelidad y Riesgos Financieros.”</t>
  </si>
  <si>
    <t>LIMITACIÓN TERRITORIAL</t>
  </si>
  <si>
    <t>Mundial.</t>
  </si>
  <si>
    <t>JURISDICCIÓN:</t>
  </si>
  <si>
    <t xml:space="preserve">Colombia. </t>
  </si>
  <si>
    <t>Queda expresamente acordado que la aseguradora acepta efectuar el pago de la indemnización al asegurado o al beneficiario cualquier monto debido bajo esta póliza, en un todo, de acuerdo con lo previsto por los artículos 1077 y 1080 del Código de Comercio. De todas formas queda convenido que la entidad asegurada se reserva el derecho de determinar si el giro de la indemnización se realiza en dinero o a quien corresponda derivada de la pérdida en calidad de beneficiario y la aseguradora acepta esta condición.</t>
  </si>
  <si>
    <t>MODIFICACIÓN DE CONDICIONES</t>
  </si>
  <si>
    <t>Los proponentes deben contemplar bajo esta cláusula, que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t>
  </si>
  <si>
    <t>MODIFICACIÓN EN LA DENOMINACIÓN DE CARGOS</t>
  </si>
  <si>
    <t>Queda entendido, convenido y aceptado que si durante la vigencia de la presente póliza se presentan cambio(s) de denominaciones a cargos, estos se consideran automáticamente incorporados en la póliza.</t>
  </si>
  <si>
    <t>CLÁUSULA DE LIMITACIÓN DE DESCUBRIMIENTO</t>
  </si>
  <si>
    <t xml:space="preserve">Cláusula de limitación de descubrimiento, con fecha de retroactividad al inicio para cualquier incremento de límite asegurado y nuevas coberturas. </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</si>
  <si>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</si>
  <si>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ANEXO DE CARTA DE EFECTIVO</t>
  </si>
  <si>
    <t>Mediante esta cobertura se ampara la perdida de cualquier articulo o artículos, por cualquier causa, adjunto a una carta de efectivo mientras se encuentren en tránsito durante el curso de cobro, presentación o pago entre cualquier oficina del asegurado y cualquier lugar del mundo, En el evento que cualquier Banco devuelva ese artículo al asegurado, ese artículo se considerará en tránsito hasta ser recibido por el asegurado. También se amparan los gastos razonables telefónicos, sueldos pagados a empleados adicionales u horas extras a empleados.</t>
  </si>
  <si>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</si>
  <si>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3"/>
        <color rgb="FFFF0000"/>
        <rFont val="Arial Narrow"/>
        <family val="2"/>
      </rPr>
      <t xml:space="preserve">no sea mayor al 50%, en el caso que la siniestralidad supere el 50% </t>
    </r>
    <r>
      <rPr>
        <sz val="13"/>
        <rFont val="Arial Narrow"/>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t>
    </r>
  </si>
  <si>
    <t>CUMPLIMIENTO DE LA CIRCULAR EXTERNA 008 DEL 26 DE FEBRERO DE 2024 ELEVADA POR EL MINISTERIO DE HACIENDA.</t>
  </si>
  <si>
    <t>Frente a las condiciones de la póliza de Infidelidad y Riesgos Financieros-IRF, no se tiene exposición alguna con relación a las sanciones por cualquier posible conflicto relacionado con Rusia y / o Bielorrusia, en forma específica para la póliza de IRF.</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</si>
  <si>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
</t>
  </si>
  <si>
    <t>DEDUCIBLES MÁXIMOS ACEPTABLES</t>
  </si>
  <si>
    <t>Al inicio de la vigencia</t>
  </si>
  <si>
    <r>
      <t>El deducible máximo aceptable es de</t>
    </r>
    <r>
      <rPr>
        <b/>
        <sz val="13"/>
        <color rgb="FF00B0F0"/>
        <rFont val="Arial Narrow"/>
        <family val="2"/>
      </rPr>
      <t xml:space="preserve"> SIN DEDUCIBLE</t>
    </r>
  </si>
  <si>
    <t>14.1.</t>
  </si>
  <si>
    <t>14.3.</t>
  </si>
  <si>
    <t>14.4.</t>
  </si>
  <si>
    <t>14.5.</t>
  </si>
  <si>
    <t>15.7.</t>
  </si>
  <si>
    <t>USD 5.050.000</t>
  </si>
  <si>
    <r>
      <rPr>
        <b/>
        <sz val="11"/>
        <rFont val="Arial Narrow"/>
        <family val="2"/>
      </rPr>
      <t>4. Con relación a las pólizas que no se encuentren registradas ante el RUNT</t>
    </r>
    <r>
      <rPr>
        <sz val="11"/>
        <rFont val="Arial Narrow"/>
        <family val="2"/>
      </rPr>
      <t>, el oferente se compromete con la FISCALÍA GENERAL DE LA NACIÓN a surtir respuesta dentro de los dos (2) días hábiles siguientes contados a partir de la solicitud</t>
    </r>
  </si>
  <si>
    <r>
      <rPr>
        <b/>
        <sz val="11"/>
        <rFont val="Arial Narrow"/>
        <family val="2"/>
      </rPr>
      <t>5. Contar  con una línea de atención al cliente para atender consultas de carácter general relativas al SOAT  con las siguientes  características:</t>
    </r>
    <r>
      <rPr>
        <sz val="11"/>
        <rFont val="Arial Narrow"/>
        <family val="2"/>
      </rPr>
      <t xml:space="preserve">
(a) Servicio 24 horas 
(b) Sistema de grabación de llamadas.
(c) Gratuita
(e) Con acceso desde cualquier operador celular (incluyendo Avantel)</t>
    </r>
  </si>
  <si>
    <r>
      <t xml:space="preserve">3. Demas eventos y/o amparos: </t>
    </r>
    <r>
      <rPr>
        <b/>
        <sz val="12"/>
        <color rgb="FF00B0F0"/>
        <rFont val="Arial Narrow"/>
        <family val="2"/>
      </rPr>
      <t xml:space="preserve">SIN DEDUCIBLE </t>
    </r>
  </si>
  <si>
    <r>
      <t>El deducible máximo aceptable para CASCO:</t>
    </r>
    <r>
      <rPr>
        <b/>
        <sz val="13"/>
        <color rgb="FF00B0F0"/>
        <rFont val="Arial Narrow"/>
        <family val="2"/>
      </rPr>
      <t xml:space="preserve"> UDS 25.000 toda y cada pérdida.</t>
    </r>
    <r>
      <rPr>
        <b/>
        <sz val="13"/>
        <color rgb="FFFF0000"/>
        <rFont val="Arial Narrow"/>
        <family val="2"/>
      </rPr>
      <t xml:space="preserve">
</t>
    </r>
    <r>
      <rPr>
        <b/>
        <sz val="13"/>
        <rFont val="Arial Narrow"/>
        <family val="2"/>
      </rPr>
      <t>El deducible máximo aceptable para RCE ARIEL: Para Daños a Aeronaves</t>
    </r>
    <r>
      <rPr>
        <b/>
        <sz val="13"/>
        <color rgb="FF00B0F0"/>
        <rFont val="Arial Narrow"/>
        <family val="2"/>
      </rPr>
      <t>: USD 25.000.</t>
    </r>
    <r>
      <rPr>
        <b/>
        <sz val="13"/>
        <rFont val="Arial Narrow"/>
        <family val="2"/>
      </rPr>
      <t xml:space="preserve">  Para Daños Materiales:</t>
    </r>
    <r>
      <rPr>
        <b/>
        <sz val="13"/>
        <color rgb="FF00B0F0"/>
        <rFont val="Arial Narrow"/>
        <family val="2"/>
      </rPr>
      <t xml:space="preserve"> USD 15.000.</t>
    </r>
    <r>
      <rPr>
        <b/>
        <sz val="13"/>
        <rFont val="Arial Narrow"/>
        <family val="2"/>
      </rPr>
      <t xml:space="preserve">
</t>
    </r>
    <r>
      <rPr>
        <b/>
        <sz val="13"/>
        <color rgb="FFFF0000"/>
        <rFont val="Arial Narrow"/>
        <family val="2"/>
      </rPr>
      <t>Deducible para Equipaje y Carga: USD 1.000
Deducibles para la cobertura de partes y componentes de USD 5.000</t>
    </r>
  </si>
  <si>
    <r>
      <t xml:space="preserve">Si la póliza se emite en dólares (USD) la aseguradora debe tener en cuenta lo dispuesto en el Decreto 2555 de 2015 en su artículo 2.31.2.1.1 regula la utilización de seguros en moneda extranjera y en el artículo 2.31.2.1.4 señala que </t>
    </r>
    <r>
      <rPr>
        <b/>
        <i/>
        <sz val="13"/>
        <rFont val="Arial Narrow"/>
        <family val="2"/>
      </rPr>
      <t xml:space="preserve">“Las obligaciones derivadas de los contratos de seguros en moneda extranjera deberán sujetarse integralmente a las disposiciones vigentes en materia cambiaria.”
</t>
    </r>
    <r>
      <rPr>
        <sz val="13"/>
        <rFont val="Arial Narrow"/>
        <family val="2"/>
      </rPr>
      <t xml:space="preserve">
El artículo 79 del Estatuto Cambiario en relación con las obligaciones en moneda extranjera, señala:
</t>
    </r>
    <r>
      <rPr>
        <b/>
        <i/>
        <sz val="13"/>
        <rFont val="Arial Narrow"/>
        <family val="2"/>
      </rPr>
      <t xml:space="preserve">“Las obligaciones que se estipulen en moneda extranjera y no correspondan a operaciones de cambio serán pagadas en moneda legal colombiana a la tasa de cambio representativa del mercado en la fecha en que fueron contraídas, salvo que las partes hayan convenido una fecha o tasa de referencia distinta.”
</t>
    </r>
    <r>
      <rPr>
        <sz val="13"/>
        <rFont val="Arial Narrow"/>
        <family val="2"/>
      </rPr>
      <t xml:space="preserve">
De acuerdo con lo anterior, para el seguro de Casco Aviación Jet la aseguradora debe aceptar:
1. La aseguradora cotizará y expedirá la póliza expresando la prima en dólares americanos.
2. Para efectos de la evaluación de la propuesta, se determinará la prima en pesos colombianos, tomando la tasa de cambio representativa del mercado del tercer día anterior al cierre de la licitación.
3. Para el pago de las primas, teniendo en cuenta que se efectuarán cobros por cada vigencia fiscal, el pago del valor de la prima neta se realizará en pesos colombianos a la conversión de la TRM, correspondiente a siete (7) días hábiles anteriores a la fecha de pago de cada certificado de cobro por vigencia fiscal y el IVA se liquidará a la TRM de la fecha de emisión de cada certificado de cobro por vigencia fiscal.</t>
    </r>
  </si>
  <si>
    <r>
      <t xml:space="preserve">La Entidad, requiere oferta de cobertura </t>
    </r>
    <r>
      <rPr>
        <b/>
        <u/>
        <sz val="12"/>
        <color rgb="FFFF0000"/>
        <rFont val="Arial Narrow"/>
        <family val="2"/>
      </rPr>
      <t>SIN APLICACIÓN DE DEDUCIBLE</t>
    </r>
    <r>
      <rPr>
        <sz val="12"/>
        <rFont val="Arial Narrow"/>
        <family val="2"/>
      </rPr>
      <t xml:space="preserve">, para los bienes y/o amparos y/o eventos, </t>
    </r>
    <r>
      <rPr>
        <b/>
        <u/>
        <sz val="12"/>
        <rFont val="Arial Narrow"/>
        <family val="2"/>
      </rPr>
      <t xml:space="preserve">de está póliza </t>
    </r>
    <r>
      <rPr>
        <sz val="12"/>
        <rFont val="Arial Narrow"/>
        <family val="2"/>
      </rPr>
      <t xml:space="preserve">y por lo tanto el proponente con la firma del </t>
    </r>
    <r>
      <rPr>
        <b/>
        <sz val="12"/>
        <rFont val="Arial Narrow"/>
        <family val="2"/>
      </rPr>
      <t>ANEXO No. 3 -  COMPROMISO DE CUMPLIMIENTO DE ESPECIFICACIONES TÉCNICAS (Carta de aceptación de las condiciones obligatorias mínimas técnicas),</t>
    </r>
    <r>
      <rPr>
        <sz val="12"/>
        <rFont val="Arial Narrow"/>
        <family val="2"/>
      </rPr>
      <t xml:space="preserve"> admite estas condiciones, so pena de rechazo de oferta.</t>
    </r>
  </si>
  <si>
    <r>
      <t xml:space="preserve">Daños o pérdidas sobre muebles e inmuebles arrendados 
</t>
    </r>
    <r>
      <rPr>
        <sz val="14"/>
        <color rgb="FFFF0000"/>
        <rFont val="Arial Narrow"/>
        <family val="2"/>
      </rPr>
      <t>(se califica el aumento del sublimite sin cobro de prima)</t>
    </r>
  </si>
  <si>
    <r>
      <t xml:space="preserve">2. CAJAS MENORES: </t>
    </r>
    <r>
      <rPr>
        <b/>
        <sz val="12"/>
        <color rgb="FF00B0F0"/>
        <rFont val="Arial Narrow"/>
        <family val="2"/>
      </rPr>
      <t xml:space="preserve">SIN DEDUCIBLE </t>
    </r>
  </si>
  <si>
    <t>• Gastos Médicos y Gastos Suplementarios, sin aplicación de deducible.</t>
  </si>
  <si>
    <r>
      <rPr>
        <sz val="13"/>
        <color rgb="FFFF0000"/>
        <rFont val="Arial Narrow"/>
        <family val="2"/>
      </rPr>
      <t>La aseguradora acepta como sistema de cobro un único anual (o con base en las vigencias contratadas y con pago por vigencia fiscal) sobre el valor del presupuesto anual indicado sin reportes y sin ajuste al final de la vigencia.</t>
    </r>
    <r>
      <rPr>
        <sz val="13"/>
        <rFont val="Arial Narrow"/>
        <family val="2"/>
      </rPr>
      <t xml:space="preserve">
No obstante lo anterior,  la aseguradora no dará aplicación a la cláusula de falta de avisos o aplicaciones a la presente póliza, manteniendo de esta forma la cobertura durante la vigencia estipulada en la carátula de la póliza.</t>
    </r>
  </si>
  <si>
    <t>DETERMINACIÓN DE VALOR ASEGURADO ADMITIDO</t>
  </si>
  <si>
    <r>
      <rPr>
        <b/>
        <sz val="11"/>
        <rFont val="Arial Narrow"/>
        <family val="2"/>
      </rPr>
      <t xml:space="preserve">3. Término para la expedicion y entrega de pólizas adicionales al listado inicial entregado. 
</t>
    </r>
    <r>
      <rPr>
        <sz val="11"/>
        <rFont val="Arial Narrow"/>
        <family val="2"/>
      </rPr>
      <t>La compañía de seguros se compromete a expedir y entregar los SOAT solicitados, dentro de los dos (2) hábiles siguientes a la solicitud por parte de la Entidad</t>
    </r>
  </si>
  <si>
    <r>
      <t xml:space="preserve">6. En cuanto a vencimientos de pólizas: Vigencia de 365 días con diferentes fechas a partir del vencimiento.
</t>
    </r>
    <r>
      <rPr>
        <u/>
        <sz val="11"/>
        <rFont val="Arial Narrow"/>
        <family val="2"/>
      </rPr>
      <t xml:space="preserve">Para pólizas nuevas </t>
    </r>
    <r>
      <rPr>
        <b/>
        <u/>
        <sz val="11"/>
        <rFont val="Arial Narrow"/>
        <family val="2"/>
      </rPr>
      <t>que requiera la Entidad</t>
    </r>
    <r>
      <rPr>
        <b/>
        <sz val="11"/>
        <rFont val="Arial Narrow"/>
        <family val="2"/>
      </rPr>
      <t>,</t>
    </r>
    <r>
      <rPr>
        <sz val="11"/>
        <rFont val="Arial Narrow"/>
        <family val="2"/>
      </rPr>
      <t xml:space="preserve"> se deberán expedir con vigencia de 365 días de acuerdo con el requerimiento de la Fiscalía General de la Nación y con cargo al presupuesto destinado para remanentes. </t>
    </r>
  </si>
  <si>
    <t>7. El oferente acepta que en el evento en que un SOAT no haya iniciado vigencia pueda ser anulado por solicitud de la entidad.</t>
  </si>
  <si>
    <t xml:space="preserve">COBERTURA DE ACCIDENTES PERSONALES PARA VISITANTES AL MUSEO DE LA FISCALÍA GENERAL DE LA NACIÓN </t>
  </si>
  <si>
    <r>
      <t xml:space="preserve">Queda entendido, convenido y aceptado que la cobertura de la póliza se extenderá a amparar la la muerte y la incapacidad total y permantente a consecuencia de un accidente al interior de las instalaciones del museo. 
La responsabilidad de la aseguradora no excedera el sublímite de </t>
    </r>
    <r>
      <rPr>
        <sz val="13"/>
        <color rgb="FFFF0000"/>
        <rFont val="Arial Narrow"/>
        <family val="2"/>
      </rPr>
      <t>$10.000.000</t>
    </r>
    <r>
      <rPr>
        <sz val="13"/>
        <rFont val="Arial Narrow"/>
        <family val="2"/>
      </rPr>
      <t xml:space="preserve"> por persona y $50.000.000 por </t>
    </r>
    <r>
      <rPr>
        <b/>
        <sz val="13"/>
        <color rgb="FF7030A0"/>
        <rFont val="Arial Narrow"/>
        <family val="2"/>
      </rPr>
      <t>(vigencia 3.4.1)</t>
    </r>
  </si>
  <si>
    <t>Amparar, bajo la modalidad de Todo Riesgo Daños Materiales, las pérdidas, daños materiales o desaparición que sufran los bienes e intereses de propiedad de la Fiscalía General de la Nación y/o del Fondo Especial para la Administración de Bienes (FEAB), así como aquellos por los cuales sean o lleguen a ser legalmente responsables, ubicados en cualquier parte de territorio nacional o internacional, por cualquier causa no expresamente excluida en este Anexo Técnico. Las exclusiones serán taxativas y de interpretación restrictiva.</t>
  </si>
  <si>
    <t>LAS ASEGURADORAS DEBEN TENER EN CUENTA QUE NO SE ACEPTA PROPUESTA BAJO LA MODALIDAD DE RIESGOS NOMBRADOS,  Y EL OFERENTE CON LA PRESENTACIÓN DE LA PROPUESTA ACEPTA ESTA CONDICIÓN.</t>
  </si>
  <si>
    <t>QUEDA EXPRESAMENTE ACEPTADO POR LA ASEGURADORA QUE LAS CONDICIONES, COBERTURAS Y CLÁUSULAS BÁSICAS PARA LAS CUALES NO SE INDIQUE SUBLÍMITE OPERARÁN AL 100% DEL VALOR ASEGURADO. LOS SUBLÍMITES SOLO OPERARÁN RESPECTO DE LA COBERTURA O CONCEPTO AL CUAL SE ASIGNEN EXPRESAMENTE Y NO PODRÁN EXTENDERSE POR ANALOGÍA A OTRAS COBERTURAS.</t>
  </si>
  <si>
    <t>Queda convenido y aceptado que la indemnización será pagadera en dinero, o mediante el reemplazo, la reposición, la reparación y/o la reconstrucción del bien o bienes asegurados, a opción del ASEGURADO. Cuando la opción escogida por el asegurado sea el pago en dinero, el giro o transferencia del mismo se efectuará al asegurado y/o a los contratistas y/o a los proveedores de bienes o servicios que designe y/o acepte el asegurado. Si la opción escogida es el reemplazo, la reposición, la reparación y/o la reconstrucción de la cosa asegurada, la aseguradora efectuará todos los trámites o negocios jurídicos necesarios para realizar la indemnización a través de la opción escogida por el asegurado. En las facturas o contratos que se deriven de esta opción, la aseguradora figurará como comprador y/o contratante, salvo que el asegurado solicite lo contrario. La Aseguradora indemnizará hasta el monto de su responsabilidad sin imponer una modalidad de indemnización distinta de la escogida por el Asegurado. La elección de una modalidad de pago no implicará renuncia a otros conceptos indemnizables ni aceptación de una cuantía inferior a la que corresponda conforme al contrato. Si el asegurado opta por el pago directo en dinero, la aseguradora no podrá realizar ningún descuento por concepto del Impuesto al Valor Agregado (IVA).</t>
  </si>
  <si>
    <r>
      <t xml:space="preserve">RENUNCIA A LA APLICACIÓN DE SEGURO INSUFICIENTE Y/O INFRASEGURO
</t>
    </r>
    <r>
      <rPr>
        <b/>
        <sz val="12"/>
        <rFont val="Arial Narrow"/>
        <family val="2"/>
      </rPr>
      <t>Siempre y cuando la diferencia entre el valor asegurado y el valor asegurable no sea superior al</t>
    </r>
    <r>
      <rPr>
        <b/>
        <sz val="14"/>
        <rFont val="Arial Narrow"/>
        <family val="2"/>
      </rPr>
      <t xml:space="preserve"> </t>
    </r>
    <r>
      <rPr>
        <b/>
        <sz val="14"/>
        <color rgb="FFFF0000"/>
        <rFont val="Arial Narrow"/>
        <family val="2"/>
      </rPr>
      <t>20%</t>
    </r>
    <r>
      <rPr>
        <b/>
        <sz val="12"/>
        <color rgb="FFFF0000"/>
        <rFont val="Arial Narrow"/>
        <family val="2"/>
      </rPr>
      <t xml:space="preserve">. </t>
    </r>
  </si>
  <si>
    <t>La Aseguradora autoriza expresamente al Asegurado para que adelante las reconstrucciones, reparaciones o la reposición de bienes cuando las pérdidas o daños del siniestro no superen la cifra indicada</t>
  </si>
  <si>
    <t>f) Contaminación ambiental: se excluyen exclusivamente multas, sanciones, responsabilidades frente a terceros y costos derivados de contaminación gradual no originada en un evento súbito, accidental e imprevisto amparado. Esta exclusión no aplica a daños materiales directos ni a gastos razonables de limpieza, remoción, descontaminación o preservación que sean consecuencia directa de un evento cubierto por la póliza.</t>
  </si>
  <si>
    <t>i) Fermentación y vicio propio, exclusivamente respecto del costo de corregir el vicio o defecto inherente mismo. Esta exclusión no aplica a daños materiales consecuenciales ocasionados a otros bienes ni a las coberturas expresas de combustión espontánea, algodón, bienes incautados u otras condiciones particulares otorgadas en este Anexo.</t>
  </si>
  <si>
    <t>1.10.</t>
  </si>
  <si>
    <t>INTERMEDIACION</t>
  </si>
  <si>
    <t xml:space="preserve">Mediante Resolución N° 30000-04725 se adjudicó el Concurso de Méritos FGN-NC-CM-0002-2026 a la Unión Temporal UT JCA FGN 2026 , Integrada por 1) JARGU S.A. CORREDORES DE SEGUROS, con NIT. 800.018.165-8 con participación del 55%, 2) CORRECOL CORREDORES COLOMBIANOS DE SEGUROS S.A., con NIT. 830.018.004-1 con participación del 35%, 3) ARESS CORREDORES DE SEGUROS S.A. con NIT. 890.906.025-2, con participación del 10%. En virtud de lo dispuesto en el artículo 1341 del Código de Comercio, el corredor tendrá derecho a la comisión de intermediación, la cual no deberá ser inferior al 12,50% del valor de la prima. </t>
  </si>
  <si>
    <t>GRUPO No. 1</t>
  </si>
  <si>
    <t>Los amparos otorgados operan bajo modalidad de OCURRENCIA. Se cubren las pérdidas patrimoniales cuyo hecho generador o conducta amparada ocurra durante la vigencia de la póliza, aun cuando su descubrimiento, investigación, determinación de responsabilidad o reclamación tenga lugar con posterioridad, sujeto exclusivamente a los términos legales de prescripción aplicables y a las demás condiciones más favorables previstas en este anexo. Ninguna condición general de la aseguradora podrá transformar esta cobertura en modalidad claims made, descubrimiento o reclamación.</t>
  </si>
  <si>
    <t>Número de funcionarios: ACTIVOS 22.103</t>
  </si>
  <si>
    <t xml:space="preserve"> RECONSTRUCCIÓN, REPOSICIÓN, REPARACIÓN O REEMPLAZO.</t>
  </si>
  <si>
    <r>
      <t xml:space="preserve">Queda entendido convenido y aceptado que se otorga un límite agregado para indemnizar los deducibles aplicables a los siniestros que afecten el seguro en cualquiera de sus amparos, cláusulas y/o condiciones </t>
    </r>
    <r>
      <rPr>
        <sz val="13"/>
        <color rgb="FFFF0000"/>
        <rFont val="Arial Narrow"/>
        <family val="2"/>
      </rPr>
      <t>incluidos</t>
    </r>
    <r>
      <rPr>
        <b/>
        <sz val="13"/>
        <color rgb="FFFF0000"/>
        <rFont val="Arial Narrow"/>
        <family val="2"/>
      </rPr>
      <t xml:space="preserve"> </t>
    </r>
    <r>
      <rPr>
        <sz val="13"/>
        <color rgb="FFFF0000"/>
        <rFont val="Arial Narrow"/>
        <family val="2"/>
      </rPr>
      <t>los eventos</t>
    </r>
    <r>
      <rPr>
        <sz val="13"/>
        <color theme="1"/>
        <rFont val="Arial Narrow"/>
        <family val="2"/>
      </rPr>
      <t xml:space="preserve"> de HMACCoP, S&amp;T y los eventos de la naturaleza. En consecuencia, la aseguradora indemnizará los montos de los deducibles a cargo del límite agregado contratado hasta que se agote el mismo. El límite contratado se agota así: (i) Para los siniestros que son superiores al valor del deducible, con los valores de los deducibles que se habrían aplicado en caso de no contratarse esta cobertura. (ii) Para los siniestros que son inferiores al valor del deducible, con el valor indemnizado por la compañía de seguros.
Una vez agotado el límite, la aseguradora aplicará los deducibles establecidos para los amparos correspondientes.</t>
    </r>
  </si>
  <si>
    <t xml:space="preserve">Queda entendido, convenido y aceptado que se ampara en forma automática todas las máquinas o equipos que teniendo relación con la actividad desarrollada por el asegurado, éste reciba durante la vigencia, bajo su responsabilidad, a titulo de demostración, y que dichos bienes se encuentren dentro de los predios o establecimientos asegurados, siempre y cuando ello no implique agravación del riesgo. </t>
  </si>
  <si>
    <r>
      <t xml:space="preserve">La planta de personal aprobada asciende a un total de 24.751 funcionarios, a la fecha el número de cargos ocupados es de </t>
    </r>
    <r>
      <rPr>
        <b/>
        <sz val="12"/>
        <color rgb="FFFF0000"/>
        <rFont val="Arial Narrow"/>
        <family val="2"/>
      </rPr>
      <t>22.103</t>
    </r>
  </si>
  <si>
    <t>2.9.</t>
  </si>
  <si>
    <r>
      <t xml:space="preserve">Amparar los perjuicios patrimoniales (daños materiales incluyendo daño emergente y lucro cesante) y extrapatrimoniales (incluidos el daño moral, daño fisiológico y daño a la vida de relación y a la salud) a la </t>
    </r>
    <r>
      <rPr>
        <b/>
        <sz val="13"/>
        <rFont val="Arial Narrow"/>
        <family val="2"/>
      </rPr>
      <t xml:space="preserve">Fiscalía General de la Nación y al Fondo Especial para la Administración de Bienes </t>
    </r>
    <r>
      <rPr>
        <sz val="13"/>
        <rFont val="Arial Narrow"/>
        <family val="2"/>
      </rPr>
      <t xml:space="preserve">como consecuencia de la responsabilidad civil extracontractual originada dentro o fuera de sus instalaciones, en el desarrollo de sus actividades o en lo relacionado con ellas, lo mismo que los actos de sus empleados dentro y fuera del territorio nacional.
</t>
    </r>
    <r>
      <rPr>
        <b/>
        <sz val="13"/>
        <rFont val="Arial Narrow"/>
        <family val="2"/>
      </rPr>
      <t>Nota:</t>
    </r>
    <r>
      <rPr>
        <sz val="13"/>
        <rFont val="Arial Narrow"/>
        <family val="2"/>
      </rPr>
      <t xml:space="preserve">  Se entenderán como terceros todos los servidores públicos, empleados y funcionarios permanentes, o temporales, o estudiantes en práctica o pasantias, o contratistas, o subcontratistas, o de personas voluntarias que presten servicios al asegurado, incluyendo miembros de las Directivas y cada una de las personas que circulen, ingresen, accedan o se encuentren en los predios de asegurado o por los cuales es responsable en su aseguramiento, independientemente que el asegurado le esté prestando un servicio objeto de su razón social. </t>
    </r>
    <r>
      <rPr>
        <sz val="13"/>
        <color rgb="FFFF0000"/>
        <rFont val="Arial Narrow"/>
        <family val="2"/>
      </rPr>
      <t xml:space="preserve">Incluye a los personas que transiten o ingresen como visitantes al MUSEO de la entidad. </t>
    </r>
  </si>
  <si>
    <r>
      <rPr>
        <b/>
        <sz val="13"/>
        <rFont val="Arial Narrow"/>
        <family val="2"/>
      </rPr>
      <t>Presupuesto anual proyectado de la Entidad año 2027:</t>
    </r>
    <r>
      <rPr>
        <sz val="13"/>
        <rFont val="Arial Narrow"/>
        <family val="2"/>
      </rPr>
      <t xml:space="preserve"> </t>
    </r>
    <r>
      <rPr>
        <b/>
        <sz val="13"/>
        <rFont val="Arial Narrow"/>
        <family val="2"/>
      </rPr>
      <t>$</t>
    </r>
  </si>
  <si>
    <t>La compañía aseguradora acepta cubrir la responsabilidad civil extracontractual desde el momento en que el vehículo quede bajo la responsabilidad de la NACION - FISCALIA GENERAL DE LA NACION, cubriendo la movilización desde el sitio de su incautación hasta el sitio en que el vehículo sea depositado o guardado por la Entidad, así como durante cualquier movilización posterior por cambio de ubicación.</t>
  </si>
  <si>
    <t>3.10.</t>
  </si>
  <si>
    <t>4.10.</t>
  </si>
  <si>
    <r>
      <rPr>
        <b/>
        <sz val="13"/>
        <rFont val="Arial Narrow"/>
        <family val="2"/>
      </rPr>
      <t xml:space="preserve">5.10.1. EXCLUSIÓN CLAUSULA DE LIMITACIÓN DE SANCIONES: </t>
    </r>
    <r>
      <rPr>
        <sz val="13"/>
        <rFont val="Arial Narrow"/>
        <family val="2"/>
      </rPr>
      <t>ningún asegurador ofrecerá cobertura ni será responsable por el pago de reclamos o proporcionará beneficios que deriven del presente contrato si la provisión de dicha cobertura, pago de dicho reclamo o provisión de dicho beneficio expusiera al asegurador a cualquier sanción, prohibición o restricción de acuerdo con las resoluciones de las Naciones Unidas o de las sanciones comerciales o económicas, leyes o regulaciones de la Unión Europea, Reino Unido, Francia, o Estados Unidos de América”.
• Por medio de la presente cláusula, se aclara expresamente que quedan excluidos de cobertura aquellos los despachos o embarques con origen o destino en los siguientes países o regiones, puertos o aeropuertos ubicados en Crimea, incluido Sebastopol, Cuba, Irán, Siria, Corea del Norte, Bielorrusia, República Democrática del Congo, Somalia, Sudán del Sur, Sudán, Zimbabwe, Rusia, Ucrania.</t>
    </r>
  </si>
  <si>
    <t>5.12.</t>
  </si>
  <si>
    <t>Amparar los perjuicios patrimoniales causados a terceros y/o a la Entidad, 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Así mismo, esta cobertura se extiende para amparar los perjuicios por los que los funcionarios asegurados sean responsables por haber cometido algún acto incorrecto respecto del cual se les siga o debiera seguir, un juicio de responsabilidad fiscal, así como la acción de repetición o de llamamiento en garantía con fines de repetición.</t>
  </si>
  <si>
    <t xml:space="preserve">Amparar los gastos de defensa (tales como, pero sin limitarse a: honorarios profesionales de abogados defensores, gastos y costas procesales y cauciones judiciales) según los límites por etapas procesales establecidos en este documento, en todo tipo de procesos, incluidos, pero sin limitarse a: procesos fiscales, procesos disciplinarios, procesos penales siempre que se trate de delitos no dolosos, procesos civiles, procesos administrativos (incluidos los de reparación directa); indagaciones, investigaciones preliminares, procesos internos y cualquier otro en los que se discuta la responsabilidad correspondiente a los cargos asegurados y en general los incurridos para defenderse en cualquier tipo de investigación o proceso adelantados por organismos oficial de vigilancia y control o entes de investigación según los límites por: tipos de procesos y etapas procesales establecidos en este documento, incluidas a citaciones a audiencias de conciliación extrajudicial ante la autoridad judicial o entes debidamente facultados para celebrarlas.
Queda expresamente convenido, que dentro de los límites y sublímites de gastos de defensa están considerados los impuestos y gravámenes, ya sean fiscales, tributarios u otros legalmente establecidos, y que por tal motivo formen parte del costo de los servicios de gastos de defensa que sean prestados a los asegurados.   
</t>
  </si>
  <si>
    <t>La presente póliza otorgará cobertura a los Asegurados, frente a la modificación en las leyes existentes o la introducción de nueva legislación en materia penal, disciplinaria o fiscal, sujeto a que las investigaciones o procesos que sean iniciados en virtud de dichas modificaciones legislativas, tengan como finalidad imputar responsabilidad a los Asegurados, por acciones u omisiones no dolosas cometidas en calidad de servidores públicos, con ocasión de las funciones propias del cargo Asegurado.
Esta póliza se extiende a cubrir los perjuicios (reales o presuntos), reclamaciones, demandas o investigaciones contra los funcionarios que ocupan los cargos asegurados, cuando ellas individualicen o se dirijan contra un funcionario asegurado.  De acuerdo con los términos y condiciones de esta póliza.</t>
  </si>
  <si>
    <r>
      <t>Se excluye cualquier responsabilidad legal derivada directa o indirectamente  de ó como  resultado de ó en conexión con cualquier acto o actos (o supuesto acto o actos) de Lavado de Dinero o cualquier acto o actos (o supuesto acto o actos) los cuales forman parte de y/o constituyen un delito o delitos bajo cualquier legislación de lavado de dinero (o cualquier disposición y/o normas o regulaciones establecidas por cualquier Cuerpo Regulador o Autoridad).</t>
    </r>
    <r>
      <rPr>
        <b/>
        <sz val="13"/>
        <rFont val="Arial Narrow"/>
        <family val="2"/>
      </rPr>
      <t xml:space="preserve"> Se precisa que tampoco aplica para esta exclusión los gastos de defensa.</t>
    </r>
    <r>
      <rPr>
        <sz val="13"/>
        <rFont val="Arial Narrow"/>
        <family val="2"/>
      </rPr>
      <t xml:space="preserve">
</t>
    </r>
    <r>
      <rPr>
        <b/>
        <sz val="13"/>
        <rFont val="Arial Narrow"/>
        <family val="2"/>
      </rPr>
      <t xml:space="preserve">
Lavado significa:</t>
    </r>
  </si>
  <si>
    <r>
      <t xml:space="preserve">Esta cobertura no se extiende para amparar ninguna reclamación que tenga su causa, sea consecuencia de, o de cualquier forma esté relacionada directa o indirectamente con la prestación de un servicio de carácter profesional, de manera independiente a sus funciones de gestión o administración. </t>
    </r>
    <r>
      <rPr>
        <b/>
        <sz val="13"/>
        <rFont val="Arial Narrow"/>
        <family val="2"/>
      </rPr>
      <t>Se precisa que tampoco aplica para esta exclusión los gastos de defensa.</t>
    </r>
  </si>
  <si>
    <t>F. EXCLUSIÓN DE RECLAMOS POR EVENTOS GENERADO A 
    CONSECUENCIA DE RIESGOS ASEGURABLES BAJO LOS 
    SEGUROS DE DAÑOS</t>
  </si>
  <si>
    <t>Queda acordado que la Aseguradora no será responsable por las reclamaciones que se efectúen en contra de los funcionarios que desempeñan los cargos asegurados, como consecuencia de las pérdidas o daños que sufran los bienes asegurables de la Entidad y cuyos riesgos son objeto de aseguramiento bajo seguros de daños</t>
  </si>
  <si>
    <t xml:space="preserve">G. EXCLUSIÓN DE PÉRDIDAS O DAÑOS POR DEPRECIACIÓN, 
    PÉRDIDAS DE INVIERSIONES, RESULTADOS DE FLUCTUACIONES 
    EN LOS MERCADOS FINANCIEROS, OTORGAMIENTO DE CRÉDITOS
    Y RECUPERACIÓN DE CARTERA CUANDO SEA SU OBJETO SOCIAL. </t>
  </si>
  <si>
    <t>Q. EXCLUSIÓN DE TERRORISMO</t>
  </si>
  <si>
    <t>Guerra civil o internacional sean estas declaradas o no, invasión, actos de enemigos extranjeros, hostilidades u operaciones bélicas o similares (sin perjuicio de que  la guerra haya sido o no declarada), huelga, paros patronales, actos malintencionados de terceros, rebelión, revolución, insurrección, o conmoción civil alcanzando la proporcion de, o llegando a constituirse en un levantamiento, poder militar o usurpado</t>
  </si>
  <si>
    <t>Cualquier acto de terrorismo incluyendo pero no limitado al uso de fuerza o violencia y/o la amenaza de la misma, dirigidos a, o que causen daño, lesión, estrago, interrupción o comisión  de un acto peligroso para la vida humana o propiedad, realizado en contra de cualquier persona, propiedad o gobierno, con objetivo establecido o no establecido, de perseguir intereses económicos, étnicos, nacionalistas, políticos, raciales o intereses religiosos, asi tales intereses sean declarados o no.</t>
  </si>
  <si>
    <t>R. EXCLUSIÓN DE DAÑO MORAL, PERJUICIOS A LA REPUTACIÓN, TALES COMO: INJURIA, CALUMNIA, VIOLACIÓN DE INTIMIDAD, PROPIEDAD INTELECTUAL, DESEQUILIBRIO EMOCIONAL</t>
  </si>
  <si>
    <t>S. EXCLUSIÓN POR DAÑO CORPORAL, ENFERMEDAD O MUERTE DE UNA PERSONA, PÉRDIDA, DESTRUCCIÓN O DETERIORO DE BIENES O COSAS Y/O PÉRDIDAS DE USO DE LAS MISMAS</t>
  </si>
  <si>
    <t>T. EXCLUSIÓN DE RECLAMACIONES PROVENIENTES DE SOCIOS O ACCIONISTAS MAYORITARIOS Y/O ENTRE DIRECTIVOS DE LA SOCIEDAD</t>
  </si>
  <si>
    <t>U. EXCLUSIÓN DE RIESGO CIBERNÉTICO</t>
  </si>
  <si>
    <r>
      <t xml:space="preserve">Los Aseguradores no serán responsables de indemnizar a ningún Asegurado ni de realizar ningún pago en virtud de esta Póliza con respecto a cualquier Reclamación, Pérdida, responsabilidad, Costos de defensa o cualquier otro costo o gasto que surja directa o indirectamente de, causado por, resultante de, en consecuencia de, en relación con o que de alguna manera involucre cualquiera de los siguientes, independientemente de cualquier otra causa o evento que contribuya al mismo tiempo o en cualquier otra secuencia:
(1) RESPONSABILIDAD CIBERNÉTICA cualquier incidente cibernético.
(2) PROTECCIÓN DE DATOS cualquier incumplimiento real o presunto de cualquier ley o reglamento de protección de datos.
Incidente cibernético significará cualquier:
a) Acto no autorizado, malintencionado o delictivo o serie de actos relacionados no autorizados, malintencionados o delictivos, independientemente del tiempo y lugar o la amenaza o engaño del mismo, ciberataque, la recepción o transmisión de malware, código malicioso o similar que implique el acceso a, procesamiento, uso u operación de cualquier sistema informático o datos;
b) Acto, error u omisión o serie de errores u omisiones relacionados que involucren el acceso, procesamiento, uso u operación de cualquier Sistema de Computación;
c) Acto, error u omisión al divulgar, crear, modificar, ingresar, eliminar o usar Datos;
d) Reparación, reemplazo, restauración o reproducción de cualquier Dato;
e) Indisponibilidad parcial o total o falla o serie de indisponibilidad parcial o total relacionada o fallas para acceder, procesar, usar u operar cualquier sistema informático;
f) Daño o pérdida o pérdida de uso, destrucción, borrado, corrupción o alteración de los Datos; o
g) Incapacidad, demora o falta de recepción, envío, acceso, permiso de acceso o uso de los Datos.    
</t>
    </r>
    <r>
      <rPr>
        <sz val="10.8"/>
        <color rgb="FF000000"/>
        <rFont val="Arial"/>
        <family val="2"/>
      </rPr>
      <t>Sistema informático significa cualquier computadora, hardware, software, sistema de comunicaciones, dispositivo electrónico (que incluye, entre otros, teléfono inteligente, computadora portátil, tableta, dispositivo portátil), servidor, nube o microcontrolador, incluido cualquier sistema similar o cualquier configuración de los mencionados anteriormente. e incluyendo cualquier entrada, salida, dispositivo de almacenamiento de datos, equipo de red o instalación de respaldo asociados.  Por datos se entenderá información personal o corporativa, hechos, conceptos, códigos o cualquier otra información de cualquier tipo que se registre o transmita en una forma para ser utilizada, accedida, procesada, transmitida o almacenada por un sistema informático.</t>
    </r>
  </si>
  <si>
    <r>
      <t>Se excluyen las reclamaciones derivadas de la condición de cualquier acto criminal de cualquier acto dolosos</t>
    </r>
    <r>
      <rPr>
        <sz val="11"/>
        <color rgb="FFFF0000"/>
        <rFont val="Arial"/>
        <family val="2"/>
      </rPr>
      <t xml:space="preserve"> </t>
    </r>
    <r>
      <rPr>
        <sz val="11"/>
        <rFont val="Arial"/>
        <family val="2"/>
      </rPr>
      <t>al igual que las pérdidas o daños causados por Actos Deshonestos e Infidelidad de Empleados.</t>
    </r>
  </si>
  <si>
    <t>Y. ACTOS INCORRECTOS COMETIDOS TOTAL O PARCIALMENTE
     DENTRO DE ESTADOS UNIDOS DE AMÉRICA Y/O CANADÁ Y/O
    PUERTO RICO.</t>
  </si>
  <si>
    <t>Se excluyen las reclamaciones derivadas de actos incorrectos cometidos total o parcialmente dentro de los Estados Unidos de América y/o Canadá y/o Puerto Rico.</t>
  </si>
  <si>
    <r>
      <t xml:space="preserve">No obstante los términos de las exclusiones antes indicadas, queda expresamente acordado y expresado que esta póliza </t>
    </r>
    <r>
      <rPr>
        <b/>
        <u/>
        <sz val="13"/>
        <rFont val="Arial Narrow"/>
        <family val="2"/>
      </rPr>
      <t>ampara los costos y gastos de defensa</t>
    </r>
    <r>
      <rPr>
        <b/>
        <sz val="13"/>
        <rFont val="Arial Narrow"/>
        <family val="2"/>
      </rPr>
      <t xml:space="preserve">, según las condiciones establecidas en la normatividad legal señalada en el objeto del seguro, para cualquiera de los eventos indicados en el literal  P. anterior. </t>
    </r>
  </si>
  <si>
    <r>
      <t xml:space="preserve">La propuesta debe contemplar el ofrecimiento de los siguientes sublimites de honorarios profesionales de abogados, los cuales deben operar exclusivamente  bajo la modalidad de: </t>
    </r>
    <r>
      <rPr>
        <b/>
        <u/>
        <sz val="13"/>
        <color rgb="FFFF0000"/>
        <rFont val="Arial Narrow"/>
        <family val="2"/>
      </rPr>
      <t>por cargo asegurado y por cada proceso para cada una de de las personas</t>
    </r>
    <r>
      <rPr>
        <sz val="13"/>
        <rFont val="Arial Narrow"/>
        <family val="2"/>
      </rPr>
      <t xml:space="preserve"> cuyo cargo se encuentre asegurado</t>
    </r>
  </si>
  <si>
    <r>
      <t>SUBLÍMITES APLICABLES PARA LA</t>
    </r>
    <r>
      <rPr>
        <b/>
        <sz val="13"/>
        <color rgb="FF7030A0"/>
        <rFont val="Arial Narrow"/>
        <family val="2"/>
      </rPr>
      <t xml:space="preserve"> INDAGACIÓN O INVESTIGACIÓN PRELIMINAR o INDAGACIONES PREVIAS:</t>
    </r>
  </si>
  <si>
    <r>
      <t xml:space="preserve">SUBLÍMITE POR </t>
    </r>
    <r>
      <rPr>
        <b/>
        <u/>
        <sz val="13"/>
        <color rgb="FF7030A0"/>
        <rFont val="Arial Narrow"/>
        <family val="2"/>
      </rPr>
      <t>CARGO ASEGURADO</t>
    </r>
    <r>
      <rPr>
        <b/>
        <sz val="13"/>
        <rFont val="Arial Narrow"/>
        <family val="2"/>
      </rPr>
      <t xml:space="preserve"> Y POR CADA PROCESO PARA CADA UNA DE LAS PERSONAS </t>
    </r>
    <r>
      <rPr>
        <b/>
        <u/>
        <sz val="13"/>
        <rFont val="Arial Narrow"/>
        <family val="2"/>
      </rPr>
      <t>HASTA</t>
    </r>
  </si>
  <si>
    <r>
      <t xml:space="preserve">PROCESOS DE CONTROL INTERNO O INVESTIGACIONES INTERNAS
</t>
    </r>
    <r>
      <rPr>
        <b/>
        <sz val="13"/>
        <rFont val="Arial Narrow"/>
        <family val="2"/>
      </rPr>
      <t>(incluidos en el límite de gastos de defensa).</t>
    </r>
  </si>
  <si>
    <r>
      <t>GASTOS DE DEFENSA PARA INVESTIGACIONES POR MULTAS Y SANCIONES.</t>
    </r>
    <r>
      <rPr>
        <b/>
        <sz val="13"/>
        <rFont val="Arial Narrow"/>
        <family val="2"/>
      </rPr>
      <t xml:space="preserve"> 
Incluidos en el límíte establecido para los Gastos de Defensa para los cargos asegurados.</t>
    </r>
  </si>
  <si>
    <r>
      <t>GASTOS Y COSTAS JUDICIALES POR HONORARIOS PROFESIONALES EN RECLAMACIONES QUE SE GENEREN CON OCASIÓN DE CITACIONES A AUDIENCIAS DE CONCILIACIÓN EXTRAJUDICIAL ANTE LA AUTORIDAD JUDICIAL O ENTES DEBIDAMENTE FACULTADOS PARA CELEBRARLAS.</t>
    </r>
    <r>
      <rPr>
        <b/>
        <sz val="13"/>
        <rFont val="Arial Narrow"/>
        <family val="2"/>
      </rPr>
      <t xml:space="preserve">
Incluidos en el límíte establecido para los Gastos de Defensa para los cargos asegurados.</t>
    </r>
  </si>
  <si>
    <r>
      <t xml:space="preserve">OTROS COSTOS PROCESALES, INCLUYENDO CAUCIONES JUDICIALES Y AGENCIAS EN DERECHO.
</t>
    </r>
    <r>
      <rPr>
        <b/>
        <sz val="13"/>
        <rFont val="Arial Narrow"/>
        <family val="2"/>
      </rPr>
      <t>(incluidos en el límite de gastos de defensa).</t>
    </r>
  </si>
  <si>
    <r>
      <t>La presente póliza opera bajo la modalidad de cobertura por reclamación o</t>
    </r>
    <r>
      <rPr>
        <b/>
        <sz val="13"/>
        <rFont val="Arial Narrow"/>
        <family val="2"/>
      </rPr>
      <t xml:space="preserve"> "claims made"</t>
    </r>
    <r>
      <rPr>
        <sz val="13"/>
        <rFont val="Arial Narrow"/>
        <family val="2"/>
      </rPr>
      <t xml:space="preserve"> de conformidad con la Ley 389 de 1997. La cobertura de la póliza aplica a: </t>
    </r>
    <r>
      <rPr>
        <b/>
        <sz val="13"/>
        <rFont val="Arial Narrow"/>
        <family val="2"/>
      </rPr>
      <t>(i)</t>
    </r>
    <r>
      <rPr>
        <sz val="13"/>
        <rFont val="Arial Narrow"/>
        <family val="2"/>
      </rPr>
      <t xml:space="preserve"> reclamaciones o investigaciones notificadas a los funcionarios asegurado por </t>
    </r>
    <r>
      <rPr>
        <b/>
        <sz val="13"/>
        <rFont val="Arial Narrow"/>
        <family val="2"/>
      </rPr>
      <t>primera vez</t>
    </r>
    <r>
      <rPr>
        <sz val="13"/>
        <rFont val="Arial Narrow"/>
        <family val="2"/>
      </rPr>
      <t xml:space="preserve"> durante la vigencia de la póliza; y/o </t>
    </r>
    <r>
      <rPr>
        <b/>
        <sz val="13"/>
        <rFont val="Arial Narrow"/>
        <family val="2"/>
      </rPr>
      <t>(ii)</t>
    </r>
    <r>
      <rPr>
        <sz val="13"/>
        <rFont val="Arial Narrow"/>
        <family val="2"/>
      </rPr>
      <t xml:space="preserve"> circunstancias por las que los funcionarios asegurados tengan </t>
    </r>
    <r>
      <rPr>
        <b/>
        <sz val="13"/>
        <rFont val="Arial Narrow"/>
        <family val="2"/>
      </rPr>
      <t xml:space="preserve">conocimiento formal por primera vez </t>
    </r>
    <r>
      <rPr>
        <sz val="13"/>
        <rFont val="Arial Narrow"/>
        <family val="2"/>
      </rPr>
      <t xml:space="preserve">durante la vigencia de la póliza, de investigaciones iniciadas por primera vez o que estarán siendo iniciadas en su contra. La cobertura se circunscribe a hechos que hayan ocurrido dentro del período de retroactividad de la póliza. Todas las reclamaciones o investigaciones subsiguientes relacionadas con la primera notificación e informada a la Aseguradora, se considerarán cubiertas por la póliza vigente en el momento de la primera notificación. Por esto mismo, las reclamaciones, investigaciones o circunstancias ya notificadas quedan excluidas de todas las vigencias posteriores.
</t>
    </r>
    <r>
      <rPr>
        <b/>
        <sz val="13"/>
        <rFont val="Arial Narrow"/>
        <family val="2"/>
      </rPr>
      <t xml:space="preserve">Queda entendido y acordado que se excluyen procesos, investigaciones y/o reclamos en curso, notificados a funcionarios y/o la entidad, previo al inicio de la vigencia y aquellos previamente notificados y/o reclamados a una póliza anterior.
</t>
    </r>
    <r>
      <rPr>
        <sz val="13"/>
        <rFont val="Arial Narrow"/>
        <family val="2"/>
      </rPr>
      <t xml:space="preserve">
Los hallazgos o circunstancias en averiguación que no individualicen ningún funcionario o cargo asegurado no se considerarán, para efectos de la póliza, como hechos conocidos que puedan dar lugar a una reclamación aplicable bajo el presente seguro sino hasta el momento que sea vinculado el funcionario(s) formalmente a alguna investigación o indagación preliminar. En consecuencia, en caso de que estos hechos se materialicen posteriormente en una reclamación, no se consideraran hechos excluidos aun cuando no hubiesen sido reportados a la aseguradora.
Así mismo queda expresamente acordado y convenido que la aseguradora acepta bajo los mismos términos, las condiciones del sistema de cobertura aquí definidas y en caso de existencia de textos, cláusulas o condiciones contenidas en la propuesta o indicadas en el ejemplar de las condiciones generales de la póliza u otro documento, en contradicción con lo dispuesto en esta cláusula, se entenderán por no escritas.</t>
    </r>
  </si>
  <si>
    <t>AMPARO AUTOMÁTICO PARA NUEVOS CARGOS. AVISO 90 DÍAS.</t>
  </si>
  <si>
    <t>Queda entendido, convenido y aceptado que bajo la presente póliza se amparan los nuevos cargos creados y que sean reportados para que sean objeto de cobertura bajo la póliza, siempre que tengan la misma relación jerárquica de los ya existentes, para lo cual se comunicará dicha creación dentro plazo estipulado y siguientes a la misma.  El cobro de  la prima se efectuará a prorrata sobre los valores inicialmente pactados y número de días restantes para la finalización de la  póliza. Se precisa que en caso que el cargo sea totalmente nuevo y no exista su homologación con los existentes, para estos no aplica retroactvidad.</t>
  </si>
  <si>
    <t>MODIFICACION A CARGOS</t>
  </si>
  <si>
    <t xml:space="preserve">Queda entendido, convenido y aceptado que si durante la vigencia de la presente póliza se presenta cambio de denominaciones a cargos, se consideran automáticamente incorporados a la póliza. </t>
  </si>
  <si>
    <t>HOMOLOGACIÓN DE CARGOS</t>
  </si>
  <si>
    <t xml:space="preserve">Se ampara automáticamente sin cobro de prima en la póliza la homologación de cargos (cambios de la denominación de los cargos) que en cualquier momento se efectué en la entidad asegurada siempre y cuando desempeñen las mismas o similares funciones a las antiguas denominaciones.
Si durante la vigencia de la póliza se producen eliminación de cargos asegurados, cambio de denominación en los cargos asegurados, cambios de dependencias de los cargos asegurados, o cambios de funciones en los cargos asegurados, los cargos originales mantendrán la cobertura otorgada bajo las condiciones de la póliza que estaba vigente en su momento, la entidad deberá a manera de información avisar de los cambios efectuados en los cargos de la entidad, sin que esto afecte o modifique la cobertura y/o condiciones de la póliza.
Queda expresamente acordado, que este seguro ampara las funciones establecidas para los cargos amparados, independiente del funcionario que las desempeñe, siempre y cuando la asignación de funciones se surta conforme el  trámite de asignación de las mismas establecidas  por la entidad. </t>
  </si>
  <si>
    <t>AMPARO DE RESPONSABILIDAD DE LOS FUNCIONARIOS ASEGURADOS QUE SE TRANSMITA POR MUERTE, INCAPACIDAD, INHABILIDAD O INSOLVENCIA.</t>
  </si>
  <si>
    <t>Se ampara la responsabilidad de los funcionarios asegurados que se transmita por muerte, incapacidad, inhabilidad o insolvencia.</t>
  </si>
  <si>
    <t>La compañía acepta expresamente la no aplicación o argumentación, en caso de siniestro, de condiciones que sujeten la atención o tramite de los reclamos a cumplimiento de requisitos o exigencia de los reaseguradores o cualquier otra relacionada con control de siniestros.  
De igual forma, queda acordado que las condiciones aplicables para las reclamaciones que superen el límite antes citado, deben ser previamente determinadas por la aseguradora y las mismas no podrán modificar los términos de las condiciones técnicas mínimas habilitantes y/o complementarias ofrecidas; en caso de que generar alguna modificación, condicionamiento y/o restricción, éstas no podrán ser aplicadas y el oferente con la presentación de la oferta acepta este compromiso.</t>
  </si>
  <si>
    <r>
      <t xml:space="preserve">
EXTENSIÓN DE DESCUBRIMIENTO
</t>
    </r>
    <r>
      <rPr>
        <b/>
        <sz val="13"/>
        <rFont val="Arial Narrow"/>
        <family val="2"/>
      </rPr>
      <t xml:space="preserve">Con término de </t>
    </r>
    <r>
      <rPr>
        <b/>
        <sz val="13"/>
        <color rgb="FFFF0000"/>
        <rFont val="Arial Narrow"/>
        <family val="2"/>
      </rPr>
      <t>12</t>
    </r>
    <r>
      <rPr>
        <b/>
        <sz val="13"/>
        <rFont val="Arial Narrow"/>
        <family val="2"/>
      </rPr>
      <t xml:space="preserve"> meses</t>
    </r>
    <r>
      <rPr>
        <b/>
        <sz val="13"/>
        <color rgb="FF0070C0"/>
        <rFont val="Arial Narrow"/>
        <family val="2"/>
      </rPr>
      <t xml:space="preserve">,
</t>
    </r>
    <r>
      <rPr>
        <b/>
        <sz val="13"/>
        <rFont val="Arial Narrow"/>
        <family val="2"/>
      </rPr>
      <t xml:space="preserve">
Con cobro adicional del 50% de la prima ofrecida para este proceso.</t>
    </r>
  </si>
  <si>
    <r>
      <t xml:space="preserve">La responsabilidad civil amparada en esta póliza solo se aplicará con respecto a reclamos efectuados por primera vez por escrito, por o contra el asegurado durante la vigencia del seguro, por hechos ocurridos durante el período comprendido entre la fecha de retroactividad y la fecha de terminación del seguro, siempre que no hayan sido presentados o tenido conocimiento, antes de la entrada en vigor de este seguro.
Este amparo se extiende a cubrir en las mismas condiciones, las diferentes reclamaciones presentadas con posterioridad a la terminación de la vigencia de este seguro, por faltas en la gestión ocurridas durante la vigencia que termina, cuando:
1.      La Aseguradora decida revocar o no renovar la cobertura de seguro. 
2.      La Entidad decida revocar o no renovar el seguro. 
3.      En caso de vencimiento natural de la vigencia, si las partes así lo acuerdan.  
Este amparo opera por solicitud escrita de cualquiera de las partes previo a la terminación de la vigencia, cobrando una prima adicional equivalente hasta el 50% de la prima inicialmente pagada en la vigencia que termina, respetando en todo caso la limitación del inciso segundo del parágrafo del artículo 40 de la ley 80 de 1993. El período extendido será de </t>
    </r>
    <r>
      <rPr>
        <b/>
        <sz val="13"/>
        <color rgb="FFFF0000"/>
        <rFont val="Arial Narrow"/>
        <family val="2"/>
      </rPr>
      <t xml:space="preserve">12 </t>
    </r>
    <r>
      <rPr>
        <sz val="13"/>
        <rFont val="Arial Narrow"/>
        <family val="2"/>
      </rPr>
      <t>meses siguientes a la fecha de revocación o no renovación.</t>
    </r>
  </si>
  <si>
    <t>Queda entendido convenido y aceptado que en caso de un siniestro, que afecte la póliza, la compañía de seguros renuncia al derecho de subrogación en favor de funcionarios empleados de la Entidad, o empleados temporales o personas que realicen asesorías o trabajos intelectuales a la Entidad, por contrato de prestación de servicios siempre que se encuentren como funcionarios asegurados detallados en el formulario de solicitud , la cláusula quedará sin efecto si la responsabilidad proviene de dolo o culpa grave.</t>
  </si>
  <si>
    <t>LIBRE ESCOGENCIA DE ABOGADOS PARA LA DEFENSA</t>
  </si>
  <si>
    <r>
      <t>Mediante esta condición, queda expresamente acordado que la aseguradora se pronunciará sobre la cotización de honorarios del abogado, gastos judiciales y/o costos de defensa (incluidos los impuestos, gravámenes u otros legalmente establecidos); en la brevedad posible y máximo</t>
    </r>
    <r>
      <rPr>
        <b/>
        <sz val="13"/>
        <rFont val="Arial Narrow"/>
        <family val="2"/>
      </rPr>
      <t xml:space="preserve"> dentro de los quince (15) días hábiles siguientes</t>
    </r>
    <r>
      <rPr>
        <sz val="13"/>
        <rFont val="Arial Narrow"/>
        <family val="2"/>
      </rPr>
      <t xml:space="preserve"> al recibo de la documentación que acredite los mismos. En caso contrario se entenderán aceptados los honorarios de abogado, de conformidad con la(s) cotización(es) presentada(s) por la Entidad asegurada o los funcionarios que esta designe o los asegurados. </t>
    </r>
    <r>
      <rPr>
        <b/>
        <sz val="13"/>
        <rFont val="Arial Narrow"/>
        <family val="2"/>
      </rPr>
      <t>Este mismo periodo de tiempo aplica para la solicitud de reconsideraciones.</t>
    </r>
  </si>
  <si>
    <t>Cubre los perjuicios por los que el asegurado resulte responsable en razón de actuaciones culposas realizadas dentro del ejercicio de las funciones de su cargo, respecto de las cuales se le siga o debiera seguir una acción de repetición o llamamiento en garantía con fines de repetición por culpa grave, al tenor de la Ley 678 de 2001 y concordantes, incluyendo los gastos de defensa.</t>
  </si>
  <si>
    <t>COBERTURA PARA FALTAS GRAVÍSIMAS</t>
  </si>
  <si>
    <r>
      <rPr>
        <b/>
        <sz val="13"/>
        <rFont val="Arial Narrow"/>
        <family val="2"/>
      </rPr>
      <t>Se otorga únicamente GASTOS DE DEFENSA</t>
    </r>
    <r>
      <rPr>
        <sz val="13"/>
        <rFont val="Arial Narrow"/>
        <family val="2"/>
      </rPr>
      <t xml:space="preserve"> para atender investigaciones disciplinarias bajo cualquier  tipo de falta, incluyendo las faltas gravísimas, conforme al Código General Disciplinario. Esta cobertura no implica el amparo de la culpa gravísima cuando ella sea equiparable al dolo bajo ninguna circunstancia. </t>
    </r>
  </si>
  <si>
    <r>
      <t xml:space="preserve">Queda entendido, convenido y aceptado que se amparan las reclamaciones presentadas contra las personas aseguradas, aun  cuando el acto incorrecto generador de responsabilidad civil, se deba a una culpa grave (extendida la cobertura a la culpa gravísima), negligencia o falta de diligencia grave del asegurado </t>
    </r>
    <r>
      <rPr>
        <b/>
        <sz val="13"/>
        <rFont val="Arial Narrow"/>
        <family val="2"/>
      </rPr>
      <t>siempre y cuando el acto no cuente con calificación dolosa.</t>
    </r>
  </si>
  <si>
    <r>
      <t xml:space="preserve">No obstante, lo expresado en el numeral </t>
    </r>
    <r>
      <rPr>
        <b/>
        <sz val="13"/>
        <color rgb="FFFF0000"/>
        <rFont val="Arial Narrow"/>
        <family val="2"/>
      </rPr>
      <t>6.5. Exclusiones</t>
    </r>
    <r>
      <rPr>
        <sz val="13"/>
        <rFont val="Arial Narrow"/>
        <family val="2"/>
      </rPr>
      <t>, queda expresamente establecido que la presente cobertura se circunscribe a cubrir los gastos de defensa en que puedan incurrir los funcionarios asegurados por actos que hagan referencia a incorrecta contratación de seguros, no quedarán cubiertos los errores en la estimación de los riesgos. Este sublímite hace parte de los Gastos de Defensa.</t>
    </r>
  </si>
  <si>
    <r>
      <t>Queda entendido, convenido y aceptado que la aseguradora para el pago de los gastos de defensa no exigirá firma o trámite de pagaré, carta de instrucciones de diligenciamiento de pagaré o cualquier otro documento o garantía.</t>
    </r>
    <r>
      <rPr>
        <b/>
        <sz val="13"/>
        <rFont val="Arial Narrow"/>
        <family val="2"/>
      </rPr>
      <t xml:space="preserve"> </t>
    </r>
    <r>
      <rPr>
        <b/>
        <sz val="13"/>
        <color rgb="FFFF0000"/>
        <rFont val="Arial Narrow"/>
        <family val="2"/>
      </rPr>
      <t>En los procesos penales</t>
    </r>
    <r>
      <rPr>
        <b/>
        <sz val="13"/>
        <rFont val="Arial Narrow"/>
        <family val="2"/>
      </rPr>
      <t xml:space="preserve"> (salvo cuando se establezca en contrario) </t>
    </r>
    <r>
      <rPr>
        <b/>
        <sz val="13"/>
        <color rgb="FFFF0000"/>
        <rFont val="Arial Narrow"/>
        <family val="2"/>
      </rPr>
      <t>el pago de honorarios operará por reembolso</t>
    </r>
    <r>
      <rPr>
        <b/>
        <sz val="13"/>
        <rFont val="Arial Narrow"/>
        <family val="2"/>
      </rPr>
      <t xml:space="preserve"> cuando el proceso haya terminado y se tenga certeza de la no existencia de dolo</t>
    </r>
    <r>
      <rPr>
        <sz val="13"/>
        <rFont val="Arial Narrow"/>
        <family val="2"/>
      </rPr>
      <t>. Para el reconocimiento de anticipo en procesos penales será necesario otorgar contragarantía, en el evento que la Aseguradora apruebe excepcionalmente un anticipo.</t>
    </r>
  </si>
  <si>
    <r>
      <t xml:space="preserve">Mediante la presente cláusula queda expresamente convenido y aceptado, que en caso de siniestro la Aseguradora </t>
    </r>
    <r>
      <rPr>
        <b/>
        <u/>
        <sz val="13"/>
        <rFont val="Arial Narrow"/>
        <family val="2"/>
      </rPr>
      <t>anticipará pago del 50% del valor de los gastos de defensa</t>
    </r>
    <r>
      <rPr>
        <sz val="13"/>
        <rFont val="Arial Narrow"/>
        <family val="2"/>
      </rPr>
      <t xml:space="preserve"> (no podrá hacer ofrecimientos menores a este porcentaje), </t>
    </r>
    <r>
      <rPr>
        <b/>
        <sz val="13"/>
        <rFont val="Arial Narrow"/>
        <family val="2"/>
      </rPr>
      <t>excepto para los procesos penales que operarán bajo la modalidad de reembolso</t>
    </r>
    <r>
      <rPr>
        <sz val="13"/>
        <rFont val="Arial Narrow"/>
        <family val="2"/>
      </rPr>
      <t xml:space="preserve">; con base en la cotización de honorarios profesionales presentadas a la Compañía aseguradora por la Entidad tomadora o los funcionarios designados por ésta o los asegurados y aprobada de acuerdo con lo establecido en la cláusula de Aceptación de gastos judiciales y/o costos de defensa.  
Para tal efecto, la aseguradora igualmente se compromete al pago del anticipo, dentro de los </t>
    </r>
    <r>
      <rPr>
        <b/>
        <sz val="13"/>
        <rFont val="Arial Narrow"/>
        <family val="2"/>
      </rPr>
      <t xml:space="preserve">diez (10) días hábiles </t>
    </r>
    <r>
      <rPr>
        <sz val="13"/>
        <rFont val="Arial Narrow"/>
        <family val="2"/>
      </rPr>
      <t>siguientes a la conclusión del término previsto en la cláusula de Aceptación de gastos judiciales y/o costos de defensa.  
Así mismo se acuerda que el pago del saldo del 50%, lo efectuará la aseguradora con la presentación del fallo definitivo de la autoridad competente, acompañado de las actuaciones surtidas por parte de asegurado en el proceso y la autorización del funcionario asegurado.</t>
    </r>
  </si>
  <si>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</si>
  <si>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El nombramiento de ajustadores deberá efectuarse de común acuerdo entre la aseguradora y el asegurado, para lo cual la aseguradora presentará para cada reclamo una terna de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indicando los motivos para el cambio de ajustador.</t>
  </si>
  <si>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condiciones generales, certificados, anexos o cualquier otro documento; prevalecerá la información y condiciones básicas técnicas establecidas de este anexo, </t>
    </r>
    <r>
      <rPr>
        <b/>
        <u/>
        <sz val="13"/>
        <rFont val="Arial Narrow"/>
        <family val="2"/>
      </rPr>
      <t>de igual forma en caso de encontrarse contradicción en alguna condición prevalecerá la de mayor beneficio para el asegurado.</t>
    </r>
  </si>
  <si>
    <t>GRUPO No. 6</t>
  </si>
  <si>
    <t xml:space="preserve">FISCALÍA GENERAL DE LA NACIÓN Y/O CARGOS ASEGURADOS </t>
  </si>
  <si>
    <r>
      <rPr>
        <b/>
        <sz val="13"/>
        <color rgb="FF0070C0"/>
        <rFont val="Arial Narrow"/>
        <family val="2"/>
      </rPr>
      <t>BASE PARA LA DETERMINACIÓN Y APLICACIÓN DEL CONCEPTO SUBLÍMITE /  VIGENCIA / AGREGADO ANUAL</t>
    </r>
    <r>
      <rPr>
        <b/>
        <sz val="13"/>
        <color rgb="FFFF0000"/>
        <rFont val="Arial Narrow"/>
        <family val="2"/>
      </rPr>
      <t xml:space="preserve"> </t>
    </r>
  </si>
  <si>
    <r>
      <t>CARGOS ASEGURADOS</t>
    </r>
    <r>
      <rPr>
        <b/>
        <sz val="13"/>
        <color rgb="FFFF0000"/>
        <rFont val="Arial Narrow"/>
        <family val="2"/>
      </rPr>
      <t xml:space="preserve"> </t>
    </r>
  </si>
  <si>
    <r>
      <t xml:space="preserve">La aseguradora cubrirá las investigaciones  que adelanten las dependencias de la Entidad, llámase control interno o similares, que cuenten con facultad legal para iniciar investigaciones a los </t>
    </r>
    <r>
      <rPr>
        <sz val="13"/>
        <color rgb="FF7030A0"/>
        <rFont val="Arial Narrow"/>
        <family val="2"/>
      </rPr>
      <t xml:space="preserve">cargos asegurados e individualizados </t>
    </r>
    <r>
      <rPr>
        <sz val="13"/>
        <rFont val="Arial Narrow"/>
        <family val="2"/>
      </rPr>
      <t xml:space="preserve">que presten sus servicios a a Entidad. 
</t>
    </r>
    <r>
      <rPr>
        <b/>
        <sz val="13"/>
        <rFont val="Arial Narrow"/>
        <family val="2"/>
      </rPr>
      <t xml:space="preserve">Sublímite para el Fiscal General de la Nación, Vicefiscal y Director Ejecutivo de: </t>
    </r>
    <r>
      <rPr>
        <b/>
        <sz val="13"/>
        <color rgb="FFFF0000"/>
        <rFont val="Arial Narrow"/>
        <family val="2"/>
      </rPr>
      <t>$100.000.000</t>
    </r>
    <r>
      <rPr>
        <b/>
        <sz val="13"/>
        <rFont val="Arial Narrow"/>
        <family val="2"/>
      </rPr>
      <t xml:space="preserve"> por evento / </t>
    </r>
    <r>
      <rPr>
        <b/>
        <sz val="13"/>
        <color rgb="FFFF0000"/>
        <rFont val="Arial Narrow"/>
        <family val="2"/>
      </rPr>
      <t>$300.000.000</t>
    </r>
    <r>
      <rPr>
        <b/>
        <sz val="13"/>
        <rFont val="Arial Narrow"/>
        <family val="2"/>
      </rPr>
      <t xml:space="preserve"> </t>
    </r>
    <r>
      <rPr>
        <b/>
        <sz val="13"/>
        <color rgb="FF7030A0"/>
        <rFont val="Arial Narrow"/>
        <family val="2"/>
      </rPr>
      <t>(Vigencia 6.4)</t>
    </r>
    <r>
      <rPr>
        <b/>
        <sz val="13"/>
        <rFont val="Arial Narrow"/>
        <family val="2"/>
      </rPr>
      <t xml:space="preserve">.
Sublímite para Demás Cargos y Supervisores: </t>
    </r>
    <r>
      <rPr>
        <b/>
        <sz val="13"/>
        <color rgb="FFFF0000"/>
        <rFont val="Arial Narrow"/>
        <family val="2"/>
      </rPr>
      <t>$50.000.00</t>
    </r>
    <r>
      <rPr>
        <b/>
        <sz val="13"/>
        <rFont val="Arial Narrow"/>
        <family val="2"/>
      </rPr>
      <t xml:space="preserve">0 por evento / </t>
    </r>
    <r>
      <rPr>
        <b/>
        <sz val="13"/>
        <color rgb="FFFF0000"/>
        <rFont val="Arial Narrow"/>
        <family val="2"/>
      </rPr>
      <t xml:space="preserve">$150.000.000 </t>
    </r>
    <r>
      <rPr>
        <b/>
        <sz val="13"/>
        <color rgb="FF7030A0"/>
        <rFont val="Arial Narrow"/>
        <family val="2"/>
      </rPr>
      <t>(Vigencia 6.4).</t>
    </r>
  </si>
  <si>
    <r>
      <t xml:space="preserve">Se amparan los gastos y costas judiciales por honorarios profesionales en que incurran los cargos asegurados para ejercer su defensa. Este sublímite hace parte de los Gastos de Defensa.
</t>
    </r>
    <r>
      <rPr>
        <b/>
        <sz val="13"/>
        <rFont val="Arial Narrow"/>
        <family val="2"/>
      </rPr>
      <t xml:space="preserve">Sublímite para el Fiscal General de la Nación, Vicefiscal y Director Ejecutivo de: </t>
    </r>
    <r>
      <rPr>
        <b/>
        <sz val="13"/>
        <color rgb="FFFF0000"/>
        <rFont val="Arial Narrow"/>
        <family val="2"/>
      </rPr>
      <t xml:space="preserve">$100.000.000 </t>
    </r>
    <r>
      <rPr>
        <b/>
        <sz val="13"/>
        <rFont val="Arial Narrow"/>
        <family val="2"/>
      </rPr>
      <t xml:space="preserve">por evento / </t>
    </r>
    <r>
      <rPr>
        <b/>
        <sz val="13"/>
        <color rgb="FFFF0000"/>
        <rFont val="Arial Narrow"/>
        <family val="2"/>
      </rPr>
      <t>$300.000.000</t>
    </r>
    <r>
      <rPr>
        <b/>
        <sz val="13"/>
        <rFont val="Arial Narrow"/>
        <family val="2"/>
      </rPr>
      <t xml:space="preserve"> (Vigencia 6.4).
Sublímite para Demás Cargos y Supervisores: </t>
    </r>
    <r>
      <rPr>
        <b/>
        <sz val="13"/>
        <color rgb="FFFF0000"/>
        <rFont val="Arial Narrow"/>
        <family val="2"/>
      </rPr>
      <t>$50.000.000</t>
    </r>
    <r>
      <rPr>
        <b/>
        <sz val="13"/>
        <rFont val="Arial Narrow"/>
        <family val="2"/>
      </rPr>
      <t xml:space="preserve"> por evento / </t>
    </r>
    <r>
      <rPr>
        <b/>
        <sz val="13"/>
        <color rgb="FFFF0000"/>
        <rFont val="Arial Narrow"/>
        <family val="2"/>
      </rPr>
      <t>$150.000.000</t>
    </r>
    <r>
      <rPr>
        <b/>
        <sz val="13"/>
        <rFont val="Arial Narrow"/>
        <family val="2"/>
      </rPr>
      <t xml:space="preserve"> (Vigencia 6.4).</t>
    </r>
  </si>
  <si>
    <r>
      <t xml:space="preserve">Se amparan los gastos y costas judiciales por honorarios profesionales en reclamaciones que se generen con ocasión de citaciones a audiencias de conciliación extrajudicial ante la autoridad judicial o entes debidamente facultados para celebrarlas.
</t>
    </r>
    <r>
      <rPr>
        <b/>
        <sz val="13"/>
        <rFont val="Arial Narrow"/>
        <family val="2"/>
      </rPr>
      <t xml:space="preserve">Sublímite para el Fiscal General de la Nación, Vicefiscal y Director Ejecutivo de: </t>
    </r>
    <r>
      <rPr>
        <b/>
        <sz val="13"/>
        <color rgb="FFFF0000"/>
        <rFont val="Arial Narrow"/>
        <family val="2"/>
      </rPr>
      <t xml:space="preserve">$100.000.000 </t>
    </r>
    <r>
      <rPr>
        <b/>
        <sz val="13"/>
        <rFont val="Arial Narrow"/>
        <family val="2"/>
      </rPr>
      <t xml:space="preserve">por evento / </t>
    </r>
    <r>
      <rPr>
        <b/>
        <sz val="13"/>
        <color rgb="FFFF0000"/>
        <rFont val="Arial Narrow"/>
        <family val="2"/>
      </rPr>
      <t>$300.000.000</t>
    </r>
    <r>
      <rPr>
        <b/>
        <sz val="13"/>
        <rFont val="Arial Narrow"/>
        <family val="2"/>
      </rPr>
      <t xml:space="preserve"> </t>
    </r>
    <r>
      <rPr>
        <b/>
        <sz val="13"/>
        <color rgb="FF7030A0"/>
        <rFont val="Arial Narrow"/>
        <family val="2"/>
      </rPr>
      <t>(Vigencia 6.4).</t>
    </r>
    <r>
      <rPr>
        <b/>
        <sz val="13"/>
        <rFont val="Arial Narrow"/>
        <family val="2"/>
      </rPr>
      <t xml:space="preserve">
Sublímite para Demás Cargos y Supervisores: </t>
    </r>
    <r>
      <rPr>
        <b/>
        <sz val="13"/>
        <color rgb="FFFF0000"/>
        <rFont val="Arial Narrow"/>
        <family val="2"/>
      </rPr>
      <t xml:space="preserve">$50.000.000 </t>
    </r>
    <r>
      <rPr>
        <b/>
        <sz val="13"/>
        <rFont val="Arial Narrow"/>
        <family val="2"/>
      </rPr>
      <t xml:space="preserve">por evento / </t>
    </r>
    <r>
      <rPr>
        <b/>
        <sz val="13"/>
        <color rgb="FFFF0000"/>
        <rFont val="Arial Narrow"/>
        <family val="2"/>
      </rPr>
      <t>$150.000.000</t>
    </r>
    <r>
      <rPr>
        <b/>
        <sz val="13"/>
        <color rgb="FF7030A0"/>
        <rFont val="Arial Narrow"/>
        <family val="2"/>
      </rPr>
      <t xml:space="preserve"> (Vigencia 6.4).</t>
    </r>
  </si>
  <si>
    <t>NO APLICACIÓN DE LA CLÁUSULA DE CONTROL DE SINIESTROS</t>
  </si>
  <si>
    <r>
      <t xml:space="preserve">AMPLIACIÓN AVISO DEL SINIESTRO
</t>
    </r>
    <r>
      <rPr>
        <b/>
        <sz val="13"/>
        <rFont val="Arial Narrow"/>
        <family val="2"/>
      </rPr>
      <t xml:space="preserve">Con termino de </t>
    </r>
    <r>
      <rPr>
        <b/>
        <sz val="13"/>
        <color rgb="FFFF0000"/>
        <rFont val="Arial Narrow"/>
        <family val="2"/>
      </rPr>
      <t>ciento veinte (120)</t>
    </r>
    <r>
      <rPr>
        <b/>
        <sz val="13"/>
        <rFont val="Arial Narrow"/>
        <family val="2"/>
      </rPr>
      <t xml:space="preserve"> días.</t>
    </r>
  </si>
  <si>
    <t>Queda convenido y aceptado que el asegurado podrá dar aviso de la ocurrencia del siniestro en un término de ciento veinte  (120), siguientes a la fecha en que haya conocido o debido conocer la ocurrencia del mismo.</t>
  </si>
  <si>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3"/>
        <color rgb="FFFF0000"/>
        <rFont val="Arial Narrow"/>
        <family val="2"/>
      </rPr>
      <t xml:space="preserve">no sea mayor al 65%, en el caso que la siniestralidad supere el 65% </t>
    </r>
    <r>
      <rPr>
        <sz val="13"/>
        <rFont val="Arial Narrow"/>
        <family val="2"/>
      </rPr>
      <t xml:space="preserve"> la aseguradora acordará con el asegurado las condiciones en que se otorgará la prórroga.
La aseguradora se obliga a entregar en cualquiera de las situaciones de resultado de siniestralidad, las condiciones con una antelación de noventa (90) días antes del vencimiento de la póliza.</t>
    </r>
  </si>
  <si>
    <t>GRUPO No. 3</t>
  </si>
  <si>
    <t xml:space="preserve">6. PÓLIZA DE AUTOMÓVILES </t>
  </si>
  <si>
    <t>GRUPO No. 2</t>
  </si>
  <si>
    <r>
      <t>2.  E</t>
    </r>
    <r>
      <rPr>
        <sz val="11"/>
        <color theme="1"/>
        <rFont val="Arial Narrow"/>
        <family val="2"/>
      </rPr>
      <t>l Oferente favorecido deberá emitir los SOAT  cuyo vencimiento corresponde a partir del mes que indique la entidad, expedición que deberá realizar a más tardar con dos (2) meses de antelación al mes del vencimiento. Para los vencimientos siguientes deberán emitirse con antelación de cuarenta y cinco (45) días al vencimiento correspondiente. La entrega de las pólizas expedidas, deberá realizar dentro de los diez (10) días hábiles posteriores a la solicitud.</t>
    </r>
  </si>
  <si>
    <r>
      <rPr>
        <b/>
        <sz val="12"/>
        <rFont val="Arial Narrow"/>
        <family val="2"/>
      </rPr>
      <t xml:space="preserve">Para efectos de comparación de las propuestas, la cotización se deberá presentar sobre un numero de funcionarios aproximados de </t>
    </r>
    <r>
      <rPr>
        <b/>
        <sz val="12"/>
        <color rgb="FFFF0000"/>
        <rFont val="Arial Narrow"/>
        <family val="2"/>
      </rPr>
      <t>22.103</t>
    </r>
    <r>
      <rPr>
        <b/>
        <sz val="12"/>
        <rFont val="Arial Narrow"/>
        <family val="2"/>
      </rPr>
      <t xml:space="preserve"> No obstante la póliza se deberá expedir sobre la planta de personal ocupada al momento de la iniciación de vigencia de la póliza, la cual será informada por la entidad, previo a la emisión.
La planta de personal de la Entidad, establecida mediante el Decreto Ley 016 de 2014, modificada por el Decreto Ley 898 de 2017, adicionado por la Ley 2010 de 2019, Ley 2111 de 2021 y Ley 2197 de 2022 asciende a 24.754 empleos y la planta ocupada al 19 de enero de 2024 es de 21.515 personas</t>
    </r>
    <r>
      <rPr>
        <sz val="12"/>
        <rFont val="Arial Narrow"/>
        <family val="2"/>
      </rPr>
      <t xml:space="preserve"> </t>
    </r>
  </si>
  <si>
    <r>
      <rPr>
        <b/>
        <sz val="12"/>
        <color rgb="FFFF0000"/>
        <rFont val="Arial Narrow"/>
        <family val="2"/>
      </rPr>
      <t xml:space="preserve">LÍMITES ASEGURADOS ACTUALES  </t>
    </r>
    <r>
      <rPr>
        <b/>
        <sz val="12"/>
        <rFont val="Arial Narrow"/>
        <family val="2"/>
      </rPr>
      <t>/ POR PERSONA</t>
    </r>
  </si>
  <si>
    <t>ACTUALIZACION AUTOMATICA DEL VALOR ASEGURADO</t>
  </si>
  <si>
    <t>10.12.</t>
  </si>
  <si>
    <t>9.8.</t>
  </si>
  <si>
    <t>9.9.</t>
  </si>
  <si>
    <t>9.10.</t>
  </si>
  <si>
    <t>11.6.</t>
  </si>
  <si>
    <t>GRUPO No. 5</t>
  </si>
  <si>
    <t>GRUPO No. 7</t>
  </si>
  <si>
    <t>INTERMEDIACIÓN</t>
  </si>
  <si>
    <r>
      <t xml:space="preserve">"Asistencia Jurídica en Proceso Penal y/o Civil y/o Administrativo y/o de Reparación Directa.
</t>
    </r>
    <r>
      <rPr>
        <b/>
        <sz val="13"/>
        <rFont val="Arial Narrow"/>
        <family val="2"/>
      </rPr>
      <t xml:space="preserve">Hasta un límite de </t>
    </r>
    <r>
      <rPr>
        <b/>
        <sz val="13"/>
        <color rgb="FFFF0000"/>
        <rFont val="Arial Narrow"/>
        <family val="2"/>
      </rPr>
      <t xml:space="preserve">$325.050.000 </t>
    </r>
    <r>
      <rPr>
        <b/>
        <u/>
        <sz val="13"/>
        <color rgb="FF7030A0"/>
        <rFont val="Arial Narrow"/>
        <family val="2"/>
      </rPr>
      <t>(vigencia 6.4.).</t>
    </r>
  </si>
  <si>
    <r>
      <t xml:space="preserve">COBERTURA DE PÉRDIDA DE LLAVES.
</t>
    </r>
    <r>
      <rPr>
        <b/>
        <sz val="13"/>
        <rFont val="Arial Narrow"/>
        <family val="2"/>
      </rPr>
      <t xml:space="preserve">Sublímite </t>
    </r>
    <r>
      <rPr>
        <b/>
        <sz val="13"/>
        <color rgb="FFFF0000"/>
        <rFont val="Arial Narrow"/>
        <family val="2"/>
      </rPr>
      <t>$10.000.000</t>
    </r>
    <r>
      <rPr>
        <b/>
        <sz val="13"/>
        <rFont val="Arial Narrow"/>
        <family val="2"/>
      </rPr>
      <t xml:space="preserve"> </t>
    </r>
    <r>
      <rPr>
        <b/>
        <sz val="13"/>
        <color rgb="FF7030A0"/>
        <rFont val="Arial Narrow"/>
        <family val="2"/>
      </rPr>
      <t>evento /(Vigencia 6.4)</t>
    </r>
  </si>
  <si>
    <t>6.10.</t>
  </si>
  <si>
    <r>
      <t xml:space="preserve">LÍMITE OBLIGATORIO </t>
    </r>
    <r>
      <rPr>
        <b/>
        <u/>
        <sz val="11"/>
        <color rgb="FF7030A0"/>
        <rFont val="Arial"/>
        <family val="2"/>
      </rPr>
      <t xml:space="preserve">(VIGENCIA 6.4)
</t>
    </r>
    <r>
      <rPr>
        <b/>
        <sz val="11"/>
        <rFont val="Arial"/>
        <family val="2"/>
      </rPr>
      <t xml:space="preserve">
Se califica en Condiciones Adicionales el aumento de del límite</t>
    </r>
  </si>
  <si>
    <r>
      <t xml:space="preserve">GASTOS DE GRÚA PARA VEHÍCULOS DE TERCEROS, AFECTADOS EN ACCIDENTES EN LOS CUALES SEA EVIDENTE LA RESPONSABILIDAD DE LA FISCALÍA GENERAL DE LA NACIÓN.
</t>
    </r>
    <r>
      <rPr>
        <b/>
        <sz val="13"/>
        <rFont val="Arial Narrow"/>
        <family val="2"/>
      </rPr>
      <t>Sublímite  mínimo aceptado</t>
    </r>
    <r>
      <rPr>
        <b/>
        <sz val="13"/>
        <color rgb="FF0070C0"/>
        <rFont val="Arial Narrow"/>
        <family val="2"/>
      </rPr>
      <t xml:space="preserve"> </t>
    </r>
    <r>
      <rPr>
        <b/>
        <sz val="13"/>
        <color rgb="FFFF0000"/>
        <rFont val="Arial Narrow"/>
        <family val="2"/>
      </rPr>
      <t>$1.000.000</t>
    </r>
    <r>
      <rPr>
        <b/>
        <sz val="13"/>
        <color rgb="FF7030A0"/>
        <rFont val="Arial Narrow"/>
        <family val="2"/>
      </rPr>
      <t xml:space="preserve"> evento</t>
    </r>
    <r>
      <rPr>
        <b/>
        <sz val="13"/>
        <color rgb="FF0070C0"/>
        <rFont val="Arial Narrow"/>
        <family val="2"/>
      </rPr>
      <t xml:space="preserve"> / </t>
    </r>
    <r>
      <rPr>
        <b/>
        <sz val="13"/>
        <color rgb="FFFF0000"/>
        <rFont val="Arial Narrow"/>
        <family val="2"/>
      </rPr>
      <t>$5.000.000</t>
    </r>
    <r>
      <rPr>
        <b/>
        <sz val="13"/>
        <color rgb="FF0070C0"/>
        <rFont val="Arial Narrow"/>
        <family val="2"/>
      </rPr>
      <t xml:space="preserve"> </t>
    </r>
    <r>
      <rPr>
        <b/>
        <u/>
        <sz val="13"/>
        <color rgb="FF7030A0"/>
        <rFont val="Arial Narrow"/>
        <family val="2"/>
      </rPr>
      <t>(vigencia 6.4.).</t>
    </r>
  </si>
  <si>
    <t>7. PÓLIZA DE CUMPLIMIENTO DE DISPOSICIONES LEGALES</t>
  </si>
  <si>
    <t>7.2.</t>
  </si>
  <si>
    <t>8. SEGURO OBLIGATORIO POR ACCIDENTES DE TRANSITO -SOAT</t>
  </si>
  <si>
    <t>8.6</t>
  </si>
  <si>
    <t>9. CASCO AVIACIÓN (DRONES)</t>
  </si>
  <si>
    <r>
      <t xml:space="preserve">LÍMITE AGREGADO DE INDEMNIZACIÓN
</t>
    </r>
    <r>
      <rPr>
        <b/>
        <sz val="12"/>
        <color theme="1"/>
        <rFont val="Arial Narrow"/>
        <family val="2"/>
      </rPr>
      <t xml:space="preserve">
Sublímite de </t>
    </r>
    <r>
      <rPr>
        <b/>
        <sz val="12"/>
        <color rgb="FFFF0000"/>
        <rFont val="Arial Narrow"/>
        <family val="2"/>
      </rPr>
      <t>$500.000.000</t>
    </r>
    <r>
      <rPr>
        <b/>
        <sz val="12"/>
        <color rgb="FFC00000"/>
        <rFont val="Arial Narrow"/>
        <family val="2"/>
      </rPr>
      <t xml:space="preserve"> </t>
    </r>
    <r>
      <rPr>
        <b/>
        <u/>
        <sz val="12"/>
        <color rgb="FF7030A0"/>
        <rFont val="Arial Narrow"/>
        <family val="2"/>
      </rPr>
      <t>(vigencia 9.7.)</t>
    </r>
  </si>
  <si>
    <t>9.11.</t>
  </si>
  <si>
    <t>9.12.</t>
  </si>
  <si>
    <t>GRUPO No. 4</t>
  </si>
  <si>
    <t>11. PÓLIZA DE SEGURO DE VIDA GRUPO LEY 16 DE 1988</t>
  </si>
  <si>
    <t>11.7.</t>
  </si>
  <si>
    <t>11.8.</t>
  </si>
  <si>
    <t>11.9</t>
  </si>
  <si>
    <t>12. PÓLIZA DE RESPONSABILIDAD CIVIL SERVIDORES PÚBLICOS O FUNCIONARIOS CON REGIMENES DE RESPONSABILIDAD SIMILARES AL DE LOS SERVIDORES PÚBLICOS</t>
  </si>
  <si>
    <t>12.5.1</t>
  </si>
  <si>
    <t>12.5.1.1.</t>
  </si>
  <si>
    <t>12.6.1.2.</t>
  </si>
  <si>
    <r>
      <t xml:space="preserve">EXTENSIÓN DE COBERTURA PARA GASTOS DE DEFENSA EN ACTOS RELACIONADOS CON LA INCORRECTA CONTRATACIÓN DE SEGUROS Y MANEJO DEL PROGRAMA DE SEGUROS
</t>
    </r>
    <r>
      <rPr>
        <b/>
        <sz val="13"/>
        <rFont val="Arial Narrow"/>
        <family val="2"/>
      </rPr>
      <t xml:space="preserve">
Sublímite</t>
    </r>
    <r>
      <rPr>
        <b/>
        <sz val="13"/>
        <color rgb="FFFF0000"/>
        <rFont val="Arial Narrow"/>
        <family val="2"/>
      </rPr>
      <t xml:space="preserve"> $300.000.000 </t>
    </r>
    <r>
      <rPr>
        <b/>
        <sz val="13"/>
        <color rgb="FF7030A0"/>
        <rFont val="Arial Narrow"/>
        <family val="2"/>
      </rPr>
      <t>(vigencia 12.4)</t>
    </r>
    <r>
      <rPr>
        <b/>
        <sz val="13"/>
        <rFont val="Arial Narrow"/>
        <family val="2"/>
      </rPr>
      <t>.</t>
    </r>
  </si>
  <si>
    <r>
      <t xml:space="preserve">HONORARIOS PROFESIONALES DE AUDITORES, CONTADORES, REVISORES O PERITOS.
</t>
    </r>
    <r>
      <rPr>
        <b/>
        <sz val="13"/>
        <rFont val="Arial Narrow"/>
        <family val="2"/>
      </rPr>
      <t>Sublímite</t>
    </r>
    <r>
      <rPr>
        <b/>
        <sz val="13"/>
        <color rgb="FF0070C0"/>
        <rFont val="Arial Narrow"/>
        <family val="2"/>
      </rPr>
      <t xml:space="preserve"> </t>
    </r>
    <r>
      <rPr>
        <b/>
        <sz val="13"/>
        <color rgb="FFFF0000"/>
        <rFont val="Arial Narrow"/>
        <family val="2"/>
      </rPr>
      <t>$50.000.000</t>
    </r>
    <r>
      <rPr>
        <b/>
        <sz val="13"/>
        <color rgb="FF0070C0"/>
        <rFont val="Arial Narrow"/>
        <family val="2"/>
      </rPr>
      <t xml:space="preserve"> </t>
    </r>
    <r>
      <rPr>
        <b/>
        <sz val="13"/>
        <color rgb="FF7030A0"/>
        <rFont val="Arial Narrow"/>
        <family val="2"/>
      </rPr>
      <t>evento</t>
    </r>
    <r>
      <rPr>
        <b/>
        <sz val="13"/>
        <color rgb="FF0070C0"/>
        <rFont val="Arial Narrow"/>
        <family val="2"/>
      </rPr>
      <t xml:space="preserve"> / </t>
    </r>
    <r>
      <rPr>
        <b/>
        <sz val="13"/>
        <color rgb="FFFF0000"/>
        <rFont val="Arial Narrow"/>
        <family val="2"/>
      </rPr>
      <t>$100.000.000</t>
    </r>
    <r>
      <rPr>
        <b/>
        <sz val="13"/>
        <color rgb="FF7030A0"/>
        <rFont val="Arial Narrow"/>
        <family val="2"/>
      </rPr>
      <t xml:space="preserve"> (vigencia 12.4.). </t>
    </r>
    <r>
      <rPr>
        <b/>
        <sz val="13"/>
        <color rgb="FF0070C0"/>
        <rFont val="Arial Narrow"/>
        <family val="2"/>
      </rPr>
      <t xml:space="preserve">
</t>
    </r>
    <r>
      <rPr>
        <b/>
        <sz val="13"/>
        <rFont val="Arial Narrow"/>
        <family val="2"/>
      </rPr>
      <t>Este amparo hace parte del sublímite establecido para el amparo de Gastos de Defensa y no en adición a este, ni tampoco en adición al límite asegurado.</t>
    </r>
  </si>
  <si>
    <t>12.9.</t>
  </si>
  <si>
    <t>13. PÓLIZA DE INFIDELIDAD Y RIESGOS FINANCIEROS</t>
  </si>
  <si>
    <t>13.3.1.</t>
  </si>
  <si>
    <r>
      <t xml:space="preserve">FALTANTES DE INVENTARIOS.
</t>
    </r>
    <r>
      <rPr>
        <b/>
        <sz val="12"/>
        <rFont val="Arial Narrow"/>
        <family val="2"/>
      </rPr>
      <t xml:space="preserve">Sublímite del </t>
    </r>
    <r>
      <rPr>
        <b/>
        <sz val="12"/>
        <color rgb="FFFF0000"/>
        <rFont val="Arial Narrow"/>
        <family val="2"/>
      </rPr>
      <t>50%</t>
    </r>
    <r>
      <rPr>
        <b/>
        <sz val="12"/>
        <rFont val="Arial Narrow"/>
        <family val="2"/>
      </rPr>
      <t xml:space="preserve"> del límite asegurado </t>
    </r>
    <r>
      <rPr>
        <b/>
        <u/>
        <sz val="12"/>
        <color rgb="FF7030A0"/>
        <rFont val="Arial Narrow"/>
        <family val="2"/>
      </rPr>
      <t xml:space="preserve">(vigencia 13.4.) </t>
    </r>
  </si>
  <si>
    <t>13.6.</t>
  </si>
  <si>
    <t>13.7.</t>
  </si>
  <si>
    <t>13.8.</t>
  </si>
  <si>
    <t>13.9.</t>
  </si>
  <si>
    <t>14.6.</t>
  </si>
  <si>
    <t>14.8</t>
  </si>
  <si>
    <t>14.10.</t>
  </si>
  <si>
    <t xml:space="preserve">Mediante Resolución N° 30000-04725 se adjudicó el Concurso de Méritos FGN-NC-CM-0002-2026 a la Unión Temporal UT JCA FGN 2026 , Integrada por 1) JARGU S.A. CORREDORES DE SEGUROS, con NIT. 800.018.165-8 con participación del 55%, 2) CORRECOL CORREDORES COLOMBIANOS DE SEGUROS S.A., con NIT. 830.018.004-1 con participación del 35%, 3) ARESS CORREDORES DE SEGUROS S.A. con NIT. 890.906.025-2, con participación del 10%. En virtud de lo dispuesto en el artículo 1341 del Código de Comercio, el corredor tendrá derecho a la comisión de intermediación, la cual no deberá ser inferior al 13% del valor de la prima. </t>
  </si>
  <si>
    <t xml:space="preserve">Mediante Resolución N° 30000-04725 se adjudicó el Concurso de Méritos FGN-NC-CM-0002-2026 a la Unión Temporal UT JCA FGN 2026 , Integrada por 1) JARGU S.A. CORREDORES DE SEGUROS, con NIT. 800.018.165-8 con participación del 55%, 2) CORRECOL CORREDORES COLOMBIANOS DE SEGUROS S.A., con NIT. 830.018.004-1 con participación del 35%, 3) ARESS CORREDORES DE SEGUROS S.A. con NIT. 890.906.025-2, con participación del 10%. En virtud de lo dispuesto en el artículo 1341 del Código de Comercio, el corredor tendrá derecho a la comisión de intermediación, la cual no deberá ser inferior al 30% del valor de la prima. </t>
  </si>
  <si>
    <t xml:space="preserve">Mediante Resolución N° 30000-04725 se adjudicó el Concurso de Méritos FGN-NC-CM-0002-2026 a la Unión Temporal UT JCA FGN 2026 , Integrada por 1) JARGU S.A. CORREDORES DE SEGUROS, con NIT. 800.018.165-8 con participación del 55%, 2) CORRECOL CORREDORES COLOMBIANOS DE SEGUROS S.A., con NIT. 830.018.004-1 con participación del 35%, 3) ARESS CORREDORES DE SEGUROS S.A. con NIT. 890.906.025-2, con participación del 10%. En virtud de lo dispuesto en el artículo 1341 del Código de Comercio, el corredor tendrá derecho a la comisión de intermediación, la cual no deberá ser inferior al 9% del valor de la prima. </t>
  </si>
  <si>
    <t xml:space="preserve">Mediante Resolución N° 30000-04725 se adjudicó el Concurso de Méritos FGN-NC-CM-0002-2026 a la Unión Temporal UT JCA FGN 2026 , Integrada por 1) JARGU S.A. CORREDORES DE SEGUROS, con NIT. 800.018.165-8 con participación del 55%, 2) CORRECOL CORREDORES COLOMBIANOS DE SEGUROS S.A., con NIT. 830.018.004-1 con participación del 35%, 3) ARESS CORREDORES DE SEGUROS S.A. con NIT. 890.906.025-2, con participación del 10%. En virtud de lo dispuesto en el artículo 1341 del Código de Comercio, el corredor tendrá derecho a la comisión de intermediación, la cual no deberá ser inferior al 7,50% del valor de la prima. </t>
  </si>
  <si>
    <t xml:space="preserve">Mediante Resolución N° 30000-04725 se adjudicó el Concurso de Méritos FGN-NC-CM-0002-2026 a la Unión Temporal UT JCA FGN 2026 , Integrada por 1) JARGU S.A. CORREDORES DE SEGUROS, con NIT. 800.018.165-8 con participación del 55%, 2) CORRECOL CORREDORES COLOMBIANOS DE SEGUROS S.A., con NIT. 830.018.004-1 con participación del 35%, 3) ARESS CORREDORES DE SEGUROS S.A. con NIT. 890.906.025-2, con participación del 10%. En virtud de lo dispuesto en el artículo 1341 del Código de Comercio, el corredor tendrá derecho a la comisión de intermediación, la cual no deberá ser inferior al 10% del valor de la prima. </t>
  </si>
  <si>
    <r>
      <t>El valor de este amparo será el equivalente a c</t>
    </r>
    <r>
      <rPr>
        <b/>
        <sz val="12"/>
        <rFont val="Arial"/>
        <family val="2"/>
      </rPr>
      <t>uatrocientos (400) salarios mínimos mensuales legales vigentes</t>
    </r>
    <r>
      <rPr>
        <sz val="12"/>
        <rFont val="Arial"/>
        <family val="2"/>
      </rPr>
      <t xml:space="preserve"> para la fecha del suceso.</t>
    </r>
  </si>
  <si>
    <r>
      <t xml:space="preserve">El valor de este amparo será el equivalente a </t>
    </r>
    <r>
      <rPr>
        <b/>
        <sz val="12"/>
        <rFont val="Arial"/>
        <family val="2"/>
      </rPr>
      <t>doscientos (200) salarios mínimos mensuales legales vigentes</t>
    </r>
    <r>
      <rPr>
        <sz val="12"/>
        <rFont val="Arial"/>
        <family val="2"/>
      </rPr>
      <t xml:space="preserve"> para la fecha del suceso.</t>
    </r>
  </si>
  <si>
    <r>
      <t xml:space="preserve">El valor de este amparo será el equivalente a </t>
    </r>
    <r>
      <rPr>
        <b/>
        <sz val="12"/>
        <rFont val="Arial"/>
        <family val="2"/>
      </rPr>
      <t>trescientos (300) salarios mínimos mensuales legales vigentes</t>
    </r>
    <r>
      <rPr>
        <sz val="12"/>
        <rFont val="Arial"/>
        <family val="2"/>
      </rPr>
      <t xml:space="preserve"> para la fecha del suceso.</t>
    </r>
  </si>
  <si>
    <r>
      <t xml:space="preserve">El valor de este amparo será el equivalente a </t>
    </r>
    <r>
      <rPr>
        <b/>
        <sz val="12"/>
        <rFont val="Arial"/>
        <family val="2"/>
      </rPr>
      <t>cuatrocientos (400) salarios mínimos mensuales legales vigentes</t>
    </r>
    <r>
      <rPr>
        <sz val="12"/>
        <rFont val="Arial"/>
        <family val="2"/>
      </rPr>
      <t xml:space="preserve"> para la fecha del suceso.</t>
    </r>
  </si>
  <si>
    <r>
      <t xml:space="preserve">El valor de este amparo será el equivalente a </t>
    </r>
    <r>
      <rPr>
        <b/>
        <sz val="12"/>
        <rFont val="Arial"/>
        <family val="2"/>
      </rPr>
      <t>diez (10) salarios mínimos mensuales legales vigentes</t>
    </r>
    <r>
      <rPr>
        <sz val="12"/>
        <rFont val="Arial"/>
        <family val="2"/>
      </rPr>
      <t xml:space="preserve"> para la fecha del suceso.</t>
    </r>
  </si>
  <si>
    <r>
      <t xml:space="preserve">El valor de este amparo será el equivalente a </t>
    </r>
    <r>
      <rPr>
        <b/>
        <sz val="12"/>
        <rFont val="Arial"/>
        <family val="2"/>
      </rPr>
      <t>veinte (20) salarios mínimos mensuales legales vigentes</t>
    </r>
    <r>
      <rPr>
        <sz val="12"/>
        <rFont val="Arial"/>
        <family val="2"/>
      </rPr>
      <t xml:space="preserve"> para la fecha del suceso.</t>
    </r>
  </si>
  <si>
    <t xml:space="preserve">ANEXO No. 15A - CONDICIONES TECNICAS BÁSICAS OBLIGATORIAS </t>
  </si>
  <si>
    <t xml:space="preserve"> ANEXO No. 15A - CONDICIONES TECNICAS BÁSICAS OBLIGATORIAS </t>
  </si>
  <si>
    <t>ANEXO No. 15A - CONDICIONES TECNICAS BÁSICAS OBLIGATORIAS</t>
  </si>
  <si>
    <r>
      <rPr>
        <b/>
        <sz val="14"/>
        <rFont val="Arial Narrow"/>
        <family val="2"/>
      </rPr>
      <t>MEJORAS LOCATIVAS:</t>
    </r>
    <r>
      <rPr>
        <sz val="14"/>
        <rFont val="Arial Narrow"/>
        <family val="2"/>
      </rPr>
      <t xml:space="preserve"> Comprende todos aquellos acabados y obras realizadas en el interior del edificio, adicionales, modificatorias o complementarias a aquellas con las cuales se construyó el inmueble asegurado, tales como divisiones, falsos techos, falsos pisos, enchapes, frescos, murales y similares, etc., de propiedad o bajo responsabilidad de la Fiscalía General de la Nación o el Fondo Especial para la Administración de Bienes (FEAB), ubicados en de los predios descritos en la póliza.</t>
    </r>
  </si>
  <si>
    <r>
      <rPr>
        <b/>
        <sz val="14"/>
        <rFont val="Arial Narrow"/>
        <family val="2"/>
      </rPr>
      <t>MATERIAL DE INTENDENCIA:</t>
    </r>
    <r>
      <rPr>
        <sz val="14"/>
        <rFont val="Arial Narrow"/>
        <family val="2"/>
      </rPr>
      <t xml:space="preserve"> Se refiere a fusiles, pistolas, subametralladoras, cuchillos de combate y accesorios para armas; cascos blindados, chalecos y camisas antibalas, trajes antiexplosivos, esposas, gafas, binóculos, escudos de protección, detectores de metales,  equipos y aparatos de seguridad, portes de armas y en general aquellos elementos, accesorios y equipos de propiedad o bajo responsabilidad de la Fiscalía General de la Nación o el Fondo Especial para la Administración de Bienes (FEAB).</t>
    </r>
  </si>
  <si>
    <r>
      <t>INDICE VARIABLE</t>
    </r>
    <r>
      <rPr>
        <b/>
        <sz val="13"/>
        <color rgb="FFFF0000"/>
        <rFont val="Arial Narrow"/>
        <family val="2"/>
      </rPr>
      <t xml:space="preserve"> 11%</t>
    </r>
    <r>
      <rPr>
        <b/>
        <sz val="13"/>
        <rFont val="Arial Narrow"/>
        <family val="2"/>
      </rPr>
      <t xml:space="preserve">: </t>
    </r>
    <r>
      <rPr>
        <sz val="13"/>
        <rFont val="Arial Narrow"/>
        <family val="2"/>
      </rPr>
      <t>(ITEM 1)</t>
    </r>
  </si>
  <si>
    <t>Bienes de museo, incluyendo murales (valor admitido)</t>
  </si>
  <si>
    <r>
      <rPr>
        <b/>
        <sz val="13"/>
        <rFont val="Arial Narrow"/>
        <family val="2"/>
      </rPr>
      <t>Todo Riesgo:</t>
    </r>
    <r>
      <rPr>
        <sz val="13"/>
        <rFont val="Arial Narrow"/>
        <family val="2"/>
      </rPr>
      <t xml:space="preserve"> Bajo esta póliza se otorga amparo en la </t>
    </r>
    <r>
      <rPr>
        <b/>
        <u/>
        <sz val="13"/>
        <rFont val="Arial Narrow"/>
        <family val="2"/>
      </rPr>
      <t>modalidad de todo riesgo</t>
    </r>
    <r>
      <rPr>
        <sz val="13"/>
        <rFont val="Arial Narrow"/>
        <family val="2"/>
      </rPr>
      <t xml:space="preserve"> por las pérdidas, daños materiales o desaparición que afecten los bienes asegurados, activos o inactivos, por cualquier riesgo o causa que no se encuentre expresamente excluida en este Anexo Técnico.  Se incluyen, entre otros y sin limitarse a ellos, incendio, rayo; explosión; anegación; daños por agua; hurto y hurto calificado; hurto de partes y elementos de las edificaciones; actos mal intencionados de terceros, asonada, motín, conmoción civil o popular, huelga, sabotaje y terrorismo; terremoto, temblor, erupción volcánica, maremoto, marejada, tsunami, vientos fuertes, granizo y demás eventos de la naturaleza; impacto de vehículos terrestres, caída de aeronaves y/o de piezas o partes que se desprendan de ellas; humo; impericia; descuido; manejo inadecuado; corriente débil, acción directa de la energía eléctrica, cortocircuitos, arcos voltaicos, sobrevoltajes, sobretensión, bajatensión y eventos similares; equipos sumergibles y plantas; hundimiento, asentamiento, deslizamiento y desplazamiento de terrenos, muros, pisos y techos; caída de rocas, árboles y aludes; pérdida de contenido y derrame de tanques; así como los eventos propios de rotura de maquinaria, incluyendo pero sin limitarse a: defectos de fabricación, fundición y uso de materiales defectuosos, sobrecalentamiento, defectos de mano de obra, montaje incorrecto y/o defectuoso, rotura debido a fuerza centrífuga, cuerpos extraños que se introduzcan en la maquinaria asegurada, implosión, explosión química de gases impropiamente quemados en la cámara de combustión de calderas o máquinas de combustión interna, explosión física. Se entienden incluidos los riesgos mencionados en el artículo 1105 del Código de Comercio, excepto guerra civil o internacional. Ninguna condición general de la aseguradora podrá convertir esta cobertura en una modalidad de riesgos nombrados.</t>
    </r>
  </si>
  <si>
    <t>CADA SUBLÍMITE INDICADO APLICA COMBINADO PARA TODOS LOS BIENES ASEGURADOS Y OPERAN EN EXCESO DEL VALOR ASEGURADO TOTAL DE LA PÓLIZA.</t>
  </si>
  <si>
    <r>
      <t xml:space="preserve">COBERTURA POR ROTURA DE VIDRIOS
</t>
    </r>
    <r>
      <rPr>
        <b/>
        <sz val="12"/>
        <rFont val="Arial Narrow"/>
        <family val="2"/>
      </rPr>
      <t xml:space="preserve">Sublímite de </t>
    </r>
    <r>
      <rPr>
        <b/>
        <sz val="12"/>
        <color rgb="FFFF0000"/>
        <rFont val="Arial Narrow"/>
        <family val="2"/>
      </rPr>
      <t>$3.000.000.000</t>
    </r>
    <r>
      <rPr>
        <b/>
        <u/>
        <sz val="12"/>
        <color rgb="FFFF0000"/>
        <rFont val="Arial Narrow"/>
        <family val="2"/>
      </rPr>
      <t xml:space="preserve"> </t>
    </r>
    <r>
      <rPr>
        <b/>
        <u/>
        <sz val="12"/>
        <color rgb="FF7030A0"/>
        <rFont val="Arial Narrow"/>
        <family val="2"/>
      </rPr>
      <t xml:space="preserve">(vigencia 1.4.4.) </t>
    </r>
    <r>
      <rPr>
        <b/>
        <sz val="12"/>
        <rFont val="Arial Narrow"/>
        <family val="2"/>
      </rPr>
      <t xml:space="preserve"> incluidos los eventos de Actos Mal Intencionados de Terceros Asonada, Motín, Conmoción Civil o Popular y Huelga (Incluido Terrorismo y sabotaje) y cualquier evento de la naturaleza.</t>
    </r>
  </si>
  <si>
    <t>• Cobertura de Rotura Accidental de Vidrios,domos, acrílicos o otros materiales que hagan sus veces, cualquiera sea la causa del siniestro</t>
  </si>
  <si>
    <r>
      <t xml:space="preserve">1- TERREMOTO, TEMBLOR Y/O ERUPCIÓN VOLCÁNICA: </t>
    </r>
    <r>
      <rPr>
        <b/>
        <sz val="12"/>
        <color rgb="FF00B0F0"/>
        <rFont val="Arial Narrow"/>
        <family val="2"/>
      </rPr>
      <t>3 % DEL VALOR DE LA PÉRDIDA, SIN MÍNIMO.</t>
    </r>
  </si>
  <si>
    <r>
      <t xml:space="preserve">COBERTURA PARA BIENES CULTURALES, OBRAS DE ARTE Y BIENES DEL PATRIMONIO CULTURAL – MODALIDAD “CLAVO A CLAVO”
</t>
    </r>
    <r>
      <rPr>
        <b/>
        <sz val="12"/>
        <rFont val="Arial Narrow"/>
        <family val="2"/>
      </rPr>
      <t xml:space="preserve">
Sublímite de </t>
    </r>
    <r>
      <rPr>
        <b/>
        <sz val="12"/>
        <color rgb="FFFF0000"/>
        <rFont val="Arial Narrow"/>
        <family val="2"/>
      </rPr>
      <t xml:space="preserve">$2.000.000.000 </t>
    </r>
    <r>
      <rPr>
        <b/>
        <u/>
        <sz val="12"/>
        <color rgb="FF7030A0"/>
        <rFont val="Arial Narrow"/>
        <family val="2"/>
      </rPr>
      <t>evento /</t>
    </r>
    <r>
      <rPr>
        <b/>
        <sz val="12"/>
        <color rgb="FF7030A0"/>
        <rFont val="Arial Narrow"/>
        <family val="2"/>
      </rPr>
      <t xml:space="preserve"> </t>
    </r>
    <r>
      <rPr>
        <b/>
        <sz val="12"/>
        <color rgb="FFFF0000"/>
        <rFont val="Arial Narrow"/>
        <family val="2"/>
      </rPr>
      <t>$4.000.000.000</t>
    </r>
    <r>
      <rPr>
        <b/>
        <u/>
        <sz val="12"/>
        <color rgb="FF002060"/>
        <rFont val="Arial Narrow"/>
        <family val="2"/>
      </rPr>
      <t xml:space="preserve"> </t>
    </r>
    <r>
      <rPr>
        <b/>
        <u/>
        <sz val="12"/>
        <color rgb="FF7030A0"/>
        <rFont val="Arial Narrow"/>
        <family val="2"/>
      </rPr>
      <t>(vigencia 1.4.4.),</t>
    </r>
  </si>
  <si>
    <t>Queda entendido, convenido y aceptado que la presente póliza ampara automáticamente, bajo la modalidad de Todo Riesgo y “Clavo a Clavo”, las pérdidas y/o daños materiales que sufran los bienes culturales, obras de arte, piezas museográficas, históricas, arqueológicas, documentales y, en general, todos aquellos bienes que sean de propiedad del Asegurado y/o que se encuentren bajo su responsabilidad, tenencia, custodia o control, y/o que sean recibidos de terceros para exposiciones, muestras, exhibiciones, conservación, custodia u otros fines relacionados con las actividades de la Entidad.
La cobertura operará contra todo riesgo de pérdida y/o daño material, e incluirá, entre otros, los eventos de hurto, hurto calificado, desaparición como consecuencia de un evento amparado, rotura, caída, golpe, choque, volcamiento, colisión, incendio, explosión, daños por agua, actos malintencionados de terceros, movilización, manipulación, cargue, descargue, embalaje, desembalaje, instalación, montaje, desmontaje, desinstalación y transporte.
La cobertura bajo la modalidad “Clavo a Clavo” se entenderá vigente desde el momento en que el bien sea removido o levantado de su ubicación habitual o lugar de origen con el propósito de iniciar su embalaje, preparación o movilización, continuará sin interrupción durante las operaciones de embalaje, manipulación, cargue, transporte, descargue, desembalaje, montaje, instalación, exhibición y permanencia en el lugar de destino, así como durante el trayecto de regreso y las operaciones correspondientes, y terminará únicamente cuando el bien haya sido nuevamente instalado, colocado o ubicado en su lugar definitivo de destino u origen, según corresponda.
La cobertura será aplicable independientemente de que las labores de embalaje, manipulación, cargue, descargue, movilización o transporte sean realizadas directamente por el Asegurado, por el propietario del bien, por el prestamista, por transportadores, operadores logísticos, empresas especializadas o por terceros contratados para tal efecto.</t>
  </si>
  <si>
    <t>Bajo esta cláusula queda entendido, convenido y aceptado que en caso de siniestro que afecte cualquiera de los bienes amparados por la presente póliza, el pago de la indemnización se realizará por el valor de reposición o de reemplazo del bien asegurado. Por lo tanto el ajuste de la pérdida se realizará sin efectuar deducciones por concepto de mejoras tecnológicas y/o depreciación y/o deméritos cualquiera que sea su origen y/o cualquier concepto similar, cualquiera sea su denominación,  y se tomará para su indemnización el valor de reposición a nuevo, de conformidad con lo señalado por el artículo 1090 del Código de Comercio.</t>
  </si>
  <si>
    <r>
      <t xml:space="preserve">COMPROMISO PARA EL PAGO DE LAS INDEMNIZACIONES
</t>
    </r>
    <r>
      <rPr>
        <b/>
        <sz val="12"/>
        <rFont val="Arial Narrow"/>
        <family val="2"/>
      </rPr>
      <t xml:space="preserve">
Plazo de</t>
    </r>
    <r>
      <rPr>
        <b/>
        <sz val="12"/>
        <color rgb="FFFF0000"/>
        <rFont val="Arial Narrow"/>
        <family val="2"/>
      </rPr>
      <t xml:space="preserve"> ocho (8) </t>
    </r>
    <r>
      <rPr>
        <b/>
        <sz val="12"/>
        <rFont val="Arial Narrow"/>
        <family val="2"/>
      </rPr>
      <t>días hábiles</t>
    </r>
  </si>
  <si>
    <r>
      <t xml:space="preserve">Si para el inicio de los periodos fiscales anuales contados a partir del </t>
    </r>
    <r>
      <rPr>
        <sz val="13"/>
        <color rgb="FFFF0000"/>
        <rFont val="Arial Narrow"/>
        <family val="2"/>
      </rPr>
      <t xml:space="preserve">1 de enero de 2028 </t>
    </r>
    <r>
      <rPr>
        <sz val="13"/>
        <rFont val="Arial Narrow"/>
        <family val="2"/>
      </rPr>
      <t>y hasta finalizar la vigencia de la póliza, el índice de siniestralidad es superior al</t>
    </r>
    <r>
      <rPr>
        <b/>
        <sz val="13"/>
        <color rgb="FFFF0000"/>
        <rFont val="Arial Narrow"/>
        <family val="2"/>
      </rPr>
      <t xml:space="preserve"> 70%</t>
    </r>
    <r>
      <rPr>
        <sz val="13"/>
        <rFont val="Arial Narrow"/>
        <family val="2"/>
      </rPr>
      <t xml:space="preserve">, entendido este índice como la relación directa entre los siniestros incurridos (pagados y en reserva) y las primas pagadas sin IVA, la Fiscalía General de la Nación acepta sostener una mesa de negociación con el asegurador para analizar conjuntamente con sus corredores de seguros y con soporte en las herramientas actuariales necesarias, las condiciones bajo las cuales continuará el contrato de seguros. </t>
    </r>
  </si>
  <si>
    <t>k) Daños biológicos o químicos: se excluyen únicamente pérdidas cuya causa directa y exclusiva sea la liberación intencional de agentes biológicos o químicos no amparada expresamente. La exclusión no afectará daños materiales consecuenciales derivados de un evento cubierto ni gastos de limpieza, preservación o recuperación expresamente amparados.</t>
  </si>
  <si>
    <t xml:space="preserve">j). Exclusión de cyber virus </t>
  </si>
  <si>
    <t xml:space="preserve">l) Riesgos cibernéticos: se excluyen pérdidas inmateriales puras derivadas exclusivamente de un incidente cibernético, salvo cobertura expresa. En ningún caso esta exclusión podrá eliminar o reducir la cobertura de daño material físico, equipos electrónicos, software, portadores de datos, reinstalación, recuperación o reproducción de información cuando dichos daños o costos resulten de un evento material amparado.					</t>
  </si>
  <si>
    <r>
      <t>m) No aplicación de exclusión por</t>
    </r>
    <r>
      <rPr>
        <b/>
        <sz val="12"/>
        <rFont val="Arial Narrow"/>
        <family val="2"/>
      </rPr>
      <t xml:space="preserve"> </t>
    </r>
    <r>
      <rPr>
        <sz val="12"/>
        <rFont val="Arial Narrow"/>
        <family val="2"/>
      </rPr>
      <t xml:space="preserve"> Daños o Pérdidas derivadas o causadas por animales vivos (excepto las pérdidas causadas por insectos o plagas)</t>
    </r>
  </si>
  <si>
    <r>
      <rPr>
        <b/>
        <sz val="12"/>
        <rFont val="Arial Narrow"/>
        <family val="2"/>
      </rPr>
      <t>n.)</t>
    </r>
    <r>
      <rPr>
        <sz val="12"/>
        <rFont val="Arial Narrow"/>
        <family val="2"/>
      </rPr>
      <t xml:space="preserve"> Daños a satélites.</t>
    </r>
  </si>
  <si>
    <r>
      <t xml:space="preserve">Amparar el menoscabo que sufran los fondos, valores y bienes de la </t>
    </r>
    <r>
      <rPr>
        <b/>
        <sz val="12"/>
        <rFont val="Arial Narrow"/>
        <family val="2"/>
      </rPr>
      <t xml:space="preserve">FISCALÍA GENERAL DE LA NACIÓN y/o del FONDO ESPECIAL PARA LA ADMINISTRACIÓN DE BIENES – FEAB </t>
    </r>
    <r>
      <rPr>
        <sz val="12"/>
        <rFont val="Arial Narrow"/>
        <family val="2"/>
      </rPr>
      <t>ocasionado por empleados, funcionarios, servidores, sus reemplazos y demás personas comprendidas en la definición de trabajador o empleado de esta póliza, por actos que se tipifiquen como delitos contra la administración pública o fallos con responsabilidad fiscal, de conformidad con las coberturas y condiciones del presente anexo. La cobertura no estará condicionada a la existencia de sentencia penal o fallo fiscal cuando la ocurrencia y cuantía de la pérdida se encuentren acreditadas conforme al contrato y a la ley</t>
    </r>
  </si>
  <si>
    <r>
      <t xml:space="preserve">CADA SUBLÍMITE INDICADO </t>
    </r>
    <r>
      <rPr>
        <u/>
        <sz val="14"/>
        <rFont val="Arial Narrow"/>
        <family val="2"/>
      </rPr>
      <t xml:space="preserve"> ESTÁ CONTEMPLADO DENTRO VALOR ASEGURADO TOTAL DE LA PÓLIZA</t>
    </r>
  </si>
  <si>
    <r>
      <t>ACTOS MAL INTENCIONADOS DE TERCEROS ASONADA, MOTÍN, CONMOCIÓN CIVIL O POPULAR Y HUELGA (INCLUIDO TERRORISMO Y SABOTAJE).</t>
    </r>
    <r>
      <rPr>
        <b/>
        <sz val="12"/>
        <rFont val="Arial Narrow"/>
        <family val="2"/>
      </rPr>
      <t xml:space="preserve">
Sublímite básico obligatorio de </t>
    </r>
    <r>
      <rPr>
        <b/>
        <sz val="12"/>
        <color rgb="FFFF0000"/>
        <rFont val="Arial Narrow"/>
        <family val="2"/>
      </rPr>
      <t xml:space="preserve">$39.000.000.000 evento / $72.000.000.000 </t>
    </r>
    <r>
      <rPr>
        <b/>
        <u/>
        <sz val="12"/>
        <color rgb="FF7030A0"/>
        <rFont val="Arial Narrow"/>
        <family val="2"/>
      </rPr>
      <t xml:space="preserve">(vigencia 1.4.4.) </t>
    </r>
    <r>
      <rPr>
        <b/>
        <sz val="12"/>
        <rFont val="Arial Narrow"/>
        <family val="2"/>
      </rPr>
      <t xml:space="preserve"> combinado para las coberturas de daños materiales.  
</t>
    </r>
    <r>
      <rPr>
        <b/>
        <sz val="12"/>
        <color rgb="FFFF0000"/>
        <rFont val="Arial Narrow"/>
        <family val="2"/>
      </rPr>
      <t xml:space="preserve">
Se califica en Condiciones Adicionales (Anexo No. 16) el aumento del sublímite ofrecido.</t>
    </r>
  </si>
  <si>
    <r>
      <t xml:space="preserve">HURTO Y HURTO CALIFICADO
</t>
    </r>
    <r>
      <rPr>
        <b/>
        <sz val="12"/>
        <rFont val="Arial Narrow"/>
        <family val="2"/>
      </rPr>
      <t xml:space="preserve">Sublímite de </t>
    </r>
    <r>
      <rPr>
        <b/>
        <sz val="12"/>
        <color rgb="FFFF0000"/>
        <rFont val="Arial Narrow"/>
        <family val="2"/>
      </rPr>
      <t xml:space="preserve">$5.500.000.000 </t>
    </r>
    <r>
      <rPr>
        <b/>
        <u/>
        <sz val="12"/>
        <color rgb="FF7030A0"/>
        <rFont val="Arial Narrow"/>
        <family val="2"/>
      </rPr>
      <t>(vigencia 1.4.4.)</t>
    </r>
    <r>
      <rPr>
        <b/>
        <sz val="12"/>
        <color rgb="FF7030A0"/>
        <rFont val="Arial Narrow"/>
        <family val="2"/>
      </rPr>
      <t xml:space="preserve"> </t>
    </r>
    <r>
      <rPr>
        <b/>
        <sz val="12"/>
        <rFont val="Arial Narrow"/>
        <family val="2"/>
      </rPr>
      <t xml:space="preserve">combinado para todos los bienes.
</t>
    </r>
    <r>
      <rPr>
        <b/>
        <sz val="12"/>
        <color rgb="FFFF0000"/>
        <rFont val="Arial Narrow"/>
        <family val="2"/>
      </rPr>
      <t>Se califica en Condiciones Adicionales ((Anexo No. 16) el aumento del sublímite ofrecido.</t>
    </r>
  </si>
  <si>
    <r>
      <t xml:space="preserve">GASTOS ADICIONALES.
</t>
    </r>
    <r>
      <rPr>
        <b/>
        <sz val="12"/>
        <rFont val="Arial Narrow"/>
        <family val="2"/>
      </rPr>
      <t>Sublímite  por la suma de</t>
    </r>
    <r>
      <rPr>
        <b/>
        <sz val="12"/>
        <color rgb="FFFF0000"/>
        <rFont val="Arial Narrow"/>
        <family val="2"/>
      </rPr>
      <t xml:space="preserve"> $24.000.000.000 </t>
    </r>
    <r>
      <rPr>
        <b/>
        <u/>
        <sz val="12"/>
        <color rgb="FF7030A0"/>
        <rFont val="Arial Narrow"/>
        <family val="2"/>
      </rPr>
      <t>(vigencia 1.4.4.)</t>
    </r>
    <r>
      <rPr>
        <b/>
        <sz val="12"/>
        <rFont val="Arial Narrow"/>
        <family val="2"/>
      </rPr>
      <t>,   sin aplicación de deducible y combinado para los siguientes gastos y coberturas.</t>
    </r>
    <r>
      <rPr>
        <b/>
        <sz val="12"/>
        <color rgb="FF0070C0"/>
        <rFont val="Arial Narrow"/>
        <family val="2"/>
      </rPr>
      <t xml:space="preserve">
</t>
    </r>
    <r>
      <rPr>
        <b/>
        <sz val="12"/>
        <color rgb="FFFF0000"/>
        <rFont val="Arial Narrow"/>
        <family val="2"/>
      </rPr>
      <t>Se califica en Condiciones Adicionales (Anexo No. 16) el aumento del sublímite ofrecido.</t>
    </r>
  </si>
  <si>
    <r>
      <t xml:space="preserve">GASTOS EXTRAORDINARIOS. Sin aplicación de deducible.
</t>
    </r>
    <r>
      <rPr>
        <b/>
        <sz val="12"/>
        <rFont val="Arial Narrow"/>
        <family val="2"/>
      </rPr>
      <t xml:space="preserve">
Sublimite </t>
    </r>
    <r>
      <rPr>
        <b/>
        <sz val="12"/>
        <color rgb="FFFF0000"/>
        <rFont val="Arial Narrow"/>
        <family val="2"/>
      </rPr>
      <t xml:space="preserve">$30.000.000.000 </t>
    </r>
    <r>
      <rPr>
        <b/>
        <u/>
        <sz val="12"/>
        <color rgb="FF7030A0"/>
        <rFont val="Arial Narrow"/>
        <family val="2"/>
      </rPr>
      <t xml:space="preserve">(vigencia 1.4.4.),
</t>
    </r>
    <r>
      <rPr>
        <b/>
        <sz val="12"/>
        <color rgb="FFFF0000"/>
        <rFont val="Arial Narrow"/>
        <family val="2"/>
      </rPr>
      <t>Se califica en Condiciones Adicionales (Anexo No. 16) el aumento de los sublímites ofrecidos.</t>
    </r>
  </si>
  <si>
    <r>
      <t xml:space="preserve">COBERTURA PARA BIENES DEL PROCESO PENAL. 
</t>
    </r>
    <r>
      <rPr>
        <b/>
        <sz val="12"/>
        <color rgb="FFFF0000"/>
        <rFont val="Arial Narrow"/>
        <family val="2"/>
      </rPr>
      <t xml:space="preserve">SUBLIMITE DE $56.000.000.000
</t>
    </r>
    <r>
      <rPr>
        <b/>
        <sz val="12"/>
        <color rgb="FF0070C0"/>
        <rFont val="Arial Narrow"/>
        <family val="2"/>
      </rPr>
      <t xml:space="preserve">
SIN APLICACIÓN DE DEDUCIBLES.
</t>
    </r>
    <r>
      <rPr>
        <b/>
        <sz val="12"/>
        <color rgb="FFFF0000"/>
        <rFont val="Arial Narrow"/>
        <family val="2"/>
      </rPr>
      <t>Se califica en Condiciones Adicionales (Anexo No. 16) el aumento de los sublímites ofrecidos.</t>
    </r>
  </si>
  <si>
    <r>
      <t xml:space="preserve">COBERTURA PARA BIENES INCAUTADOS EXPUESTOS A COMBUSTIÓN ESPONTÁNEA
</t>
    </r>
    <r>
      <rPr>
        <b/>
        <sz val="12"/>
        <rFont val="Arial Narrow"/>
        <family val="2"/>
      </rPr>
      <t xml:space="preserve">
Sublímite de </t>
    </r>
    <r>
      <rPr>
        <b/>
        <sz val="12"/>
        <color rgb="FFFF0000"/>
        <rFont val="Arial Narrow"/>
        <family val="2"/>
      </rPr>
      <t xml:space="preserve">$300.000.000 </t>
    </r>
    <r>
      <rPr>
        <b/>
        <u/>
        <sz val="12"/>
        <color rgb="FF7030A0"/>
        <rFont val="Arial Narrow"/>
        <family val="2"/>
      </rPr>
      <t xml:space="preserve"> (vigencia 1.4.4.),
</t>
    </r>
    <r>
      <rPr>
        <b/>
        <sz val="12"/>
        <color rgb="FFFF0000"/>
        <rFont val="Arial Narrow"/>
        <family val="2"/>
      </rPr>
      <t>Se califica en Condiciones Adicionales (Anexo No. 16) el aumento de los sublímites ofrecidos.</t>
    </r>
  </si>
  <si>
    <r>
      <t xml:space="preserve">CLÁUSULA DE NO TASACIÓN EN CASO DE SINIESTRO
</t>
    </r>
    <r>
      <rPr>
        <b/>
        <sz val="12"/>
        <color theme="1"/>
        <rFont val="Arial Narrow"/>
        <family val="2"/>
      </rPr>
      <t xml:space="preserve">
Sublímite de hasta </t>
    </r>
    <r>
      <rPr>
        <b/>
        <sz val="12"/>
        <color rgb="FFFF0000"/>
        <rFont val="Arial Narrow"/>
        <family val="2"/>
      </rPr>
      <t>$3.000.000.000</t>
    </r>
    <r>
      <rPr>
        <b/>
        <sz val="12"/>
        <color theme="1"/>
        <rFont val="Arial Narrow"/>
        <family val="2"/>
      </rPr>
      <t xml:space="preserve"> por siniestro. 
</t>
    </r>
    <r>
      <rPr>
        <b/>
        <sz val="12"/>
        <color rgb="FFFF0000"/>
        <rFont val="Arial Narrow"/>
        <family val="2"/>
      </rPr>
      <t>Se califica en Condiciones Adicionales (Anexo No. 16) el aumento del límite ofrecido.</t>
    </r>
  </si>
  <si>
    <r>
      <t xml:space="preserve">COBERTURA PARA EXPLOSIVOS INCAUTADOS Y VINCULADOS A PROCESOS
</t>
    </r>
    <r>
      <rPr>
        <b/>
        <sz val="12"/>
        <rFont val="Arial Narrow"/>
        <family val="2"/>
      </rPr>
      <t xml:space="preserve">
Sublímite de hasta </t>
    </r>
    <r>
      <rPr>
        <b/>
        <sz val="12"/>
        <color rgb="FFFF0000"/>
        <rFont val="Arial Narrow"/>
        <family val="2"/>
      </rPr>
      <t xml:space="preserve">$2.000.000.000 </t>
    </r>
    <r>
      <rPr>
        <b/>
        <u/>
        <sz val="12"/>
        <color rgb="FF7030A0"/>
        <rFont val="Arial Narrow"/>
        <family val="2"/>
      </rPr>
      <t xml:space="preserve">(vigencia 1.4.4.),
</t>
    </r>
    <r>
      <rPr>
        <b/>
        <sz val="12"/>
        <color rgb="FFFF0000"/>
        <rFont val="Arial Narrow"/>
        <family val="2"/>
      </rPr>
      <t>Se califica en Condiciones Adicionales (Anexo No. 16) el aumento del límite ofrecido.</t>
    </r>
  </si>
  <si>
    <r>
      <t xml:space="preserve">AUTORIZACIÓN EXPRESA AL ASEGURADO PARA ATENCIÓN DE DAÑOS POR SINIESTROS CUYO VALOR NO EXCEDA </t>
    </r>
    <r>
      <rPr>
        <b/>
        <sz val="12"/>
        <color rgb="FFFF0000"/>
        <rFont val="Arial Narrow"/>
        <family val="2"/>
      </rPr>
      <t xml:space="preserve">$300.000.000.
</t>
    </r>
    <r>
      <rPr>
        <b/>
        <sz val="12"/>
        <color rgb="FF0070C0"/>
        <rFont val="Arial Narrow"/>
        <family val="2"/>
      </rPr>
      <t xml:space="preserve">
</t>
    </r>
    <r>
      <rPr>
        <b/>
        <sz val="12"/>
        <color rgb="FFFF0000"/>
        <rFont val="Arial Narrow"/>
        <family val="2"/>
      </rPr>
      <t xml:space="preserve">Se califica en Condiciones Adicionales (Anexo No. 16) el aumento del límite ofrecido para la autorización expresa para la atención de siniestros. </t>
    </r>
  </si>
  <si>
    <r>
      <rPr>
        <b/>
        <sz val="14"/>
        <rFont val="Arial Narrow"/>
        <family val="2"/>
      </rPr>
      <t>Oferta Básica:</t>
    </r>
    <r>
      <rPr>
        <b/>
        <sz val="12"/>
        <color rgb="FFFF0000"/>
        <rFont val="Arial Narrow"/>
        <family val="2"/>
      </rPr>
      <t xml:space="preserve">
Se califica en Condiciones Adicionales (Anexo No. 16) el aumento del límite asegurado sin cobro de prima adicional.</t>
    </r>
  </si>
  <si>
    <r>
      <t xml:space="preserve">ANTICIPO DE INDEMNIZACIÓN DEL 75%
</t>
    </r>
    <r>
      <rPr>
        <b/>
        <sz val="12"/>
        <color rgb="FFFF0000"/>
        <rFont val="Arial Narrow"/>
        <family val="2"/>
      </rPr>
      <t>Se califica en Condiciones Adicionales (Anexo No. 16) el aumento del porcentaje ofrecido.</t>
    </r>
  </si>
  <si>
    <r>
      <t xml:space="preserve">Oferta Básica:
</t>
    </r>
    <r>
      <rPr>
        <sz val="13"/>
        <rFont val="Arial Narrow"/>
        <family val="2"/>
      </rPr>
      <t xml:space="preserve">
</t>
    </r>
    <r>
      <rPr>
        <b/>
        <sz val="13"/>
        <color rgb="FFFF0000"/>
        <rFont val="Arial Narrow"/>
        <family val="2"/>
      </rPr>
      <t>Se califica en Condiciones Adicionales (Anexo No. 16) el aumento del límite ofrecido sin cobro de prima adicional.</t>
    </r>
  </si>
  <si>
    <r>
      <t xml:space="preserve">GASTOS MÉDICOS (sin aplicación de deducibles).
</t>
    </r>
    <r>
      <rPr>
        <b/>
        <sz val="12"/>
        <color theme="1"/>
        <rFont val="Arial Narrow"/>
        <family val="2"/>
      </rPr>
      <t>Sublímite</t>
    </r>
    <r>
      <rPr>
        <b/>
        <sz val="12"/>
        <color rgb="FFFF0000"/>
        <rFont val="Arial Narrow"/>
        <family val="2"/>
      </rPr>
      <t xml:space="preserve"> $50.000.000 </t>
    </r>
    <r>
      <rPr>
        <b/>
        <sz val="12"/>
        <color rgb="FF7030A0"/>
        <rFont val="Arial Narrow"/>
        <family val="2"/>
      </rPr>
      <t>por persona</t>
    </r>
    <r>
      <rPr>
        <b/>
        <sz val="12"/>
        <color rgb="FFFF0000"/>
        <rFont val="Arial Narrow"/>
        <family val="2"/>
      </rPr>
      <t>, $200.000.000 por</t>
    </r>
    <r>
      <rPr>
        <b/>
        <sz val="12"/>
        <color theme="1"/>
        <rFont val="Arial Narrow"/>
        <family val="2"/>
      </rPr>
      <t xml:space="preserve"> </t>
    </r>
    <r>
      <rPr>
        <b/>
        <sz val="12"/>
        <color rgb="FF7030A0"/>
        <rFont val="Arial Narrow"/>
        <family val="2"/>
      </rPr>
      <t>evento</t>
    </r>
    <r>
      <rPr>
        <b/>
        <sz val="12"/>
        <color theme="1"/>
        <rFont val="Arial Narrow"/>
        <family val="2"/>
      </rPr>
      <t xml:space="preserve"> / </t>
    </r>
    <r>
      <rPr>
        <b/>
        <sz val="12"/>
        <color rgb="FFFF0000"/>
        <rFont val="Arial Narrow"/>
        <family val="2"/>
      </rPr>
      <t xml:space="preserve">$500.000.000 </t>
    </r>
    <r>
      <rPr>
        <b/>
        <u/>
        <sz val="12"/>
        <color rgb="FF7030A0"/>
        <rFont val="Arial Narrow"/>
        <family val="2"/>
      </rPr>
      <t xml:space="preserve">(vigencia 3.4.1.) </t>
    </r>
    <r>
      <rPr>
        <b/>
        <sz val="12"/>
        <color theme="1"/>
        <rFont val="Arial Narrow"/>
        <family val="2"/>
      </rPr>
      <t xml:space="preserve">
</t>
    </r>
    <r>
      <rPr>
        <b/>
        <sz val="12"/>
        <color rgb="FFFF0000"/>
        <rFont val="Arial Narrow"/>
        <family val="2"/>
      </rPr>
      <t xml:space="preserve">
Se califica en Condiciones Adicionales (Anexo No. 16) el aumento del sublímite.</t>
    </r>
    <r>
      <rPr>
        <b/>
        <sz val="12"/>
        <color theme="1"/>
        <rFont val="Arial Narrow"/>
        <family val="2"/>
      </rPr>
      <t xml:space="preserve">
</t>
    </r>
    <r>
      <rPr>
        <b/>
        <sz val="12"/>
        <color rgb="FF0070C0"/>
        <rFont val="Arial Narrow"/>
        <family val="2"/>
      </rPr>
      <t xml:space="preserve">
</t>
    </r>
  </si>
  <si>
    <r>
      <t xml:space="preserve">RESPONSABILIDAD CIVIL PATRONAL.
</t>
    </r>
    <r>
      <rPr>
        <b/>
        <sz val="12"/>
        <rFont val="Arial Narrow"/>
        <family val="2"/>
      </rPr>
      <t xml:space="preserve">Sublímite de </t>
    </r>
    <r>
      <rPr>
        <b/>
        <sz val="12"/>
        <color rgb="FFFF0000"/>
        <rFont val="Arial Narrow"/>
        <family val="2"/>
      </rPr>
      <t>$1.500.000.000</t>
    </r>
    <r>
      <rPr>
        <b/>
        <u/>
        <sz val="12"/>
        <color rgb="FF7030A0"/>
        <rFont val="Arial Narrow"/>
        <family val="2"/>
      </rPr>
      <t xml:space="preserve"> evento</t>
    </r>
    <r>
      <rPr>
        <b/>
        <sz val="12"/>
        <rFont val="Arial Narrow"/>
        <family val="2"/>
      </rPr>
      <t xml:space="preserve"> / </t>
    </r>
    <r>
      <rPr>
        <b/>
        <sz val="12"/>
        <color rgb="FFFF0000"/>
        <rFont val="Arial Narrow"/>
        <family val="2"/>
      </rPr>
      <t xml:space="preserve">$2.000.000.000 </t>
    </r>
    <r>
      <rPr>
        <b/>
        <u/>
        <sz val="12"/>
        <color rgb="FF7030A0"/>
        <rFont val="Arial Narrow"/>
        <family val="2"/>
      </rPr>
      <t xml:space="preserve">(vigencia 3.4.1.) </t>
    </r>
    <r>
      <rPr>
        <b/>
        <sz val="12"/>
        <rFont val="Arial Narrow"/>
        <family val="2"/>
      </rPr>
      <t xml:space="preserve">
</t>
    </r>
    <r>
      <rPr>
        <b/>
        <sz val="12"/>
        <color rgb="FFFF0000"/>
        <rFont val="Arial Narrow"/>
        <family val="2"/>
      </rPr>
      <t xml:space="preserve">
Se califica en Condiciones Adicionales (Anexo No. 16) el aumento del sublímite.</t>
    </r>
  </si>
  <si>
    <r>
      <t xml:space="preserve">AMPARO TRANSITORIO DE RESPONSABILIDAD CIVIL PARA MOVILIZACIÓN DE VEHÍCULOS INCAUTADOS.
</t>
    </r>
    <r>
      <rPr>
        <b/>
        <sz val="12"/>
        <rFont val="Arial Narrow"/>
        <family val="2"/>
      </rPr>
      <t xml:space="preserve">Sublímite </t>
    </r>
    <r>
      <rPr>
        <b/>
        <sz val="12"/>
        <color rgb="FFFF0000"/>
        <rFont val="Arial Narrow"/>
        <family val="2"/>
      </rPr>
      <t xml:space="preserve">$80.000.000 </t>
    </r>
    <r>
      <rPr>
        <b/>
        <sz val="12"/>
        <color rgb="FF7030A0"/>
        <rFont val="Arial Narrow"/>
        <family val="2"/>
      </rPr>
      <t>vehículo y</t>
    </r>
    <r>
      <rPr>
        <b/>
        <sz val="12"/>
        <rFont val="Arial Narrow"/>
        <family val="2"/>
      </rPr>
      <t xml:space="preserve"> </t>
    </r>
    <r>
      <rPr>
        <b/>
        <sz val="12"/>
        <color rgb="FFFF0000"/>
        <rFont val="Arial Narrow"/>
        <family val="2"/>
      </rPr>
      <t>$160.000.000</t>
    </r>
    <r>
      <rPr>
        <b/>
        <sz val="12"/>
        <rFont val="Arial Narrow"/>
        <family val="2"/>
      </rPr>
      <t xml:space="preserve"> </t>
    </r>
    <r>
      <rPr>
        <b/>
        <u/>
        <sz val="12"/>
        <color rgb="FF7030A0"/>
        <rFont val="Arial Narrow"/>
        <family val="2"/>
      </rPr>
      <t xml:space="preserve">(vigencia 3.4.1.) </t>
    </r>
    <r>
      <rPr>
        <b/>
        <sz val="12"/>
        <color rgb="FF7030A0"/>
        <rFont val="Arial Narrow"/>
        <family val="2"/>
      </rPr>
      <t xml:space="preserve">
</t>
    </r>
    <r>
      <rPr>
        <b/>
        <sz val="12"/>
        <color rgb="FFFF0000"/>
        <rFont val="Arial Narrow"/>
        <family val="2"/>
      </rPr>
      <t>Se califica en Condiciones Adicionales (Anexo No. 16) el aumento del sublímite.</t>
    </r>
  </si>
  <si>
    <r>
      <t xml:space="preserve">ANTICIPO DE INDEMNIZACIÓN DEL 60%
</t>
    </r>
    <r>
      <rPr>
        <b/>
        <sz val="12"/>
        <color rgb="FFFF0000"/>
        <rFont val="Arial Narrow"/>
        <family val="2"/>
      </rPr>
      <t>Se califica en Condiciones Adicionales (Anexo No. 16) el aumento del porcentaje ofrecido.</t>
    </r>
  </si>
  <si>
    <r>
      <t xml:space="preserve">Límite:  </t>
    </r>
    <r>
      <rPr>
        <b/>
        <sz val="13"/>
        <color rgb="FFFF0000"/>
        <rFont val="Arial Narrow"/>
        <family val="2"/>
      </rPr>
      <t>Se califica en Condiciones Adicionales (Anexo No. 16) el aumento del límite por despacho ofrecido.</t>
    </r>
  </si>
  <si>
    <r>
      <t xml:space="preserve">ANTICIPO DE INDEMNIZACIÓN DEL 50%
</t>
    </r>
    <r>
      <rPr>
        <b/>
        <sz val="12"/>
        <color rgb="FFFF0000"/>
        <rFont val="Arial Narrow"/>
        <family val="2"/>
      </rPr>
      <t>Se califica en Condiciones Adicionales (Anexo No. 16) el aumento del porcentaje ofrecido.</t>
    </r>
  </si>
  <si>
    <r>
      <t xml:space="preserve">LÍMITE PARA VEHÍCULOS MOVILIZADOS  POR SUS PROPIOS MEDIOS (INCAUTADOS)
</t>
    </r>
    <r>
      <rPr>
        <b/>
        <sz val="13"/>
        <color rgb="FFFF0000"/>
        <rFont val="Arial Narrow"/>
        <family val="2"/>
      </rPr>
      <t>Se califica en Condiciones Adicionales (Anexo No. 16) el aumento del límite ofrecido.</t>
    </r>
  </si>
  <si>
    <r>
      <t xml:space="preserve">RESPONSABILIDAD CIVIL EXTRACONTRACTUAL
</t>
    </r>
    <r>
      <rPr>
        <b/>
        <sz val="13"/>
        <color rgb="FFFF0000"/>
        <rFont val="Arial Narrow"/>
        <family val="2"/>
      </rPr>
      <t>Se califica en Condiciones Adicionales (Anexo No. 16) el aumento del límite ofrecido.</t>
    </r>
  </si>
  <si>
    <r>
      <t xml:space="preserve">GASTOS POR CONCEPTO DE PARQUEADERO POR INMOVILIZACION DEL VEHICULO (BODEGAJE)
</t>
    </r>
    <r>
      <rPr>
        <b/>
        <sz val="13"/>
        <rFont val="Arial Narrow"/>
        <family val="2"/>
      </rPr>
      <t>Sublímite</t>
    </r>
    <r>
      <rPr>
        <b/>
        <sz val="13"/>
        <color rgb="FFFF0000"/>
        <rFont val="Arial Narrow"/>
        <family val="2"/>
      </rPr>
      <t xml:space="preserve"> de 2 SMMLV por evento
</t>
    </r>
    <r>
      <rPr>
        <b/>
        <sz val="13"/>
        <rFont val="Arial Narrow"/>
        <family val="2"/>
      </rPr>
      <t xml:space="preserve">
</t>
    </r>
    <r>
      <rPr>
        <b/>
        <sz val="13"/>
        <color rgb="FFFF0000"/>
        <rFont val="Arial Narrow"/>
        <family val="2"/>
      </rPr>
      <t>Se califica en Condiciones Adicionales (Anexo No. 16) el aumento del límite ofrecido.</t>
    </r>
  </si>
  <si>
    <r>
      <t xml:space="preserve">ANTICIPO DE INDEMNIZACIÓN DEL 80%
</t>
    </r>
    <r>
      <rPr>
        <b/>
        <sz val="13"/>
        <color rgb="FFFF0000"/>
        <rFont val="Arial Narrow"/>
        <family val="2"/>
      </rPr>
      <t>Se califica en Condiciones Adicionales (Anexo No. 16) el aumento del porcentaje ofrecido.</t>
    </r>
  </si>
  <si>
    <r>
      <t xml:space="preserve">AMPARO AUTOMÁTICO DE VEHÍCULOS NUEVOS Y USADOS
</t>
    </r>
    <r>
      <rPr>
        <b/>
        <sz val="13"/>
        <rFont val="Arial Narrow"/>
        <family val="2"/>
      </rPr>
      <t xml:space="preserve">Sublímite de </t>
    </r>
    <r>
      <rPr>
        <b/>
        <sz val="13"/>
        <color rgb="FFFF0000"/>
        <rFont val="Arial Narrow"/>
        <family val="2"/>
      </rPr>
      <t>$600.000.000</t>
    </r>
    <r>
      <rPr>
        <b/>
        <sz val="13"/>
        <rFont val="Arial Narrow"/>
        <family val="2"/>
      </rPr>
      <t xml:space="preserve"> por vehículo y término de 120 días de aviso.
</t>
    </r>
    <r>
      <rPr>
        <b/>
        <sz val="13"/>
        <color rgb="FFFF0000"/>
        <rFont val="Arial Narrow"/>
        <family val="2"/>
      </rPr>
      <t xml:space="preserve">
Se califica en Condiciones Adicionales (Anexo No. 16) el aumento del límite ofrecido.</t>
    </r>
  </si>
  <si>
    <r>
      <t xml:space="preserve">AMPARO AUTOMÁTICO DE EQUIPOS Y ACCESORIOS
</t>
    </r>
    <r>
      <rPr>
        <b/>
        <sz val="13"/>
        <rFont val="Arial Narrow"/>
        <family val="2"/>
      </rPr>
      <t xml:space="preserve">Sublímite de </t>
    </r>
    <r>
      <rPr>
        <b/>
        <sz val="13"/>
        <color rgb="FFFF0000"/>
        <rFont val="Arial Narrow"/>
        <family val="2"/>
      </rPr>
      <t>$125.000.000</t>
    </r>
    <r>
      <rPr>
        <b/>
        <sz val="13"/>
        <rFont val="Arial Narrow"/>
        <family val="2"/>
      </rPr>
      <t xml:space="preserve"> por vehículo y término de 120 días de aviso.
</t>
    </r>
    <r>
      <rPr>
        <b/>
        <sz val="13"/>
        <color rgb="FFFF0000"/>
        <rFont val="Arial Narrow"/>
        <family val="2"/>
      </rPr>
      <t xml:space="preserve">
Se califica en Condiciones Adicionales (Anexo No. 16) el aumento del límite ofrecido.</t>
    </r>
  </si>
  <si>
    <r>
      <rPr>
        <b/>
        <sz val="13"/>
        <color rgb="FF0070C0"/>
        <rFont val="Arial Narrow"/>
        <family val="2"/>
      </rPr>
      <t xml:space="preserve">RESPONSABILIDAD CIVIL RESPECTO A TERCEROS. 
(Artículo 1827 y 1835 del Código de Comercio).
</t>
    </r>
    <r>
      <rPr>
        <b/>
        <sz val="12"/>
        <color rgb="FF0070C0"/>
        <rFont val="Arial Narrow"/>
        <family val="2"/>
      </rPr>
      <t xml:space="preserve">
</t>
    </r>
    <r>
      <rPr>
        <b/>
        <sz val="13"/>
        <color rgb="FFFF0000"/>
        <rFont val="Arial Narrow"/>
        <family val="2"/>
      </rPr>
      <t xml:space="preserve">Se califica en Condiciones Adicionales (Anexo No. 16)es el aumento de los gramos oro referenciados en los artículos antes enunciados.   </t>
    </r>
  </si>
  <si>
    <r>
      <t xml:space="preserve">ANTICIPO DE INDEMNIZACIÓN DEL 50%
</t>
    </r>
    <r>
      <rPr>
        <b/>
        <sz val="12"/>
        <color rgb="FFFF0000"/>
        <rFont val="Arial Narrow"/>
        <family val="2"/>
      </rPr>
      <t>Se califica en Condiciones Técnicas Complementarias (Anexo No. 16) el aumento del  porcentaje ofrecido.</t>
    </r>
  </si>
  <si>
    <r>
      <t xml:space="preserve">ANTICIPO DE INDEMNIZACIÓN 50% .
</t>
    </r>
    <r>
      <rPr>
        <b/>
        <sz val="12"/>
        <color rgb="FFFF0000"/>
        <rFont val="Arial Narrow"/>
        <family val="2"/>
      </rPr>
      <t>Se califica en Condiciones Adicionales (Anexo No. 16) el aumento del porcentaje ofrecido.</t>
    </r>
  </si>
  <si>
    <r>
      <t xml:space="preserve">VIDA: </t>
    </r>
    <r>
      <rPr>
        <sz val="13"/>
        <rFont val="Arial Narrow"/>
        <family val="2"/>
      </rPr>
      <t>Cuando el asegurado, por causa o por ocasión del ejercicio de sus funciones, pierdan la vida en hechos violentos. Se ampara bajo esta misma cobertura cualquier muerte accidental o violenta.</t>
    </r>
    <r>
      <rPr>
        <b/>
        <sz val="13"/>
        <rFont val="Arial Narrow"/>
        <family val="2"/>
      </rPr>
      <t xml:space="preserve">
</t>
    </r>
    <r>
      <rPr>
        <b/>
        <sz val="13"/>
        <color rgb="FFFF0000"/>
        <rFont val="Arial Narrow"/>
        <family val="2"/>
      </rPr>
      <t>Se califica en Condiciones Adicionales (Anexo No. 16) el aumento de la cobertura en SMMLV.</t>
    </r>
  </si>
  <si>
    <r>
      <t xml:space="preserve">INCAPACIDAD PERMANENTE PARCIAL: </t>
    </r>
    <r>
      <rPr>
        <sz val="13"/>
        <rFont val="Arial Narrow"/>
        <family val="2"/>
      </rPr>
      <t xml:space="preserve">Cuando el asegurado, por causa o con ocasión de hechos violentos o accidentales, sufra disminución parcial definitiva de su capacidad laboral y ésta es o exceda del 50%, sin sobrepasar el 75%.
</t>
    </r>
    <r>
      <rPr>
        <b/>
        <sz val="13"/>
        <color rgb="FFFF0000"/>
        <rFont val="Arial Narrow"/>
        <family val="2"/>
      </rPr>
      <t xml:space="preserve">Se califica en Condiciones Adicionales (Anexo No. 16) el aumento de la cobertura en SMMLV. </t>
    </r>
  </si>
  <si>
    <r>
      <t xml:space="preserve">INCAPACIDAD PERMANENTE TOTAL: </t>
    </r>
    <r>
      <rPr>
        <sz val="13"/>
        <rFont val="Arial Narrow"/>
        <family val="2"/>
      </rPr>
      <t>Cuando el asegurado, por causa o con ocasión de hechos violentos o accidentales, quede definitivamente inhabilitado para el ejercicio de sus funciones o la incapacidad de laborar fuere o excediere un 75%, sin sobrepasar el 95%.</t>
    </r>
    <r>
      <rPr>
        <b/>
        <sz val="13"/>
        <color rgb="FF0070C0"/>
        <rFont val="Arial Narrow"/>
        <family val="2"/>
      </rPr>
      <t xml:space="preserve">
</t>
    </r>
    <r>
      <rPr>
        <b/>
        <sz val="13"/>
        <color rgb="FFFF0000"/>
        <rFont val="Arial Narrow"/>
        <family val="2"/>
      </rPr>
      <t xml:space="preserve">Se califica en Condiciones Adicionales (Anexo No. 16) el aumento de la cobertura en SMMLV. </t>
    </r>
  </si>
  <si>
    <r>
      <t xml:space="preserve">GRAN INVALIDEZ: </t>
    </r>
    <r>
      <rPr>
        <sz val="13"/>
        <rFont val="Arial Narrow"/>
        <family val="2"/>
      </rPr>
      <t>Cuando el asegurado, por causa o con ocasión de hechos violentos o accidentales, quede definitivamente inhabilitado para el ejercicio de sus funciones o la incapacidad de laborar fuere o excediere el 95%.</t>
    </r>
    <r>
      <rPr>
        <b/>
        <sz val="13"/>
        <color rgb="FF0070C0"/>
        <rFont val="Arial Narrow"/>
        <family val="2"/>
      </rPr>
      <t xml:space="preserve">
</t>
    </r>
    <r>
      <rPr>
        <b/>
        <sz val="13"/>
        <color rgb="FFFF0000"/>
        <rFont val="Arial Narrow"/>
        <family val="2"/>
      </rPr>
      <t xml:space="preserve">Se califica en Condiciones Adicionales (Anexo No. 16) el aumento de la cobertura en SMMLV. </t>
    </r>
  </si>
  <si>
    <r>
      <t>AUXILIO FUNERARIO:</t>
    </r>
    <r>
      <rPr>
        <sz val="13"/>
        <rFont val="Arial Narrow"/>
        <family val="2"/>
      </rPr>
      <t xml:space="preserve"> La compañía aseguradora pagará a manera de auxilio, sin exigencia de documentación alguna.</t>
    </r>
    <r>
      <rPr>
        <b/>
        <sz val="13"/>
        <color rgb="FF0070C0"/>
        <rFont val="Arial Narrow"/>
        <family val="2"/>
      </rPr>
      <t xml:space="preserve">
</t>
    </r>
    <r>
      <rPr>
        <b/>
        <sz val="13"/>
        <color rgb="FFFF0000"/>
        <rFont val="Arial Narrow"/>
        <family val="2"/>
      </rPr>
      <t xml:space="preserve">Se califica en Condiciones Adicionales (Anexo No. 16) el aumento de la cobertura en SMMLV. </t>
    </r>
  </si>
  <si>
    <r>
      <t>GASTOS FUNERARIOS</t>
    </r>
    <r>
      <rPr>
        <sz val="13"/>
        <rFont val="Arial Narrow"/>
        <family val="2"/>
      </rPr>
      <t>: En caso que el fallecimiento se produjere como consecuencia de un evento amparado, La compañía aseguradora los pagará a manera de auxilio, sin exigencia de documentación alguna.
En todo caso la compañía aseguradora, en relación con los gastos funerarios, acepta que dichos gastos sean girados, total o parcialmente, a los beneficiarios designados por el asegurado o sus herederos de ley.</t>
    </r>
    <r>
      <rPr>
        <b/>
        <sz val="13"/>
        <rFont val="Arial Narrow"/>
        <family val="2"/>
      </rPr>
      <t xml:space="preserve">
</t>
    </r>
    <r>
      <rPr>
        <b/>
        <sz val="13"/>
        <color rgb="FFFF0000"/>
        <rFont val="Arial Narrow"/>
        <family val="2"/>
      </rPr>
      <t xml:space="preserve">
Se califica en Condiciones Adicionales (Anexo No. 16) el aumento de la cobertura en SMMLV.</t>
    </r>
    <r>
      <rPr>
        <b/>
        <sz val="13"/>
        <rFont val="Arial Narrow"/>
        <family val="2"/>
      </rPr>
      <t xml:space="preserve"> </t>
    </r>
  </si>
  <si>
    <r>
      <t xml:space="preserve">GASTOS DE DEFENSA 
</t>
    </r>
    <r>
      <rPr>
        <b/>
        <sz val="13"/>
        <rFont val="Arial Narrow"/>
        <family val="2"/>
      </rPr>
      <t xml:space="preserve">Límite de </t>
    </r>
    <r>
      <rPr>
        <b/>
        <sz val="13"/>
        <color rgb="FFFF0000"/>
        <rFont val="Arial Narrow"/>
        <family val="2"/>
      </rPr>
      <t xml:space="preserve">$3.250.000.000  </t>
    </r>
    <r>
      <rPr>
        <b/>
        <sz val="13"/>
        <rFont val="Arial Narrow"/>
        <family val="2"/>
      </rPr>
      <t xml:space="preserve">evento / </t>
    </r>
    <r>
      <rPr>
        <b/>
        <sz val="13"/>
        <color rgb="FF00B050"/>
        <rFont val="Arial Narrow"/>
        <family val="2"/>
      </rPr>
      <t>(vigencia 12.4.).</t>
    </r>
    <r>
      <rPr>
        <b/>
        <sz val="13"/>
        <rFont val="Arial Narrow"/>
        <family val="2"/>
      </rPr>
      <t xml:space="preserve">
Incluidos en el límite de Perjuicios o Detrimento Patrimonial sin cobro de prima.
</t>
    </r>
    <r>
      <rPr>
        <b/>
        <sz val="13"/>
        <color rgb="FFFF0000"/>
        <rFont val="Arial Narrow"/>
        <family val="2"/>
      </rPr>
      <t>Se califica en Condiciones Adicionales (Anexo No. 16) el aumento del límite ofrecido.</t>
    </r>
  </si>
  <si>
    <r>
      <t xml:space="preserve">PROCESOS DE  </t>
    </r>
    <r>
      <rPr>
        <b/>
        <sz val="13"/>
        <color rgb="FF7030A0"/>
        <rFont val="Arial Narrow"/>
        <family val="2"/>
      </rPr>
      <t>INDAGACIÓN O INVESTIGACIONES PRELIMINARES o INDAGACIONES PREVIAS</t>
    </r>
    <r>
      <rPr>
        <b/>
        <sz val="13"/>
        <rFont val="Arial Narrow"/>
        <family val="2"/>
      </rPr>
      <t xml:space="preserve">. </t>
    </r>
    <r>
      <rPr>
        <b/>
        <sz val="13"/>
        <color rgb="FFFF0000"/>
        <rFont val="Arial Narrow"/>
        <family val="2"/>
      </rPr>
      <t xml:space="preserve"> Se califica en Condiciones Adicionales (Anexo No. 16) el aumento del sublímite.</t>
    </r>
  </si>
  <si>
    <r>
      <t xml:space="preserve">SUBLÍMITES APLICABLES DESDE </t>
    </r>
    <r>
      <rPr>
        <b/>
        <sz val="13"/>
        <color rgb="FF7030A0"/>
        <rFont val="Arial Narrow"/>
        <family val="2"/>
      </rPr>
      <t xml:space="preserve">VINCULACIÓN PROCESAL HASTA FALLO QUE HAGA TRANSITO A COSA JUZGADA. </t>
    </r>
    <r>
      <rPr>
        <b/>
        <sz val="13"/>
        <color rgb="FFFF0000"/>
        <rFont val="Arial Narrow"/>
        <family val="2"/>
      </rPr>
      <t>Se califica en Condiciones Adicionales (Anexo No. 16) el aumento del sublímite.</t>
    </r>
    <r>
      <rPr>
        <b/>
        <sz val="13"/>
        <rFont val="Arial Narrow"/>
        <family val="2"/>
      </rPr>
      <t xml:space="preserve">
(En el evento que por el tipo de proceso no se surta la INDAGACIÓN O INVESTIGACIONES PRELIMINARES o INDAGACIONES PREVIAS, a este Sublímite se adicionan los montos del numeral 6.5.1.1.)</t>
    </r>
  </si>
  <si>
    <r>
      <t xml:space="preserve">ANTICIPO DE INDEMNIZACIÓN  PARA EL PAGO DE HONORARIOS DEL 50% 
</t>
    </r>
    <r>
      <rPr>
        <b/>
        <sz val="13"/>
        <color rgb="FFFF0000"/>
        <rFont val="Arial Narrow"/>
        <family val="2"/>
      </rPr>
      <t>Se califica en Condiciones Adicionales (Anexo No. 16) el aumento del porcentaje de anticipo.</t>
    </r>
  </si>
  <si>
    <r>
      <t xml:space="preserve">COBERTURA DE HUELGA, MOTIN, CONMOCIÓN CIVIL O POPULAR Y ACTOS MAL INTENCIONADOS DE TERCEROS (TEXTO NMA-1387)
</t>
    </r>
    <r>
      <rPr>
        <b/>
        <sz val="13"/>
        <rFont val="Arial Narrow"/>
        <family val="2"/>
      </rPr>
      <t xml:space="preserve">Sublímite de </t>
    </r>
    <r>
      <rPr>
        <b/>
        <sz val="13"/>
        <color rgb="FFFF0000"/>
        <rFont val="Arial Narrow"/>
        <family val="2"/>
      </rPr>
      <t xml:space="preserve">$500.000.000 </t>
    </r>
    <r>
      <rPr>
        <b/>
        <u/>
        <sz val="13"/>
        <color rgb="FF7030A0"/>
        <rFont val="Arial Narrow"/>
        <family val="2"/>
      </rPr>
      <t xml:space="preserve">(vigencia 13.4.) </t>
    </r>
    <r>
      <rPr>
        <b/>
        <sz val="13"/>
        <rFont val="Arial Narrow"/>
        <family val="2"/>
      </rPr>
      <t xml:space="preserve">
</t>
    </r>
    <r>
      <rPr>
        <b/>
        <sz val="13"/>
        <color rgb="FFFF0000"/>
        <rFont val="Arial Narrow"/>
        <family val="2"/>
      </rPr>
      <t>Se califica en Condiciones Adicionales (Anexo No. 16) el aumento del sublímite.</t>
    </r>
  </si>
  <si>
    <r>
      <t xml:space="preserve">COBERTURA PARA COSTOS DE LIMPIEZA
</t>
    </r>
    <r>
      <rPr>
        <b/>
        <sz val="13"/>
        <rFont val="Arial Narrow"/>
        <family val="2"/>
      </rPr>
      <t xml:space="preserve">Sublímite de </t>
    </r>
    <r>
      <rPr>
        <b/>
        <sz val="13"/>
        <color rgb="FFFF0000"/>
        <rFont val="Arial Narrow"/>
        <family val="2"/>
      </rPr>
      <t>$300.00.000</t>
    </r>
    <r>
      <rPr>
        <b/>
        <sz val="13"/>
        <rFont val="Arial Narrow"/>
        <family val="2"/>
      </rPr>
      <t xml:space="preserve"> </t>
    </r>
    <r>
      <rPr>
        <b/>
        <u/>
        <sz val="13"/>
        <color rgb="FF7030A0"/>
        <rFont val="Arial Narrow"/>
        <family val="2"/>
      </rPr>
      <t xml:space="preserve">(vigencia 13.4.) </t>
    </r>
    <r>
      <rPr>
        <b/>
        <sz val="13"/>
        <rFont val="Arial Narrow"/>
        <family val="2"/>
      </rPr>
      <t xml:space="preserve">
</t>
    </r>
    <r>
      <rPr>
        <b/>
        <sz val="13"/>
        <color rgb="FFFF0000"/>
        <rFont val="Arial Narrow"/>
        <family val="2"/>
      </rPr>
      <t>Se califica en Condiciones Adicionales (Anexo No. 16) el aumento del sublímite.</t>
    </r>
  </si>
  <si>
    <r>
      <t xml:space="preserve">ANTICIPO DE INDEMNIZACIÓN DEL 50%
</t>
    </r>
    <r>
      <rPr>
        <b/>
        <sz val="13"/>
        <color rgb="FFFF0000"/>
        <rFont val="Arial Narrow"/>
        <family val="2"/>
      </rPr>
      <t>Se califica en Condiciones Adicionales (Anexo No. 16) el aumento del porcentaje de anticipo.</t>
    </r>
  </si>
  <si>
    <r>
      <t xml:space="preserve">REVOCACIÓN DE LA PÓLIZA, CLÁUSULAS O CONDICIONES
</t>
    </r>
    <r>
      <rPr>
        <b/>
        <sz val="12"/>
        <rFont val="Arial Narrow"/>
        <family val="2"/>
      </rPr>
      <t xml:space="preserve">
Con termino de </t>
    </r>
    <r>
      <rPr>
        <b/>
        <sz val="12"/>
        <color rgb="FFFF0000"/>
        <rFont val="Arial Narrow"/>
        <family val="2"/>
      </rPr>
      <t>ciento veinte (120)</t>
    </r>
    <r>
      <rPr>
        <b/>
        <sz val="12"/>
        <rFont val="Arial Narrow"/>
        <family val="2"/>
      </rPr>
      <t xml:space="preserve"> días.</t>
    </r>
  </si>
  <si>
    <r>
      <t xml:space="preserve">La aseguradora podrá  revocar la póliza, cláusulas o condiciones unilateralmente por la compañía, mediante noticia escrita enviada al asegurado, a su última dirección registrada, con no menos de </t>
    </r>
    <r>
      <rPr>
        <b/>
        <sz val="13"/>
        <color rgb="FFFF0000"/>
        <rFont val="Arial Narrow"/>
        <family val="2"/>
      </rPr>
      <t xml:space="preserve">ciento veinte (120) días </t>
    </r>
    <r>
      <rPr>
        <sz val="13"/>
        <rFont val="Arial Narrow"/>
        <family val="2"/>
      </rPr>
      <t xml:space="preserve">de antelación; contados a partir de la fecha del envío. El asegurado podrá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xml:space="preserve">, deberá dar aviso de ello al asegurado con </t>
    </r>
    <r>
      <rPr>
        <u/>
        <sz val="13"/>
        <rFont val="Arial Narrow"/>
        <family val="2"/>
      </rPr>
      <t xml:space="preserve">no menos de </t>
    </r>
    <r>
      <rPr>
        <b/>
        <u/>
        <sz val="13"/>
        <color rgb="FFFF0000"/>
        <rFont val="Arial Narrow"/>
        <family val="2"/>
      </rPr>
      <t xml:space="preserve">ciento veinte (120) días </t>
    </r>
    <r>
      <rPr>
        <u/>
        <sz val="13"/>
        <rFont val="Arial Narrow"/>
        <family val="2"/>
      </rPr>
      <t xml:space="preserve">de antelación a la fecha de vencimiento </t>
    </r>
    <r>
      <rPr>
        <sz val="13"/>
        <rFont val="Arial Narrow"/>
        <family val="2"/>
      </rPr>
      <t xml:space="preserve">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t>
    </r>
  </si>
  <si>
    <r>
      <t xml:space="preserve">REVOCACIÓN DE LA PÓLIZA, CLÁUSULAS O CONDICIONES.
</t>
    </r>
    <r>
      <rPr>
        <b/>
        <sz val="12"/>
        <rFont val="Arial Narrow"/>
        <family val="2"/>
      </rPr>
      <t xml:space="preserve">Con Termino de </t>
    </r>
    <r>
      <rPr>
        <b/>
        <sz val="12"/>
        <color rgb="FFFF0000"/>
        <rFont val="Arial Narrow"/>
        <family val="2"/>
      </rPr>
      <t>ciento veinte (120) días</t>
    </r>
    <r>
      <rPr>
        <b/>
        <sz val="12"/>
        <rFont val="Arial Narrow"/>
        <family val="2"/>
      </rPr>
      <t xml:space="preserve"> y para AMIT, AMCCOPH, Terrorismo y Sabotaje </t>
    </r>
    <r>
      <rPr>
        <b/>
        <sz val="12"/>
        <color rgb="FFFF0000"/>
        <rFont val="Arial Narrow"/>
        <family val="2"/>
      </rPr>
      <t xml:space="preserve">treinta (30) días. </t>
    </r>
  </si>
  <si>
    <r>
      <t xml:space="preserve">La aseguradora podrá  revocar la póliza, cláusulas o condiciones unilateralmente por la compañía, mediante noticia escrita enviada al asegurado, a su última dirección registrada, con no menos de </t>
    </r>
    <r>
      <rPr>
        <b/>
        <sz val="13"/>
        <color rgb="FFFF0000"/>
        <rFont val="Arial Narrow"/>
        <family val="2"/>
      </rPr>
      <t>ciento veinte (120) días</t>
    </r>
    <r>
      <rPr>
        <sz val="13"/>
        <rFont val="Arial Narrow"/>
        <family val="2"/>
      </rPr>
      <t xml:space="preserve"> y para AMIT Y AMCCOPH </t>
    </r>
    <r>
      <rPr>
        <b/>
        <sz val="13"/>
        <color rgb="FFFF0000"/>
        <rFont val="Arial Narrow"/>
        <family val="2"/>
      </rPr>
      <t>treinta (30) días</t>
    </r>
    <r>
      <rPr>
        <sz val="13"/>
        <rFont val="Arial Narrow"/>
        <family val="2"/>
      </rPr>
      <t xml:space="preserve">, de antelación; contados a partir de la fecha del envío. El asegurado podra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excepto para AMIT, AMCCOPH, Terrorismo y Sabotaje, deberá dar aviso de ello al asegurado con n</t>
    </r>
    <r>
      <rPr>
        <u/>
        <sz val="13"/>
        <rFont val="Arial Narrow"/>
        <family val="2"/>
      </rPr>
      <t xml:space="preserve">o menos de </t>
    </r>
    <r>
      <rPr>
        <b/>
        <u/>
        <sz val="13"/>
        <color rgb="FFFF0000"/>
        <rFont val="Arial Narrow"/>
        <family val="2"/>
      </rPr>
      <t xml:space="preserve">ciento veinte (120) días </t>
    </r>
    <r>
      <rPr>
        <u/>
        <sz val="13"/>
        <rFont val="Arial Narrow"/>
        <family val="2"/>
      </rPr>
      <t>de antelación</t>
    </r>
    <r>
      <rPr>
        <sz val="13"/>
        <rFont val="Arial Narrow"/>
        <family val="2"/>
      </rPr>
      <t xml:space="preserve"> a la fecha de vencimiento 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 de aseguradoras.</t>
    </r>
  </si>
  <si>
    <r>
      <t xml:space="preserve">REVOCACIÓN DE LA PÓLIZA, CLÁUSULAS O CONDICIONES.
</t>
    </r>
    <r>
      <rPr>
        <b/>
        <sz val="12"/>
        <rFont val="Arial Narrow"/>
        <family val="2"/>
      </rPr>
      <t xml:space="preserve">Con Termino de ciento </t>
    </r>
    <r>
      <rPr>
        <b/>
        <sz val="12"/>
        <color rgb="FFFF0000"/>
        <rFont val="Arial Narrow"/>
        <family val="2"/>
      </rPr>
      <t>veinte (120) días.</t>
    </r>
  </si>
  <si>
    <r>
      <t>La aseguradora podrá  revocar la póliza, cláusulas o condiciones unilateralmente por la compañía, mediante noticia escrita enviada al asegurado, a su última dirección registrada, con no menos de</t>
    </r>
    <r>
      <rPr>
        <b/>
        <sz val="13"/>
        <color rgb="FFFF0000"/>
        <rFont val="Arial Narrow"/>
        <family val="2"/>
      </rPr>
      <t xml:space="preserve"> ciento veinte (120) días </t>
    </r>
    <r>
      <rPr>
        <sz val="13"/>
        <rFont val="Arial Narrow"/>
        <family val="2"/>
      </rPr>
      <t xml:space="preserve">de antelación; contados a partir de la fecha del envío. El asegurado podra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deberá dar aviso de ello al asegurado con n</t>
    </r>
    <r>
      <rPr>
        <u/>
        <sz val="13"/>
        <rFont val="Arial Narrow"/>
        <family val="2"/>
      </rPr>
      <t xml:space="preserve">o menos de </t>
    </r>
    <r>
      <rPr>
        <u/>
        <sz val="13"/>
        <color rgb="FFFF0000"/>
        <rFont val="Arial Narrow"/>
        <family val="2"/>
      </rPr>
      <t>ciento veinte (120) días</t>
    </r>
    <r>
      <rPr>
        <u/>
        <sz val="13"/>
        <rFont val="Arial Narrow"/>
        <family val="2"/>
      </rPr>
      <t xml:space="preserve"> de antelación</t>
    </r>
    <r>
      <rPr>
        <sz val="13"/>
        <rFont val="Arial Narrow"/>
        <family val="2"/>
      </rPr>
      <t xml:space="preserve"> a la fecha de vencimiento 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 de aseguradoras.</t>
    </r>
  </si>
  <si>
    <r>
      <t xml:space="preserve">1.- </t>
    </r>
    <r>
      <rPr>
        <b/>
        <sz val="13"/>
        <rFont val="Arial Narrow"/>
        <family val="2"/>
      </rPr>
      <t>a)</t>
    </r>
    <r>
      <rPr>
        <sz val="13"/>
        <rFont val="Arial Narrow"/>
        <family val="2"/>
      </rPr>
      <t xml:space="preserve"> Los Aseguradores pueden dar aviso, efectivo al vencimiento del plazo de siete (7) días a partir de la medianoche G.M.T. del día en que se expida el aviso, para revisar la tasa de la prima y/o los límites geográficos. En el evento de que una revisión de la tasa de la prima y/o de los límites geográficos no sea aceptada por el Asegurado, entonces al vencimiento de dicho plazo, esta póliza quedará cancelada. 
</t>
    </r>
    <r>
      <rPr>
        <b/>
        <sz val="13"/>
        <rFont val="Arial Narrow"/>
        <family val="2"/>
      </rPr>
      <t>b)</t>
    </r>
    <r>
      <rPr>
        <sz val="13"/>
        <rFont val="Arial Narrow"/>
        <family val="2"/>
      </rPr>
      <t xml:space="preserve"> No obstante el punto 1(a) anterior, esta Póliza está sujeta a una revisión automática por los Aseguradores de la tasa de la prima y/o de las condiciones y/o de los límites geográficos efectivo al vencimiento del plazo de siete días a partir del momento en que se haga una detonación de cualquier dispositivo incluyendo cualquier arma de guerra que emplee fisión y/o fusión nuclear o atómica u otra reacción similar o fuerza radioactiva o materia sin importar dónde o cuando dicha detonación pueda ocurrir, y se vean o no directamente afectadas las Aeronaves aseguradas. En el evento de que una revisión de la tasa de la prima y/o condiciones y/o límites geográficos no sea aceptada por el Asegurado, entonces al vencimiento de dicho plazo, la Póliza será́ cancelada. 
</t>
    </r>
    <r>
      <rPr>
        <b/>
        <sz val="13"/>
        <rFont val="Arial Narrow"/>
        <family val="2"/>
      </rPr>
      <t>c)</t>
    </r>
    <r>
      <rPr>
        <sz val="13"/>
        <rFont val="Arial Narrow"/>
        <family val="2"/>
      </rPr>
      <t xml:space="preserve"> Esta Póliza puede ser cancelada por el Asegurado o por los Aseguradores, dando aviso con menos de </t>
    </r>
    <r>
      <rPr>
        <b/>
        <sz val="13"/>
        <rFont val="Arial Narrow"/>
        <family val="2"/>
      </rPr>
      <t>ciento vente (120) días</t>
    </r>
    <r>
      <rPr>
        <sz val="13"/>
        <rFont val="Arial Narrow"/>
        <family val="2"/>
      </rPr>
      <t>.    
2.- Independientemente de sí se dé o no un aviso, este seguro deberá́ TERMINAR AUTOMÁTICAMENTE. Tras el estallido de guerra (haya o no una declaración de guerra) entre alguno de los siguientes Estados; nombrados, El Reino Unido, Los Estados Unidos de América, Francia, la Federación Rusa, la República Popular China.  PROVEIDO que, si la aeronave está en el aire cuando ocurra dicho estallido de guerra, entonces este seguro, sujeto a sus términos y condiciones y proveído que no haya sido cancelada, terminada o suspendida, o de ninguna otra manera continuará con respecto a dicha aeronave hasta cuando la Aeronave haya completado su primer aterrizaje después de ese momento.</t>
    </r>
  </si>
  <si>
    <r>
      <t xml:space="preserve">REVOCACIÓN DE LA PÓLIZA, CLÁUSULAS O CONDICIONES
</t>
    </r>
    <r>
      <rPr>
        <b/>
        <sz val="13"/>
        <rFont val="Arial Narrow"/>
        <family val="2"/>
      </rPr>
      <t xml:space="preserve">
Con termino de </t>
    </r>
    <r>
      <rPr>
        <b/>
        <sz val="13"/>
        <color rgb="FFFF0000"/>
        <rFont val="Arial Narrow"/>
        <family val="2"/>
      </rPr>
      <t>ciento veinte (120) días</t>
    </r>
    <r>
      <rPr>
        <b/>
        <sz val="13"/>
        <rFont val="Arial Narrow"/>
        <family val="2"/>
      </rPr>
      <t>.</t>
    </r>
  </si>
  <si>
    <r>
      <t xml:space="preserve">La aseguradora podrá revocar la póliza, cláusulas o condiciones unilateralmente por la compañía, mediante noticia escrita enviada al asegurado, a su última dirección registrada, con no menos de </t>
    </r>
    <r>
      <rPr>
        <b/>
        <sz val="13"/>
        <color rgb="FFFF0000"/>
        <rFont val="Arial Narrow"/>
        <family val="2"/>
      </rPr>
      <t xml:space="preserve">ciento veinte (120) días </t>
    </r>
    <r>
      <rPr>
        <sz val="13"/>
        <rFont val="Arial Narrow"/>
        <family val="2"/>
      </rPr>
      <t xml:space="preserve">de antelación; contados a partir de la fecha del envío. El asegurado podrá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xml:space="preserve">, deberá dar aviso de ello al asegurado con </t>
    </r>
    <r>
      <rPr>
        <u/>
        <sz val="13"/>
        <rFont val="Arial Narrow"/>
        <family val="2"/>
      </rPr>
      <t xml:space="preserve">no menos de </t>
    </r>
    <r>
      <rPr>
        <b/>
        <u/>
        <sz val="13"/>
        <color rgb="FFFF0000"/>
        <rFont val="Arial Narrow"/>
        <family val="2"/>
      </rPr>
      <t xml:space="preserve">ciento veinte (120) días </t>
    </r>
    <r>
      <rPr>
        <u/>
        <sz val="13"/>
        <rFont val="Arial Narrow"/>
        <family val="2"/>
      </rPr>
      <t xml:space="preserve">de antelación a la fecha de vencimiento </t>
    </r>
    <r>
      <rPr>
        <sz val="13"/>
        <rFont val="Arial Narrow"/>
        <family val="2"/>
      </rPr>
      <t xml:space="preserve">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t>
    </r>
  </si>
  <si>
    <r>
      <t xml:space="preserve">REVOCACIÓN DE LA PÓLIZA, CLÁUSULAS O CONDICIONES.
</t>
    </r>
    <r>
      <rPr>
        <b/>
        <sz val="12"/>
        <rFont val="Arial Narrow"/>
        <family val="2"/>
      </rPr>
      <t xml:space="preserve">Con Termino de </t>
    </r>
    <r>
      <rPr>
        <b/>
        <sz val="12"/>
        <color rgb="FFFF0000"/>
        <rFont val="Arial Narrow"/>
        <family val="2"/>
      </rPr>
      <t>ciento veinte (120)</t>
    </r>
    <r>
      <rPr>
        <b/>
        <sz val="12"/>
        <rFont val="Arial Narrow"/>
        <family val="2"/>
      </rPr>
      <t xml:space="preserve"> días y para AMIT, AMCCOPH, Terrorismo y Sabotaje </t>
    </r>
    <r>
      <rPr>
        <b/>
        <sz val="12"/>
        <color rgb="FFFF0000"/>
        <rFont val="Arial Narrow"/>
        <family val="2"/>
      </rPr>
      <t>treinta (30) días</t>
    </r>
    <r>
      <rPr>
        <b/>
        <sz val="12"/>
        <rFont val="Arial Narrow"/>
        <family val="2"/>
      </rPr>
      <t xml:space="preserve">. </t>
    </r>
  </si>
  <si>
    <r>
      <t>La aseguradora podrá  revocar la póliza, cláusulas o condiciones unilateralmente por la compañía, mediante noticia escrita enviada al asegurado, a su última dirección registrada, con no menos de</t>
    </r>
    <r>
      <rPr>
        <sz val="13"/>
        <color rgb="FFFF0000"/>
        <rFont val="Arial Narrow"/>
        <family val="2"/>
      </rPr>
      <t xml:space="preserve"> ciento veinte (120)</t>
    </r>
    <r>
      <rPr>
        <sz val="13"/>
        <rFont val="Arial Narrow"/>
        <family val="2"/>
      </rPr>
      <t xml:space="preserve"> días y para AMIT Y AMCCOPH </t>
    </r>
    <r>
      <rPr>
        <b/>
        <sz val="13"/>
        <color rgb="FFFF0000"/>
        <rFont val="Arial Narrow"/>
        <family val="2"/>
      </rPr>
      <t>treinta (30) días</t>
    </r>
    <r>
      <rPr>
        <sz val="13"/>
        <rFont val="Arial Narrow"/>
        <family val="2"/>
      </rPr>
      <t xml:space="preserve">, de antelación; contados a partir de la fecha del envío. El asegurado podra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excepto para AMIT, AMCCOPH, Terrorismo y Sabotaje, deberá dar aviso de ello al asegurado con n</t>
    </r>
    <r>
      <rPr>
        <u/>
        <sz val="13"/>
        <rFont val="Arial Narrow"/>
        <family val="2"/>
      </rPr>
      <t>o menos de</t>
    </r>
    <r>
      <rPr>
        <b/>
        <u/>
        <sz val="13"/>
        <color rgb="FFFF0000"/>
        <rFont val="Arial Narrow"/>
        <family val="2"/>
      </rPr>
      <t xml:space="preserve"> ciento veinte (120) días </t>
    </r>
    <r>
      <rPr>
        <u/>
        <sz val="13"/>
        <rFont val="Arial Narrow"/>
        <family val="2"/>
      </rPr>
      <t>de antelación</t>
    </r>
    <r>
      <rPr>
        <sz val="13"/>
        <rFont val="Arial Narrow"/>
        <family val="2"/>
      </rPr>
      <t xml:space="preserve"> a la fecha de vencimiento 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 de aseguradoras.</t>
    </r>
  </si>
  <si>
    <r>
      <t xml:space="preserve">Si para el inicio de los periodos fiscales anuales contados a partir del </t>
    </r>
    <r>
      <rPr>
        <b/>
        <sz val="13"/>
        <color rgb="FFFF0000"/>
        <rFont val="Arial Narrow"/>
        <family val="2"/>
      </rPr>
      <t xml:space="preserve">01 de enero de 2028 </t>
    </r>
    <r>
      <rPr>
        <sz val="13"/>
        <rFont val="Arial Narrow"/>
        <family val="2"/>
      </rPr>
      <t>y hasta finalizar la vigencia de la póliza, el índice de siniestralidad es superior al</t>
    </r>
    <r>
      <rPr>
        <b/>
        <sz val="13"/>
        <color rgb="FFFF0000"/>
        <rFont val="Arial Narrow"/>
        <family val="2"/>
      </rPr>
      <t xml:space="preserve"> 70%</t>
    </r>
    <r>
      <rPr>
        <sz val="13"/>
        <rFont val="Arial Narrow"/>
        <family val="2"/>
      </rPr>
      <t xml:space="preserve">, entendido este índice como la relación directa entre los siniestros incurridos (pagados y en reserva) y las primas pagadas sin IVA, la Fiscalía General de la Nación acepta sostener una mesa de negociación con el asegurador para analizar conjuntamente con sus corredores de seguros y con soporte en las herramientas actuariales necesarias, las condiciones bajo las cuales continuará el contrato de seguros. </t>
    </r>
  </si>
  <si>
    <t>Bajo esta condición la aseguradora se compromete al pago de la indemnización dentro del plazo establecido, una vez el asegurado demuestre ocurrencia y cuantía, y se cumplan los requisitos previstos para el desembolso, tales como entrega de los documentos del (os)  beneficiario (s) que recibirá (n) el pago respectivo.</t>
  </si>
  <si>
    <t>Bajo esta condición la aseguradora se compromete al pago de la indemnización dentro del plazo establecido, una vez el asegurado demuestre ocurrencia y cuantía, y se cumplan los requisitos previstos para el desembolso, tales como entrega de la liquidación firmada, suministro de los documentos del beneficiario, proveedor o similar que recibirá el desembolso respectivo.</t>
  </si>
  <si>
    <r>
      <t xml:space="preserve">Queda convenido y aceptado que la indemnización será pagadera en dinero, o mediante el reemplazo, la reposición, la reparación y/o la reconstrucción del bien o bienes asegurados, a opción del ASEGURADO. Cuando la opción escogida por el asegurado sea el pago en dinero, el giro o transferencia del mismo se efectuará al asegurado y/o a los contratistas y/o a los proveedores de bienes o servicios que designe y/o acepte el asegurado. Si la opción escogida es el reemplazo, la reposición, la reparación y/o la reconstrucción de la cosa asegurada, la aseguradora efectuará todos los trámites o negocios jurídicos necesarios para realizar la indemnización a través de la opción escogida por el asegurado. En las facturas o contratos que se deriven de esta opción, la aseguradora figurará como comprador y/o contratante, salvo que el asegurado solicite lo contrario. La Aseguradora indemnizará hasta el monto de su responsabilidad sin imponer una modalidad de indemnización distinta de la escogida por el Asegurado. La elección de una modalidad de pago no implicará renuncia a otros conceptos indemnizables ni aceptación de una cuantía inferior a la que corresponda conforme al contrato. Si el asegurado opta por el pago directo en dinero, la aseguradora no podrá realizar ningún descuento por concepto del Impuesto al Valor Agregado (IVA).
</t>
    </r>
    <r>
      <rPr>
        <b/>
        <sz val="13"/>
        <rFont val="Arial Narrow"/>
        <family val="2"/>
      </rPr>
      <t>Esta condición queda condicionada a la firma de finiquito por parte de la Fiscalía General de la Nación.</t>
    </r>
  </si>
  <si>
    <r>
      <t xml:space="preserve">La aseguradora  se compromete  a suministrar en toda  ocasión repuestos  originales para  las reparaciones.. En los casos  que  los repuestos  estén descontinuados y/o no se consigan originales deberá  proponer una solución para que el asegurado obtenga la reparación en un plazo no mayor a </t>
    </r>
    <r>
      <rPr>
        <b/>
        <sz val="13"/>
        <rFont val="Arial Narrow"/>
        <family val="2"/>
      </rPr>
      <t>noventa (90) días</t>
    </r>
    <r>
      <rPr>
        <sz val="13"/>
        <rFont val="Arial Narrow"/>
        <family val="2"/>
      </rPr>
      <t>.  Vencido este plazo, si la aseguradora no ha obtenido los repuestos faltantes deberá declarar la perdida total y realizar la indemnización respectiva.</t>
    </r>
  </si>
  <si>
    <t>La aseguradora se compromete a informar el Nivel de blindaje en inspecciones realizadas a los rodantes según Norma NJI-0108-01.</t>
  </si>
  <si>
    <r>
      <t xml:space="preserve">LIQUIDACIÓN A PRORRATA PARA PRÓRROGA DE LA VIGENCIA y/o si la siniestralidad supera el </t>
    </r>
    <r>
      <rPr>
        <b/>
        <sz val="12"/>
        <color rgb="FFFF0000"/>
        <rFont val="Arial Narrow"/>
        <family val="2"/>
      </rPr>
      <t xml:space="preserve">70% </t>
    </r>
    <r>
      <rPr>
        <b/>
        <sz val="12"/>
        <color rgb="FF0070C0"/>
        <rFont val="Arial Narrow"/>
        <family val="2"/>
      </rPr>
      <t>de la prima anual dará lugar a la aseguradora a revisión de términos</t>
    </r>
  </si>
  <si>
    <r>
      <t xml:space="preserve">Queda entendido y convenido que en caso de que el asegurado lo requiera, la aseguradora realizará la renovación o prórroga a prorrata hasta el límite legal establecido en la Ley 80 de 1993, para la adición de los contratos y manteniendo las mismas tasas y condiciones ofertadas en este proceso, siempre y cuando la siniestralidad no supere el </t>
    </r>
    <r>
      <rPr>
        <sz val="13"/>
        <color rgb="FFFF0000"/>
        <rFont val="Arial Narrow"/>
        <family val="2"/>
      </rPr>
      <t>70%</t>
    </r>
    <r>
      <rPr>
        <sz val="13"/>
        <rFont val="Arial Narrow"/>
        <family val="2"/>
      </rPr>
      <t xml:space="preserve"> de la prima anual, lo cual dará lugar a la aseguradora a revisión de términos.</t>
    </r>
  </si>
  <si>
    <t xml:space="preserve">Mediante Resolución N° 30000-04725 se adjudicó el Concurso de Méritos FGN-NC-CM-0002-2026 a la Unión Temporal UT JCA FGN 2026 , Integrada por 1) JARGU S.A. CORREDORES DE SEGUROS, con NIT. 800.018.165-8 con participación del 55%, 2) CORRECOL CORREDORES COLOMBIANOS DE SEGUROS S.A., con NIT. 830.018.004-1 con participación del 35%, 3) ARESS CORREDORES DE SEGUROS S.A. con NIT. 890.906.025-2, con participación del 10%. En virtud de lo dispuesto en el artículo 1341 del Código de Comercio, el corredor tendrá derecho a la comisión de intermediación, la cual no deberá ser inferior al 7,0% del valor de la prima. </t>
  </si>
  <si>
    <r>
      <t xml:space="preserve">La aseguradora manifiesta expresamente que acepta los requisitos y documentos contenidos en el </t>
    </r>
    <r>
      <rPr>
        <b/>
        <u/>
        <sz val="13"/>
        <color rgb="FFFF0000"/>
        <rFont val="Arial Narrow"/>
        <family val="2"/>
      </rPr>
      <t>ANEXO No. 15C - REQUISITOS PARA EL PAGO DE LAS INDEMNIZACIONES,</t>
    </r>
    <r>
      <rPr>
        <sz val="13"/>
        <rFont val="Arial Narrow"/>
        <family val="2"/>
      </rPr>
      <t xml:space="preserve"> como unicos para la atención y pago de reclamaciones por siniestros. A futuro no podrá exigir documentos o trámites adicionales.</t>
    </r>
  </si>
  <si>
    <r>
      <t xml:space="preserve">La aseguradora manifiesta expresamente que acepta los requisitos y documentos contenidos en el </t>
    </r>
    <r>
      <rPr>
        <b/>
        <u/>
        <sz val="13"/>
        <color rgb="FFFF0000"/>
        <rFont val="Arial Narrow"/>
        <family val="2"/>
      </rPr>
      <t>ANEXO No. 15C REQUISITOS PARA EL PAGO DE LAS INDEMNIZACIONES,</t>
    </r>
    <r>
      <rPr>
        <sz val="13"/>
        <rFont val="Arial Narrow"/>
        <family val="2"/>
      </rPr>
      <t xml:space="preserve"> como unicos para la atención y pago de reclamaciones por siniestros. A futuro no podrá exigir documentos o trámites adicionales.</t>
    </r>
  </si>
  <si>
    <r>
      <t xml:space="preserve">La aseguradora manifiesta expresamente que acepta los requisitos y documentos contenidos en el </t>
    </r>
    <r>
      <rPr>
        <b/>
        <u/>
        <sz val="13"/>
        <color rgb="FFFF0000"/>
        <rFont val="Arial Narrow"/>
        <family val="2"/>
      </rPr>
      <t>ANEXO No. 15C REQUISITOS PARA EL PAGO DE LAS INDEMNIZACIONES</t>
    </r>
    <r>
      <rPr>
        <b/>
        <u/>
        <sz val="13"/>
        <color rgb="FF0070C0"/>
        <rFont val="Arial Narrow"/>
        <family val="2"/>
      </rPr>
      <t>,</t>
    </r>
    <r>
      <rPr>
        <sz val="13"/>
        <rFont val="Arial Narrow"/>
        <family val="2"/>
      </rPr>
      <t xml:space="preserve"> como unicos para la atención y pago de reclamaciones por siniestros. A futuro no podrá exigir documentos o trámites adicionales.</t>
    </r>
  </si>
  <si>
    <r>
      <t>La aseguradora manifiesta expresamente que acepta los requisitos y documentos contenidos en el</t>
    </r>
    <r>
      <rPr>
        <b/>
        <sz val="13"/>
        <color rgb="FFFF0000"/>
        <rFont val="Arial Narrow"/>
        <family val="2"/>
      </rPr>
      <t xml:space="preserve"> ANEXO No. 15C REQUISITOS PARA EL PAGO DE LAS INDEMNIZACIONES</t>
    </r>
    <r>
      <rPr>
        <sz val="13"/>
        <rFont val="Arial Narrow"/>
        <family val="2"/>
      </rPr>
      <t>, como únicos para la atención y pago de reclamaciones por siniestros. A futuro no podrá exigir documentos o trámites adicionales.</t>
    </r>
  </si>
  <si>
    <r>
      <t xml:space="preserve">La aseguradora manifiesta expresamente que acepta los requisitos y documentos contenidos en el </t>
    </r>
    <r>
      <rPr>
        <b/>
        <u/>
        <sz val="13"/>
        <color rgb="FFFF0000"/>
        <rFont val="Arial Narrow"/>
        <family val="2"/>
      </rPr>
      <t>ANEXO No. 15C REQUISITOS PARA EL PAGO DE LAS INDEMNIZACIONES,</t>
    </r>
    <r>
      <rPr>
        <sz val="13"/>
        <rFont val="Arial Narrow"/>
        <family val="2"/>
      </rPr>
      <t xml:space="preserve"> como únicos para la atención y pago de reclamaciones por siniestros. A futuro no podrá exigir documentos o trámites adicionales.</t>
    </r>
  </si>
  <si>
    <t>FISCALÍA GENERAL DE LA NACIÓN Y/O CARGOS ASEGURADOS Y/O TERCEROS AFECTADOS</t>
  </si>
  <si>
    <r>
      <t xml:space="preserve">Amparar los perjuicios patrimoniales causados a terceros y/o a la </t>
    </r>
    <r>
      <rPr>
        <b/>
        <sz val="13"/>
        <rFont val="Arial Narrow"/>
        <family val="2"/>
      </rPr>
      <t xml:space="preserve">FISCALÍA GENERAL DE LA NACIÓN Y/O FONDO ESPECIAL PARA LA ADMINISTRACIÓN DE BIENES,  </t>
    </r>
    <r>
      <rPr>
        <sz val="13"/>
        <rFont val="Arial Narrow"/>
        <family val="2"/>
      </rPr>
      <t xml:space="preserve">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y los ocasionados por juicios de responsabilidad fiscal. </t>
    </r>
  </si>
  <si>
    <r>
      <t>Parque automotor relacionado en el</t>
    </r>
    <r>
      <rPr>
        <b/>
        <sz val="13"/>
        <rFont val="Arial Narrow"/>
        <family val="2"/>
      </rPr>
      <t xml:space="preserve"> ANEXO No. 15B Relación de Bienes Asegurados</t>
    </r>
    <r>
      <rPr>
        <sz val="13"/>
        <rFont val="Arial Narrow"/>
        <family val="2"/>
      </rPr>
      <t>, incluyendo sus accesorios, blindajes y todos los equipos especiales de los vehículos. La aseguradora acepta que los accesorios se indemnizan a valor de reposición.</t>
    </r>
  </si>
  <si>
    <t>CADA SUBLÍMITE INDICADO  ESTÁ CONTEMPLADO DENTRO VALOR ASEGURADO TOTAL DE LA PÓLIZA EXCEPTO LOS GASTOS ADICIONALES QUE SON EN EXCESO</t>
  </si>
  <si>
    <r>
      <t>Todo el parque automotor, según</t>
    </r>
    <r>
      <rPr>
        <sz val="12"/>
        <color rgb="FFFF0000"/>
        <rFont val="Arial Narrow"/>
        <family val="2"/>
      </rPr>
      <t xml:space="preserve"> </t>
    </r>
    <r>
      <rPr>
        <b/>
        <sz val="12"/>
        <color rgb="FFFF0000"/>
        <rFont val="Arial Narrow"/>
        <family val="2"/>
      </rPr>
      <t>ANEXO No. 15B Relación de Bienes Asegurados</t>
    </r>
  </si>
  <si>
    <r>
      <t xml:space="preserve">El grupo asegurado corresponde a los Semovientes de propiedad de la </t>
    </r>
    <r>
      <rPr>
        <b/>
        <sz val="12"/>
        <rFont val="Arial Narrow"/>
        <family val="2"/>
      </rPr>
      <t>FISCALIA GENERAL DE LA NACIÓN Y/O FONDO ESPECIAL PARA LA ADMINISTRACION DE BIENES FEAB</t>
    </r>
    <r>
      <rPr>
        <b/>
        <sz val="12"/>
        <color rgb="FFFF0000"/>
        <rFont val="Arial Narrow"/>
        <family val="2"/>
      </rPr>
      <t xml:space="preserve">, </t>
    </r>
    <r>
      <rPr>
        <sz val="12"/>
        <rFont val="Arial Narrow"/>
        <family val="2"/>
      </rPr>
      <t xml:space="preserve"> que se encuentre bajo su responsabilidad, tenencia y/o control, según </t>
    </r>
    <r>
      <rPr>
        <b/>
        <u/>
        <sz val="12"/>
        <rFont val="Arial Narrow"/>
        <family val="2"/>
      </rPr>
      <t>ANEXO No. 15B Relación de Bienes Asegurados</t>
    </r>
    <r>
      <rPr>
        <b/>
        <sz val="12"/>
        <rFont val="Arial Narrow"/>
        <family val="2"/>
      </rPr>
      <t xml:space="preserve"> </t>
    </r>
    <r>
      <rPr>
        <sz val="12"/>
        <rFont val="Arial Narrow"/>
        <family val="2"/>
      </rPr>
      <t>y el valor asegurado indicado en el mismo.</t>
    </r>
  </si>
  <si>
    <r>
      <t>Oferta Básica: Ver Anexo No.</t>
    </r>
    <r>
      <rPr>
        <b/>
        <sz val="13"/>
        <color rgb="FFFF0000"/>
        <rFont val="Arial"/>
        <family val="2"/>
      </rPr>
      <t xml:space="preserve"> 19E </t>
    </r>
    <r>
      <rPr>
        <b/>
        <sz val="13"/>
        <rFont val="Arial"/>
        <family val="2"/>
      </rPr>
      <t>Formulario de Infideldad y Riesgos Financieros</t>
    </r>
  </si>
  <si>
    <r>
      <t xml:space="preserve">Corresponde a los cargos relacionados en el </t>
    </r>
    <r>
      <rPr>
        <b/>
        <sz val="13"/>
        <color rgb="FFFF0000"/>
        <rFont val="Arial Narrow"/>
        <family val="2"/>
      </rPr>
      <t xml:space="preserve">Anexo No. 19D -  Formulario de Responsabilidad Civil Servidores Públicos </t>
    </r>
  </si>
  <si>
    <r>
      <t xml:space="preserve">La aseguradora se compromete a indemnizar al asegurado hasta el límite del valor asegurado de este sublímite, la rotura que sufran los vidrios, domos, acrÍlicos u otros materiales que hagan sus veces, al igual que los cristales, espejos y unidades sanitarias instalados y que formen parte del predio asegurado, incluidos aquellos que sean parte decorativas de los mismos, incluidas las películas de seguridad.
</t>
    </r>
    <r>
      <rPr>
        <sz val="13"/>
        <color rgb="FF0070C0"/>
        <rFont val="Arial Narrow"/>
        <family val="2"/>
      </rPr>
      <t xml:space="preserve">En caso de ocurrencia de un siniestro que afecte vidrios amparados bajo la póliza de Todo Riesgo Daños Materiales, la compañía de seguros deberá garantizar, como parte de la atención del siniestro, el suministro, transporte, instalación y reposición de los vidrios afectados, a través de un (os) proveedor (es) especializado (s) e idóneo (s) dispuesto por la aseguradora, conforme a las condiciones establecidas en las </t>
    </r>
    <r>
      <rPr>
        <b/>
        <sz val="13"/>
        <color rgb="FF0070C0"/>
        <rFont val="Arial Narrow"/>
        <family val="2"/>
      </rPr>
      <t xml:space="preserve">OBLIGACIONES GENERALES DEL FUTURO CONTRATISTA, </t>
    </r>
    <r>
      <rPr>
        <sz val="13"/>
        <color rgb="FF0070C0"/>
        <rFont val="Arial Narrow"/>
        <family val="2"/>
      </rPr>
      <t>del pliego de condiciones, "</t>
    </r>
    <r>
      <rPr>
        <b/>
        <sz val="13"/>
        <color rgb="FF0070C0"/>
        <rFont val="Arial Narrow"/>
        <family val="2"/>
      </rPr>
      <t>SERVICIO DE REPOSICIÓN DE VIDRIOS POR ROTURA"</t>
    </r>
  </si>
  <si>
    <r>
      <t xml:space="preserve">En caso de requerirse por parte del asegurado, la aseguradora enviará y pagará por los servicios de grúa para vehículos incautados, hasta el lugar requerido por el asegurado, sin límite en el valor de cada servicio y en la distancia del desplazamiento.
</t>
    </r>
    <r>
      <rPr>
        <b/>
        <sz val="13"/>
        <color rgb="FF0070C0"/>
        <rFont val="Arial Narrow"/>
        <family val="2"/>
      </rPr>
      <t>NOTA:</t>
    </r>
    <r>
      <rPr>
        <sz val="13"/>
        <color rgb="FF0070C0"/>
        <rFont val="Arial Narrow"/>
        <family val="2"/>
      </rPr>
      <t xml:space="preserve"> La prestación de los servicios quedará sujeta a las condiciones establecidas en el acapite de </t>
    </r>
    <r>
      <rPr>
        <b/>
        <sz val="13"/>
        <color rgb="FF0070C0"/>
        <rFont val="Arial Narrow"/>
        <family val="2"/>
      </rPr>
      <t>OBLIGACIONES GENERALES DEL FUTURO CONTRATISTA, del pliego de condiciones, "GASTOS Y SERVICIOS DE GRÚA PARA VEHÍCULOS INCAUTADOS"</t>
    </r>
  </si>
  <si>
    <r>
      <t xml:space="preserve">GASTOS DE GRÚA PARA VEHICULOS INCAUTADOS  
</t>
    </r>
    <r>
      <rPr>
        <b/>
        <sz val="13"/>
        <rFont val="Arial Narrow"/>
        <family val="2"/>
      </rPr>
      <t>SUBLIMITE</t>
    </r>
    <r>
      <rPr>
        <b/>
        <sz val="13"/>
        <color rgb="FFFF0000"/>
        <rFont val="Arial Narrow"/>
        <family val="2"/>
      </rPr>
      <t xml:space="preserve"> </t>
    </r>
    <r>
      <rPr>
        <b/>
        <sz val="16"/>
        <color rgb="FFFF0000"/>
        <rFont val="Arial Narrow"/>
        <family val="2"/>
      </rPr>
      <t>300</t>
    </r>
    <r>
      <rPr>
        <b/>
        <sz val="13"/>
        <color rgb="FFFF0000"/>
        <rFont val="Arial Narrow"/>
        <family val="2"/>
      </rPr>
      <t xml:space="preserve"> </t>
    </r>
    <r>
      <rPr>
        <b/>
        <sz val="13"/>
        <rFont val="Arial Narrow"/>
        <family val="2"/>
      </rPr>
      <t xml:space="preserve">SERVICIOS POR </t>
    </r>
    <r>
      <rPr>
        <b/>
        <sz val="13"/>
        <color rgb="FFFF0000"/>
        <rFont val="Arial Narrow"/>
        <family val="2"/>
      </rPr>
      <t xml:space="preserve">ANUALIDAD </t>
    </r>
    <r>
      <rPr>
        <b/>
        <i/>
        <sz val="13"/>
        <color rgb="FFFF0000"/>
        <rFont val="Arial Narrow"/>
        <family val="2"/>
      </rPr>
      <t>(Para las vigencias 2026 y 2028 serán proporcionales a la vigencia fiscal contratada)</t>
    </r>
    <r>
      <rPr>
        <b/>
        <sz val="13"/>
        <rFont val="Arial Narrow"/>
        <family val="2"/>
      </rPr>
      <t xml:space="preserve">
</t>
    </r>
    <r>
      <rPr>
        <b/>
        <sz val="13"/>
        <color rgb="FFFF0000"/>
        <rFont val="Arial Narrow"/>
        <family val="2"/>
      </rPr>
      <t>Se califica en Condiciones Adicionales (Anexo No. 16) el aumento del número de servicios.</t>
    </r>
  </si>
  <si>
    <t>Queda expresamente convenido y aceptado, que bajo esta cobertura la aseguradora se compromete a prestar la asistencia en viajes para los vehículos asegurados y para tal efecto, se obliga a suministrar con la póliza el procedimiento bajo el cual se atenderá el servicio, el cual debe cumplir el requisito de atención inmediata veinticuatro (24) horas diarias continuas en vigencia de la póliza.
Así mismo queda acordado que la aseguradora reconocerá la totalidad de los costos que se generen por este servicio y que en los casos en que no se llegue a prestar el servicio en forma inmediata, la asistencia será contratada por la FISCALIA GENERAL DE LA NACION y a su vez la compañía aseguradora responderá por los costos de ésta.
El servicio de Asistencia en Viaje debe aplicar para amparar el transporte de todos los ocupantes del vehículo al destino acordado con el asegurado, además este servicio de asistencia debe operar sin restricción del número de servicios o limitación de kilometraje en todo el territorio y sin limitante alguna a zonas con problemas de orden público.</t>
  </si>
  <si>
    <r>
      <t xml:space="preserve">AMPARO AUTOMÁTICO PARA VEHÍCULOS OMITIDOS EN LA RELACÍON INICIAL DEL PARQUE AUTOMOTOR </t>
    </r>
    <r>
      <rPr>
        <b/>
        <sz val="13"/>
        <color rgb="FFFF0000"/>
        <rFont val="Arial Narrow"/>
        <family val="2"/>
      </rPr>
      <t xml:space="preserve">(ANEXO No. 15B)
</t>
    </r>
    <r>
      <rPr>
        <b/>
        <sz val="13"/>
        <rFont val="Arial Narrow"/>
        <family val="2"/>
      </rPr>
      <t xml:space="preserve">
Sublímite </t>
    </r>
    <r>
      <rPr>
        <b/>
        <sz val="13"/>
        <color rgb="FFFF0000"/>
        <rFont val="Arial Narrow"/>
        <family val="2"/>
      </rPr>
      <t xml:space="preserve">$500.000.000 </t>
    </r>
    <r>
      <rPr>
        <b/>
        <sz val="13"/>
        <rFont val="Arial Narrow"/>
        <family val="2"/>
      </rPr>
      <t>y término de 160 días de aviso.</t>
    </r>
  </si>
  <si>
    <t>ANEXO No. 15A - CONDICIONES TÉCNICAS BÁSICAS OBLIGATORIAS</t>
  </si>
  <si>
    <t>SUMINISTRO DE SOFTWARE PARA DILIGENCIAMIENTO DE FORMULARIO DE DESIGNACIÓN DE BENEFICIARIOS EN LÍNEA.</t>
  </si>
  <si>
    <r>
      <t xml:space="preserve">La compañía de seguros deberá disponer, durante toda la vigencia de la póliza y sus prórrogas, de un mecanismo electrónico accesible a través de su página web o plataforma tecnológica, mediante el cual cada asegurado pueda realizar directamente la designación, modificación, sustitución o revocación de los beneficiarios del seguro, así como establecer el porcentaje de participación correspondiente a cada uno de ellos.
</t>
    </r>
    <r>
      <rPr>
        <b/>
        <sz val="13"/>
        <color rgb="FF0070C0"/>
        <rFont val="Arial Narrow"/>
        <family val="2"/>
      </rPr>
      <t xml:space="preserve">NOTA: </t>
    </r>
    <r>
      <rPr>
        <sz val="13"/>
        <color rgb="FF0070C0"/>
        <rFont val="Arial Narrow"/>
        <family val="2"/>
      </rPr>
      <t>El mecanismo deberá cumplir como mínimo con las condiciones establecidas en el acapite de</t>
    </r>
    <r>
      <rPr>
        <b/>
        <sz val="13"/>
        <color rgb="FF0070C0"/>
        <rFont val="Arial Narrow"/>
        <family val="2"/>
      </rPr>
      <t xml:space="preserve"> </t>
    </r>
    <r>
      <rPr>
        <sz val="13"/>
        <color rgb="FF0070C0"/>
        <rFont val="Arial Narrow"/>
        <family val="2"/>
      </rPr>
      <t>OBLIGACIONES GENERALES DEL FUTURO CONTRATISTA, del pliego de condiciones</t>
    </r>
    <r>
      <rPr>
        <b/>
        <sz val="13"/>
        <color rgb="FF0070C0"/>
        <rFont val="Arial Narrow"/>
        <family val="2"/>
      </rPr>
      <t xml:space="preserve"> "MECANISMO ELECTRÓNICO PARA LA DESIGNACIÓN DE BENEFICIARIOS"</t>
    </r>
  </si>
  <si>
    <r>
      <t xml:space="preserve">Queda entendido, convenido y aceptado que cualquier variación en la suma asegurada individual, por variación del salario mínimo mensual legal vigente se incorporará automáticamente. </t>
    </r>
    <r>
      <rPr>
        <b/>
        <sz val="12"/>
        <color rgb="FFFF0000"/>
        <rFont val="Arial Narrow"/>
        <family val="2"/>
      </rPr>
      <t>E</t>
    </r>
    <r>
      <rPr>
        <b/>
        <sz val="14"/>
        <color rgb="FFFF0000"/>
        <rFont val="Arial Narrow"/>
        <family val="2"/>
      </rPr>
      <t xml:space="preserve">l proponente deberá contemplar dentro de su oferta está variación sin cobro de prima adicional para la entidad. </t>
    </r>
  </si>
  <si>
    <t>La Entidad, requiere oferta de cobertura SIN APLICACIÓN DE DEDUCIBLE, para las coberturas y amparos de está póliza y por lo tanto el proponente con la firma del ANEXO No. 3 -  COMPROMISO DE CUMPLIMIENTO DE ESPECIFICACIONES TÉCNICAS (Carta de aceptación de las condiciones obligatorias mínimas técnicas), admite esta condición de No aplicación de deducible, so pena de rechazo de oferta.</t>
  </si>
  <si>
    <r>
      <t xml:space="preserve">La Entidad, requiere oferta de cobertura </t>
    </r>
    <r>
      <rPr>
        <b/>
        <sz val="13"/>
        <color rgb="FFFF0000"/>
        <rFont val="Arial Narrow"/>
        <family val="2"/>
      </rPr>
      <t>SIN APLICACIÓN DE DEDUCIBLE</t>
    </r>
    <r>
      <rPr>
        <sz val="13"/>
        <rFont val="Arial Narrow"/>
        <family val="2"/>
      </rPr>
      <t xml:space="preserve">, para los bienes y/o amparos y/o eventos, de está póliza y por lo tanto el proponente con la firma del </t>
    </r>
    <r>
      <rPr>
        <b/>
        <sz val="13"/>
        <rFont val="Arial Narrow"/>
        <family val="2"/>
      </rPr>
      <t>ANEXO No. 3 -  COMPROMISO DE CUMPLIMIENTO DE ESPECIFICACIONES TÉCNICAS (Carta de aceptación de las condiciones obligatorias mínimas técnicas)</t>
    </r>
    <r>
      <rPr>
        <sz val="13"/>
        <rFont val="Arial Narrow"/>
        <family val="2"/>
      </rPr>
      <t>, admite estas condiciones, so pena de rechazo de oferta.</t>
    </r>
  </si>
  <si>
    <r>
      <t xml:space="preserve">PERJUICIOS O DETRIMENTO PATRIMONIAL
</t>
    </r>
    <r>
      <rPr>
        <b/>
        <sz val="13"/>
        <rFont val="Arial Narrow"/>
        <family val="2"/>
      </rPr>
      <t xml:space="preserve">Límite de </t>
    </r>
    <r>
      <rPr>
        <b/>
        <sz val="13"/>
        <color rgb="FFFF0000"/>
        <rFont val="Arial Narrow"/>
        <family val="2"/>
      </rPr>
      <t>$6.500.000.000</t>
    </r>
    <r>
      <rPr>
        <b/>
        <sz val="13"/>
        <rFont val="Arial Narrow"/>
        <family val="2"/>
      </rPr>
      <t xml:space="preserve"> evento / </t>
    </r>
    <r>
      <rPr>
        <b/>
        <sz val="13"/>
        <color rgb="FF00B050"/>
        <rFont val="Arial Narrow"/>
        <family val="2"/>
      </rPr>
      <t>(vigencia 12.4.).</t>
    </r>
    <r>
      <rPr>
        <b/>
        <sz val="13"/>
        <rFont val="Arial Narrow"/>
        <family val="2"/>
      </rPr>
      <t xml:space="preserve">
Incluido los Gastos de Defensa. 
</t>
    </r>
    <r>
      <rPr>
        <b/>
        <sz val="13"/>
        <color rgb="FFFF0000"/>
        <rFont val="Arial Narrow"/>
        <family val="2"/>
      </rPr>
      <t>Se califica en Condiciones Adicionales (Anexo No. 16) el aumento del límite ofrecido.</t>
    </r>
  </si>
  <si>
    <t>14. PÓLIZA DE SEMOVIENTES</t>
  </si>
  <si>
    <t>14.2.</t>
  </si>
  <si>
    <r>
      <t xml:space="preserve">ANEXO DE CIRUGIA.
</t>
    </r>
    <r>
      <rPr>
        <b/>
        <sz val="12"/>
        <rFont val="Arial Narrow"/>
        <family val="2"/>
      </rPr>
      <t>Sublímite de</t>
    </r>
    <r>
      <rPr>
        <b/>
        <sz val="12"/>
        <color rgb="FFFF0000"/>
        <rFont val="Arial Narrow"/>
        <family val="2"/>
      </rPr>
      <t xml:space="preserve"> $5.000.000 </t>
    </r>
    <r>
      <rPr>
        <b/>
        <sz val="12"/>
        <color rgb="FF7030A0"/>
        <rFont val="Arial Narrow"/>
        <family val="2"/>
      </rPr>
      <t>evento /</t>
    </r>
    <r>
      <rPr>
        <b/>
        <sz val="12"/>
        <color rgb="FFFF0000"/>
        <rFont val="Arial Narrow"/>
        <family val="2"/>
      </rPr>
      <t xml:space="preserve"> $20.000.000</t>
    </r>
    <r>
      <rPr>
        <b/>
        <sz val="12"/>
        <color rgb="FF7030A0"/>
        <rFont val="Arial Narrow"/>
        <family val="2"/>
      </rPr>
      <t xml:space="preserve"> </t>
    </r>
    <r>
      <rPr>
        <b/>
        <u/>
        <sz val="12"/>
        <color rgb="FF7030A0"/>
        <rFont val="Arial Narrow"/>
        <family val="2"/>
      </rPr>
      <t>(vigencia 14.5.)</t>
    </r>
    <r>
      <rPr>
        <b/>
        <sz val="12"/>
        <rFont val="Arial Narrow"/>
        <family val="2"/>
      </rPr>
      <t xml:space="preserve">
</t>
    </r>
    <r>
      <rPr>
        <b/>
        <sz val="12"/>
        <color rgb="FFFF0000"/>
        <rFont val="Arial Narrow"/>
        <family val="2"/>
      </rPr>
      <t>Se califica en Condiciones Adicionales (Anexo No. 16) el aumento de este sublímite.</t>
    </r>
  </si>
  <si>
    <r>
      <t xml:space="preserve">GASTOS MÉDICOS VETERINARIOS EN CASO DE ACCIDENTE O ENFERMEDAD (INCLUYENDO EXAMENES DE DIAGNOSTICO, HOSPITALIZACIÓN, MEDICAMENTOS Y DEMÁS ELEMENTOS NECESARIOS PARA EL TRATAMIENTO MÉDICO VETERINARIO) 
</t>
    </r>
    <r>
      <rPr>
        <b/>
        <sz val="12"/>
        <rFont val="Arial Narrow"/>
        <family val="2"/>
      </rPr>
      <t xml:space="preserve">Sublímite de </t>
    </r>
    <r>
      <rPr>
        <b/>
        <sz val="12"/>
        <color rgb="FFFF0000"/>
        <rFont val="Arial Narrow"/>
        <family val="2"/>
      </rPr>
      <t xml:space="preserve">$20.000.000 </t>
    </r>
    <r>
      <rPr>
        <b/>
        <sz val="12"/>
        <color rgb="FF7030A0"/>
        <rFont val="Arial Narrow"/>
        <family val="2"/>
      </rPr>
      <t xml:space="preserve">evento / </t>
    </r>
    <r>
      <rPr>
        <b/>
        <sz val="12"/>
        <color rgb="FFFF0000"/>
        <rFont val="Arial Narrow"/>
        <family val="2"/>
      </rPr>
      <t>$100.000.000</t>
    </r>
    <r>
      <rPr>
        <b/>
        <sz val="12"/>
        <color rgb="FF7030A0"/>
        <rFont val="Arial Narrow"/>
        <family val="2"/>
      </rPr>
      <t xml:space="preserve">  </t>
    </r>
    <r>
      <rPr>
        <b/>
        <u/>
        <sz val="12"/>
        <color rgb="FF7030A0"/>
        <rFont val="Arial Narrow"/>
        <family val="2"/>
      </rPr>
      <t>(vigencia 14.5.)</t>
    </r>
    <r>
      <rPr>
        <b/>
        <sz val="12"/>
        <rFont val="Arial Narrow"/>
        <family val="2"/>
      </rPr>
      <t xml:space="preserve">
</t>
    </r>
    <r>
      <rPr>
        <b/>
        <sz val="12"/>
        <color rgb="FFFF0000"/>
        <rFont val="Arial Narrow"/>
        <family val="2"/>
      </rPr>
      <t>Se califica en Condiciones Adicionales (Anexo No. 16) el aumento de estos sublímites.</t>
    </r>
  </si>
  <si>
    <r>
      <t xml:space="preserve">PROTOCOLO PROFILÁCTICO 
</t>
    </r>
    <r>
      <rPr>
        <b/>
        <sz val="12"/>
        <rFont val="Arial Narrow"/>
        <family val="2"/>
      </rPr>
      <t xml:space="preserve">Sublímite de </t>
    </r>
    <r>
      <rPr>
        <b/>
        <sz val="12"/>
        <color rgb="FFFF0000"/>
        <rFont val="Arial Narrow"/>
        <family val="2"/>
      </rPr>
      <t xml:space="preserve">$1.000.000 </t>
    </r>
    <r>
      <rPr>
        <b/>
        <sz val="12"/>
        <color rgb="FF7030A0"/>
        <rFont val="Arial Narrow"/>
        <family val="2"/>
      </rPr>
      <t>evento</t>
    </r>
    <r>
      <rPr>
        <b/>
        <sz val="12"/>
        <color rgb="FFFF0000"/>
        <rFont val="Arial Narrow"/>
        <family val="2"/>
      </rPr>
      <t xml:space="preserve"> / $15.000.000 </t>
    </r>
    <r>
      <rPr>
        <b/>
        <u/>
        <sz val="12"/>
        <color rgb="FF7030A0"/>
        <rFont val="Arial Narrow"/>
        <family val="2"/>
      </rPr>
      <t>(vigencia 14.5.)</t>
    </r>
    <r>
      <rPr>
        <b/>
        <sz val="12"/>
        <color rgb="FF7030A0"/>
        <rFont val="Arial Narrow"/>
        <family val="2"/>
      </rPr>
      <t xml:space="preserve">
</t>
    </r>
    <r>
      <rPr>
        <b/>
        <sz val="12"/>
        <rFont val="Arial Narrow"/>
        <family val="2"/>
      </rPr>
      <t xml:space="preserve">
</t>
    </r>
    <r>
      <rPr>
        <b/>
        <sz val="12"/>
        <color rgb="FFFF0000"/>
        <rFont val="Arial Narrow"/>
        <family val="2"/>
      </rPr>
      <t>Se califica en Condiciones Adicionales (Anexo No. 16) el aumento de estos sublímites.</t>
    </r>
  </si>
  <si>
    <r>
      <t xml:space="preserve">COBERTURA AUTOMÁTICA PARA NUEVOS SEMOVIENTES, INCLUIDOS NACIMIENTOS, COMPRAS O RECIBO POR CUALQUIER CONCEPTO.
</t>
    </r>
    <r>
      <rPr>
        <b/>
        <sz val="12"/>
        <color theme="1"/>
        <rFont val="Arial Narrow"/>
        <family val="2"/>
      </rPr>
      <t>Sublímite de</t>
    </r>
    <r>
      <rPr>
        <b/>
        <sz val="12"/>
        <color rgb="FFFF0000"/>
        <rFont val="Arial Narrow"/>
        <family val="2"/>
      </rPr>
      <t xml:space="preserve"> $100.000.000 </t>
    </r>
    <r>
      <rPr>
        <b/>
        <sz val="12"/>
        <color rgb="FF7030A0"/>
        <rFont val="Arial Narrow"/>
        <family val="2"/>
      </rPr>
      <t>(vigencia 14.5.)</t>
    </r>
    <r>
      <rPr>
        <b/>
        <sz val="12"/>
        <color theme="1"/>
        <rFont val="Arial Narrow"/>
        <family val="2"/>
      </rPr>
      <t xml:space="preserve"> y aviso 120 días.</t>
    </r>
  </si>
  <si>
    <t>14.9</t>
  </si>
  <si>
    <r>
      <t xml:space="preserve"> AUXILIO FUNERARIO POR MUERTE DE ORIGEN NATURAL</t>
    </r>
    <r>
      <rPr>
        <sz val="12"/>
        <color rgb="FF0070C0"/>
        <rFont val="Arial Narrow"/>
        <family val="2"/>
      </rPr>
      <t>, incluyendo los gastos de movilización de cadáveres</t>
    </r>
    <r>
      <rPr>
        <b/>
        <sz val="12"/>
        <color rgb="FF0070C0"/>
        <rFont val="Arial Narrow"/>
        <family val="2"/>
      </rPr>
      <t xml:space="preserve">
</t>
    </r>
    <r>
      <rPr>
        <b/>
        <sz val="12"/>
        <color rgb="FFFF0000"/>
        <rFont val="Arial Narrow"/>
        <family val="2"/>
      </rPr>
      <t>Sin Aplicación de PRE-EXISTENCIAS</t>
    </r>
  </si>
  <si>
    <r>
      <t xml:space="preserve">El valor individual del </t>
    </r>
    <r>
      <rPr>
        <b/>
        <sz val="12"/>
        <rFont val="Arial Narrow"/>
        <family val="2"/>
      </rPr>
      <t xml:space="preserve">AUXILIO FUNERARIO </t>
    </r>
    <r>
      <rPr>
        <sz val="12"/>
        <rFont val="Arial Narrow"/>
        <family val="2"/>
      </rPr>
      <t xml:space="preserve">por </t>
    </r>
    <r>
      <rPr>
        <b/>
        <sz val="12"/>
        <rFont val="Arial Narrow"/>
        <family val="2"/>
      </rPr>
      <t xml:space="preserve">MUERTE DE ORIGEN NATURAL </t>
    </r>
    <r>
      <rPr>
        <sz val="12"/>
        <rFont val="Arial Narrow"/>
        <family val="2"/>
      </rPr>
      <t xml:space="preserve">sera el equivalente a </t>
    </r>
    <r>
      <rPr>
        <b/>
        <sz val="12"/>
        <rFont val="Arial Narrow"/>
        <family val="2"/>
      </rPr>
      <t>veinte (20) salarios mínimos mensuales legales vigentes</t>
    </r>
    <r>
      <rPr>
        <sz val="12"/>
        <rFont val="Arial Narrow"/>
        <family val="2"/>
      </rPr>
      <t xml:space="preserve"> para la fecha del suceso.  
Queda entendido, convenido y aceptado que la aseguradora para el pago de este auxilio, no aplicará la cláusula de prexistencia, ni para los ingresos de personal a la póliza.</t>
    </r>
  </si>
  <si>
    <r>
      <t xml:space="preserve">La aseguradora acepta que bajo este seguro se amparan y paga directamente los gastos de grúa, transporte y protección de los vehículos, que se causen como consecuencia de siniestros que afecten las coberturas de pérdidas parciales y/o totales, incluidos los gastos de bodegajes y parqueaderos que se generen por accidentes en los que resulten personas lesionadas y/o muertas sin que para la indemnización se aplique deducible u otro tipo de descuento.
La aseguradora acepta el pago de grúas, transporte y/o protección de los vehículos incluido los gastos de bodegajes y parqueaderos que se generen a consecuencia de reclamos presentados a la compañía, hasta tanto se defina la aplicación del siniestro bajo la póliza.
Adicional  en las ciudades donde la Compañía  no tenga cobertura de talleres,  desplazará el vehículo en grúa o en  cualquier medio de transporte al taller de la red de la aseguradora ubicado en la ciudad más cercana o a la ciudad de origen a la que pertenece  el rodante  sin que la Entidad incurra en gastos de transporte u otros. Una  vez  esté la reparación culminada, el vehículo será  devuelto en grúa o  por el mismo medio, a la ciudad de  origen (en caso que no haya sido  trasladado inicialmente  a ésta)
</t>
    </r>
    <r>
      <rPr>
        <b/>
        <sz val="13"/>
        <rFont val="Arial Narrow"/>
        <family val="2"/>
      </rPr>
      <t xml:space="preserve">NOTA:  </t>
    </r>
    <r>
      <rPr>
        <sz val="13"/>
        <rFont val="Arial Narrow"/>
        <family val="2"/>
      </rPr>
      <t>Para aquellas ciudades en las cuales la aseguradora no tenga convenio para la reparación de los vehículos, deberá asumir los costos de trayectos adicionales por cualquier medio (aéreo, marírtimo, fluvial y/o terrestre).
Esta condición debe aplicar sin restricción del número de servicios grúas o limitación de kilometraje.</t>
    </r>
  </si>
  <si>
    <r>
      <t xml:space="preserve">Definición de experiencia de pilotos, según el record que al respecto cumplan los integrantes del grupo de vuelos de la Unidad:
Pilotos del señor Fiscal General de la Nación y de cualquier entidad autorizada por la Fiscalía General de la Nación."
</t>
    </r>
    <r>
      <rPr>
        <sz val="13"/>
        <color rgb="FFFF0000"/>
        <rFont val="Arial Narrow"/>
        <family val="2"/>
      </rPr>
      <t>Se extiende esta condición a cualquier piloto designado por la Entidad.</t>
    </r>
  </si>
  <si>
    <r>
      <t xml:space="preserve">BIENES DEL PROCESO PENAL: Se refiere a aquellos bienes muebles y demás elementos vinculados a los procesos penales o que, por orden judicial, son puestos a disposición de la Fiscalía General de la Nación o el Fondo Especial para la Administración de Bienes (FEAB) para su administración o custodia, tales como bienes incautados, bienes en comiso, elementos materiales probatorios y evidencia física (EMP/EF), elementos en cadena de custodia, </t>
    </r>
    <r>
      <rPr>
        <sz val="13"/>
        <color rgb="FFFF0000"/>
        <rFont val="Arial Narrow"/>
        <family val="2"/>
      </rPr>
      <t xml:space="preserve">sustancias controladas </t>
    </r>
    <r>
      <rPr>
        <sz val="13"/>
        <rFont val="Arial Narrow"/>
        <family val="2"/>
      </rPr>
      <t xml:space="preserve">entre otros. Incluye joyas, bienes de arte y cultura, equipos y accesorios de transporte, tracción y elevación aéreo, terrestre y marítimo inmovilizado, divisas y dineros, entre otros.
Queda entendido, convenido y aceptado que en virtud de la presente cláusula, la aseguradora acepta los documentos que permitan demostrar la propiedad o tenencia del bien, como resoluciones, sentencias, contratos de donación, cesión de derechos, documentos de entrada al almacén, etc.
El valor de los bienes del proceso penal, se establecerá de acuerdo a cotizaciones por el valor de reposición de bienes de iguales o similares características a los afectados. En caso de vehículos la indemnización se liquidará con base en el valor comercial del mismo, aplicando un porcentaje de demérito por uso por tiempo de incautación y estado del vehículo al ingreso al parqueadero, la cual se establecerá de mutuo acuerdo con la Entidad.  
Para aquellos casos donde no se logre establecer de manera clara la cuantía de la pérdida, ni se cuente con un avalúo, la compañia responderá hasta los siguientes límites
</t>
    </r>
    <r>
      <rPr>
        <sz val="13"/>
        <color rgb="FF0070C0"/>
        <rFont val="Arial Narrow"/>
        <family val="2"/>
      </rPr>
      <t xml:space="preserve">- Valor a pagar por cada elemento dañado o perdido: </t>
    </r>
    <r>
      <rPr>
        <b/>
        <sz val="13"/>
        <color rgb="FF0070C0"/>
        <rFont val="Arial Narrow"/>
        <family val="2"/>
      </rPr>
      <t>$30.000.000</t>
    </r>
    <r>
      <rPr>
        <sz val="13"/>
        <color rgb="FF0070C0"/>
        <rFont val="Arial Narrow"/>
        <family val="2"/>
      </rPr>
      <t xml:space="preserve">
- Límite por evento </t>
    </r>
    <r>
      <rPr>
        <b/>
        <sz val="13"/>
        <color rgb="FF0070C0"/>
        <rFont val="Arial Narrow"/>
        <family val="2"/>
      </rPr>
      <t xml:space="preserve">$150.000.000 </t>
    </r>
    <r>
      <rPr>
        <sz val="13"/>
        <rFont val="Arial Narrow"/>
        <family val="2"/>
      </rPr>
      <t xml:space="preserve">
Esta cobertura opera sin aplicación de deducible.</t>
    </r>
  </si>
  <si>
    <t>Los bienes que dentro de su actividad el asegurado importa y/o exporte, así como las movilizaciones que realice en el territorio Colombiano por cualquier medio de transporte, entre otros, papelería, equipos de oficina, mercancías y materia prima, maquinaria, repuestos y demás bienes propios de la actividad del asegurado, extendido al transporte de sustancias controladas.</t>
  </si>
  <si>
    <r>
      <t xml:space="preserve">En caso de avería o accidente, la aseguradora enviará y pagará por los servicios de grúa para que el vehículo afectado sea removido de la vía y trasladado hasta el lugar más apropiado a conveniencia del asegurado. La compañía pagará los servicios de grúa hasta por el 100% del valor del servicio, sin límte de valor y distancia. </t>
    </r>
    <r>
      <rPr>
        <sz val="13"/>
        <color rgb="FFFF0000"/>
        <rFont val="Arial Narrow"/>
        <family val="2"/>
      </rPr>
      <t>Se extiende esta cobertura a cualquier evento por necesidad del servico.</t>
    </r>
    <r>
      <rPr>
        <sz val="13"/>
        <rFont val="Arial Narrow"/>
        <family val="2"/>
      </rPr>
      <t xml:space="preserve"> </t>
    </r>
  </si>
  <si>
    <r>
      <t xml:space="preserve">Todos los vehículos automotores de propiedad del asegurado, así como aquellos por los que sea o pueda llegar a ser responsable a cualquier título, de todo tipo, clase, modalidad, marca, nacionalidad, procedencia, capacidad y servicio, distribuidos en todo el territorio nacional de la República de Colombia, en el estado en que se encuentren, tales como, pero sin limitarse a: automóviles, camperos, camionetas, motocicletas, furgones, camiones, entre otros. Dichos vehículos requieren cobertura sin excepción alguna.  </t>
    </r>
    <r>
      <rPr>
        <sz val="13"/>
        <color rgb="FFFF0000"/>
        <rFont val="Arial Narrow"/>
        <family val="2"/>
      </rPr>
      <t xml:space="preserve">Esta condición se extiende y obliga a la aseguradora a brindar cobertura bajo las mismas condiciones cuando el FEAB entregue en arrendamiento vehículos, emitiendo póliza independiente para el arrendatario de vehículo. </t>
    </r>
  </si>
  <si>
    <r>
      <t xml:space="preserve">Los bienes asegurados comprenden los </t>
    </r>
    <r>
      <rPr>
        <b/>
        <sz val="14"/>
        <rFont val="Arial Narrow"/>
        <family val="2"/>
      </rPr>
      <t>bienes e intereses de propiedad y aquellos por los cuales sean o llegaren a ser legalmente responsables la Fiscalía General de la Nación y el Fondo Especial para la Administración de Bienes (FEAB).</t>
    </r>
    <r>
      <rPr>
        <sz val="14"/>
        <rFont val="Arial Narrow"/>
        <family val="2"/>
      </rPr>
      <t xml:space="preserve"> Incluye los utilizados en desarrollo de sus funciones, los disponibles para su utilización, los inservibles para dar de baja y aquellos vinculados a los procesos penales o que, por orden judicial, son puestos a disposición de la Fiscalía General de la Nación o el Fondo Especial para la Administración de Bienes (FEAB) para su administración o custodia. Esta condición se extiende y obliga a la aseguradora a brindar cobertura bajo las mismas condiciones cuando el FEAB entregue en arrendamiento bienes, emitiendo póliza independiente para el arrendatario del bien.Estos bienes consisten principalmente, aunque no se limitan, a los siguientes:</t>
    </r>
  </si>
  <si>
    <r>
      <t xml:space="preserve">3- HURTO SIMPLE Y HURTO CALIFICADO: </t>
    </r>
    <r>
      <rPr>
        <b/>
        <sz val="12"/>
        <color rgb="FF00B0F0"/>
        <rFont val="Arial Narrow"/>
        <family val="2"/>
      </rPr>
      <t>10 % DEL VALOR DE LA PÉRDIDA, MÍNIMO 2 SMMLV.</t>
    </r>
  </si>
  <si>
    <r>
      <t xml:space="preserve">4- DEMAS EVENTOS Y/O AMPAROS </t>
    </r>
    <r>
      <rPr>
        <b/>
        <sz val="12"/>
        <color rgb="FF00B0F0"/>
        <rFont val="Arial Narrow"/>
        <family val="2"/>
      </rPr>
      <t>(INCLUIDO EL PILLAJE Y SAQUEO DERIVADO DE AMIT, HMACCoP, TERRORISMO Y SABOTAJE):10 % DEL VALOR DE LA PÉRDIDA, MÍNIMO 1 SMMLV.</t>
    </r>
  </si>
  <si>
    <r>
      <t>2- EVENTOS DE AMIT, HMACCoP, TERRORISMO Y SABOTAJE:</t>
    </r>
    <r>
      <rPr>
        <b/>
        <sz val="12"/>
        <color rgb="FF00B0F0"/>
        <rFont val="Arial Narrow"/>
        <family val="2"/>
      </rPr>
      <t xml:space="preserve"> 10 % DEL VALOR DE LA PÉRDIDA, MÍNIMO 5 SMMLV.	</t>
    </r>
  </si>
  <si>
    <r>
      <t xml:space="preserve">1.  PARQUEADEROS: </t>
    </r>
    <r>
      <rPr>
        <b/>
        <sz val="12"/>
        <color rgb="FF00B0F0"/>
        <rFont val="Arial Narrow"/>
        <family val="2"/>
      </rPr>
      <t>1% del valor de la pérdida sin mínimo</t>
    </r>
  </si>
  <si>
    <r>
      <t xml:space="preserve">LÍMITE AGREGADO DE INDEMNIZACIÓN 
</t>
    </r>
    <r>
      <rPr>
        <b/>
        <sz val="12"/>
        <color theme="1"/>
        <rFont val="Arial Narrow"/>
        <family val="2"/>
      </rPr>
      <t xml:space="preserve">SIN COSTO DE PRIMA ADICIONAL </t>
    </r>
    <r>
      <rPr>
        <b/>
        <sz val="12"/>
        <color rgb="FF0070C0"/>
        <rFont val="Arial Narrow"/>
        <family val="2"/>
      </rPr>
      <t xml:space="preserve">
</t>
    </r>
    <r>
      <rPr>
        <b/>
        <sz val="12"/>
        <color theme="1"/>
        <rFont val="Arial Narrow"/>
        <family val="2"/>
      </rPr>
      <t xml:space="preserve">
Sublímite de </t>
    </r>
    <r>
      <rPr>
        <b/>
        <sz val="12"/>
        <color rgb="FFFF0000"/>
        <rFont val="Arial Narrow"/>
        <family val="2"/>
      </rPr>
      <t>$3.000.000.000</t>
    </r>
    <r>
      <rPr>
        <b/>
        <sz val="11"/>
        <color rgb="FFFF0000"/>
        <rFont val="Arial Narrow"/>
        <family val="2"/>
      </rPr>
      <t xml:space="preserve"> </t>
    </r>
    <r>
      <rPr>
        <b/>
        <u/>
        <sz val="12"/>
        <color rgb="FF7030A0"/>
        <rFont val="Arial Narrow"/>
        <family val="2"/>
      </rPr>
      <t>(vigencia 1.4.4.),</t>
    </r>
    <r>
      <rPr>
        <b/>
        <sz val="12"/>
        <color rgb="FF0070C0"/>
        <rFont val="Arial Narrow"/>
        <family val="2"/>
      </rPr>
      <t xml:space="preserve">
</t>
    </r>
    <r>
      <rPr>
        <b/>
        <sz val="12"/>
        <color rgb="FFFF0000"/>
        <rFont val="Arial Narrow"/>
        <family val="2"/>
      </rPr>
      <t>Se califica en Condiciones Adicionales (Anexo No. 16) el aumento del límite, sin cobro de prima.</t>
    </r>
  </si>
  <si>
    <r>
      <t xml:space="preserve">2- Demas eventos y/o amparos: </t>
    </r>
    <r>
      <rPr>
        <b/>
        <sz val="12"/>
        <color rgb="FF00B0F0"/>
        <rFont val="Arial Narrow"/>
        <family val="2"/>
      </rPr>
      <t>1% del valor de la pérdida sin mínimo</t>
    </r>
  </si>
  <si>
    <r>
      <t xml:space="preserve">El deducible máximo aceptable para CASCO TODO RIESGO es del </t>
    </r>
    <r>
      <rPr>
        <b/>
        <sz val="13"/>
        <color rgb="FF00B0F0"/>
        <rFont val="Arial Narrow"/>
        <family val="2"/>
      </rPr>
      <t xml:space="preserve"> 5% sobre el valor de toda y cada perdida sin mínimo 
</t>
    </r>
    <r>
      <rPr>
        <b/>
        <sz val="13"/>
        <rFont val="Arial Narrow"/>
        <family val="2"/>
      </rPr>
      <t xml:space="preserve">Para RESPONSABILIDAD A TERCEROS (ÚNICAMENTE PARA DAÑOS A LA PROPIEDAD): </t>
    </r>
    <r>
      <rPr>
        <b/>
        <sz val="13"/>
        <color rgb="FF00B0F0"/>
        <rFont val="Arial Narrow"/>
        <family val="2"/>
      </rPr>
      <t xml:space="preserve">10% del valor de la pérdida sin mínimo </t>
    </r>
  </si>
  <si>
    <t>GRUPO No.  8</t>
  </si>
  <si>
    <t>GRUPO No. 9</t>
  </si>
  <si>
    <t xml:space="preserve">15. SEGURO DE CASCO BARCO </t>
  </si>
  <si>
    <t>15.1.</t>
  </si>
  <si>
    <t>15.2.</t>
  </si>
  <si>
    <r>
      <t xml:space="preserve">Amparar los daños y/o pérdidas y gastos en que tenga que incurrir la  </t>
    </r>
    <r>
      <rPr>
        <b/>
        <sz val="13"/>
        <rFont val="Arial Narrow"/>
        <family val="2"/>
      </rPr>
      <t>FISCALÍA GENERAL DE LA NACIÓN Y/O EL FONDO ESPECIAL PARA LA ADMINISTRACIÓN DE BIENES (FEAB)</t>
    </r>
    <r>
      <rPr>
        <sz val="13"/>
        <rFont val="Arial Narrow"/>
        <family val="2"/>
      </rPr>
      <t>, a consecuencia de los riesgos a que está expuesta en el giro de las actividades desarrolladas con el equipo marítimo y fluvial y demás embarcaciones incluyendo sus equipos y accesorios, de su propiedad, bajo tenencia o control o por las que sea legalmente responsable la Entidad, así como los daños a bienes y/o lesiones y/o muerte de terceros, por causa de accidentes en el giro propio de su misionalidad.</t>
    </r>
  </si>
  <si>
    <t>15.3.</t>
  </si>
  <si>
    <t>EMBARCACIONES ASEGURADAS</t>
  </si>
  <si>
    <t>Corresponde a la relación de la embarcación incluyendo sus accesorios, relacionada a continuación.
Embarcación fluvial de uso institucional para operaciones de policía judicial, transporte de bienes, servidores y atención institucional en zonas ribereñas del departamento del Chocó</t>
  </si>
  <si>
    <t>15.3.1.</t>
  </si>
  <si>
    <t>VALOR ASEGURADO DE LAS EMBARCACIONES ASEGURADAS</t>
  </si>
  <si>
    <t>15.3.2.</t>
  </si>
  <si>
    <t>BIENES E INTERESES ASEGURADOS:</t>
  </si>
  <si>
    <t>BOTE TIPO TAXI  255 C TECHADA CON CAPACIDAD DE NAVEGACIÓN NOCTURNA CON DOS MOTORES FUERA DE BORDA DE 100 HP -GENERADOR ELÉCTRICO E INVERSOR PORTÁTIL.</t>
  </si>
  <si>
    <t>15.4.</t>
  </si>
  <si>
    <r>
      <t xml:space="preserve">CADA SUBLÍMITE INDICADOS  ESTAN CONTEMPLADOS DENTRO DEL LÍMITE ASEGURADO.  </t>
    </r>
    <r>
      <rPr>
        <b/>
        <sz val="13"/>
        <color rgb="FFED0000"/>
        <rFont val="Arial Narrow"/>
        <family val="2"/>
      </rPr>
      <t>EXCEPTO LAS CLÁUSULAS DE GASTOS QUE SON EN EXCESO DEL LÍMITE ASEGURADO</t>
    </r>
  </si>
  <si>
    <t>15.5.</t>
  </si>
  <si>
    <t xml:space="preserve">1. PÉRDIDA TOTAL </t>
  </si>
  <si>
    <t>Se ampara en vigencia de la póliza las embarcaciones aseguradas por los siguientes riesgos:</t>
  </si>
  <si>
    <t>1.1. PÉRDIDA TOTAL REAL O EFECTIVA</t>
  </si>
  <si>
    <t>Se entiende por está, la destrucción o la pérdida de aptitud de la embarcación, para el fin que está destinada a consecuencia de:
a- Peligro de los mares, ríos, lagos u otras aguas navegables.
b- Fuego o explosión.
c- Hurto Calificado cometido por personas fuera de la embarcación.
d- Echazón.
e- Piratería.
f- Contacto con medio de trasporte terrestre, muelle o equipo o instalación portuaria.
g- Terremoto, erupción volcánica o rayo y cualquier otro evento de la naturaleza.
h- Accidente durante las operaciones de cargue, descargue, corrimiento en la estiba del cargamento o combustible.
i- Estallido de calderas, rotura de ejes o de cualquier defecto latente en el casco o la maquinaría.
j- Negligencia de del capitán, oficiales, tripulación o prácticos.
k- Negligencia de reparadores o de fletadores, siempre que tales reparadores o fletadores se sean un asegurado bajo 
    esta póliza.
l- Baratería del capitán, oficiales o tripulación.mm. Contacto con aviones, helicópteros u objetos similares u objetos que 
    caigan de los mismos.
Queda expresamente convenido que no hay lugar a pérdida total real o efectiva, cuando la embarcación pueda ponerse nuevamente en servicio mediante reparaciones para el propósito de esta póliza, la pérdida total real o efectiva está limitada a: su casco, balsas, muebles, suministros, aparejos, utensilios, accesorios, repuestos, provisiones, equipos y maquinaría destinados permanente a su servicio.</t>
  </si>
  <si>
    <t>1.2. PÉRDIDA TOTAL CONSTRUCTIVA O ASIMILADA</t>
  </si>
  <si>
    <t>Cuando la embarcación asegurada, sea razonablemente abandonada, bien porque debido al deterioro sufrido por los riesgos mencionados en la pérdida real o efectiva anterior, de estas condiciones generales, su pérdida total o efectiva parezca inevitable, o bien porque los gastos en que se deba incurrir para preservarla después de efectuarlos, excedieran su valor asegurado previamente establecido en la carátula de la póliza.
Cuando el deterioro sufrido por la embarcación asegurada, no alcance el valor previamente establecido en la póliza por la “avería” se considerará particular y consecuentemente no estará amparada por esta  cobertura, sino por la cobertura de avería parcial o particular. 
Cubre también al asegurado, los gastos que necesaria y razonablemente tenga que hacer el asegurado directa o indirectamente para evitar una pérdida total o absoluta, como también el valor de los daños que inevitablemente se causen a la embarcación asegurada, en las labores de salvamento efectuadas con el mismo fin; el excedente de tales gastos y daños, correrá por cuenta del asegurado.</t>
  </si>
  <si>
    <t>1.3. INCENDIO</t>
  </si>
  <si>
    <t>La embarcación estará amparada contra el riesgo de incendio en lo referente a superestructuras, dotación y maquinaria.  
Por dotación se entenderá exclusivamente los elementos propios de la embarcación.
Queda entendido que cualquier nuevo equipo que se instale a bordo, deberá ser notificado por escrito a la aseguradora para poder integrarlo al inventario de la embarcación, que será el único documento válido para el reconocimiento de la dotación en caso de siniestro.</t>
  </si>
  <si>
    <t>1.4. AVERÍA GRUESA Y GASTOS DE SALVAMENTO</t>
  </si>
  <si>
    <t>La aseguradora responderá por la parte proporcional respecto a la contribución en avería gruesa y en los gastos de salvamento que correspondan a la embarcación, pero sin exceder del monto asegurado en esta póliza, contribución que será calculada y pagada de acuerdo con las reglas de YORK &amp; AMBERES y del Código de Comercio Colombiano. 
Cuando el valor que se asigne a la embarcación para la contribución en avería gruesa resulte mayor que el monto asegurado en esta póliza, la responsabilidad de la aseguradora respecto a la contribución en avería gruesa y los gastos de salvamento se limitarán dentro de las responsabilidades del asegurado al mismo porcentaje que exista entre el monto asegurado y el valor dado a la embarcación en esta póliza o el valor asignado como “el valor contribuyente”.</t>
  </si>
  <si>
    <t>1.5. REMOLQUE</t>
  </si>
  <si>
    <t>El asegurado está facultado para hacerse a la mar, navegar con o sin práctico en todas las ocasiones, con permiso para zarpar, para hacer viajes de prueba o viajes propios de su servicio en la ruta estipulada, prestar auxilio y remolcar embarcaciones que estén en peligro, de acuerdo al convenio internacional sobre la seguridad de la vida humana en el mar (solas), pero queda mutuamente entendido y convenido que la embarcación asegurado no será remolcada, excepto en caso de necesidad de asistencia; esta póliza no tendrá efecto cuando se presten servicios de remolque y auxilio o contrato, arreglado por el asegurado, los armadores o los que manejan la embarcación, o arrendatarios a menos que LA ASEGURADORA previamente exprese su consentimiento.</t>
  </si>
  <si>
    <t>2. AVERÍA PARCIAL O PARTICULAR</t>
  </si>
  <si>
    <t>La pérdida parcial del objeto asegurado, que se origine por un riesgo cubierto por la póliza y no constituya avería común o general, será considerada avería particular.</t>
  </si>
  <si>
    <t>2.1. TRASLADO A TIERRA</t>
  </si>
  <si>
    <t>Cualquier parte de la embarcación objeto de esta cobertura, estará cubierta mientras se encuentre en tierra con el propósito de reparación, revisión o mantenimiento, incluyendo el tránsito desde y hacia la embarcación.</t>
  </si>
  <si>
    <r>
      <t xml:space="preserve">3. PANDI
</t>
    </r>
    <r>
      <rPr>
        <b/>
        <sz val="13"/>
        <rFont val="Arial Narrow"/>
        <family val="2"/>
      </rPr>
      <t>Sublímite</t>
    </r>
    <r>
      <rPr>
        <b/>
        <sz val="13"/>
        <color rgb="FFFF0000"/>
        <rFont val="Arial Narrow"/>
        <family val="2"/>
      </rPr>
      <t xml:space="preserve"> $1.000.000.000.</t>
    </r>
    <r>
      <rPr>
        <b/>
        <sz val="13"/>
        <rFont val="Arial Narrow"/>
        <family val="2"/>
      </rPr>
      <t xml:space="preserve"> </t>
    </r>
    <r>
      <rPr>
        <b/>
        <u/>
        <sz val="13"/>
        <color rgb="FF7030A0"/>
        <rFont val="Arial Narrow"/>
        <family val="2"/>
      </rPr>
      <t>(vigencia 15.4.)</t>
    </r>
    <r>
      <rPr>
        <b/>
        <sz val="13"/>
        <rFont val="Arial Narrow"/>
        <family val="2"/>
      </rPr>
      <t xml:space="preserve">
</t>
    </r>
    <r>
      <rPr>
        <b/>
        <sz val="13"/>
        <color rgb="FFFF0000"/>
        <rFont val="Arial Narrow"/>
        <family val="2"/>
      </rPr>
      <t>Se califica en Condiciones Adicionales (Anexo No. 16) el aumento adicional del sublímite.</t>
    </r>
  </si>
  <si>
    <t>La aseguradora se compromete a indemnizar los perjuicios patrimoniales y extrapatrimoniales sufridos por terceros afectados - víctimas, quienes serán beneficiarios del presente seguro,  por los cuales sea civilmente responsable el asegurado por virtud de su condición de propietario de la embarcación, por las siguientes condiciones o circunstancias: incluyendo en todo caso, en la responsabilidad del asegurado, la culpa grave de su comportamiento:</t>
  </si>
  <si>
    <t xml:space="preserve">1. Pérdida de la vida y lesiones corporales
2. Pérdidas causadas a cualquier otra embarcación o mercancía a bordo de otra embarcación
3. Daños causados sin colisión
4. Daños a puertos, muelles, tajamares, boyas, puentes, estructuras cables
5. Remoción de restos
6. Gastos extraordinarios en caso de plaga
7. Gastos en caso de mala conducta del capitán o de la tripulación
</t>
  </si>
  <si>
    <t>EXTENSIÓN DE PÉRDIDAS O DAÑOS POR EVENTOS DE:</t>
  </si>
  <si>
    <t>La aseguradora se compromete a indemnizar las pérdidas o daños causados por:
 - Secuestro.
 - Choque con obstáculos no visibles en la ruta navegable sin producir su hundimiento.
 - Choque con obstáculos no visibles en la ruta navegable produciendo su hundimiento.
 - Daño a la maquinaria.
 - Contacto con aeronaves, con cualquier equipo de tierra, muelle, dique o instalaciones.
 - Accidentes durante subida, bajada y estadía en diques.
 - Accidentes durante el cargue, descargue o movilización de carga o combustible.
 - Pérdida o daño en los motores instalados en las embarcaciones o cuando esten en tierra.</t>
  </si>
  <si>
    <r>
      <rPr>
        <b/>
        <sz val="12"/>
        <color rgb="FF0070C0"/>
        <rFont val="Arial Narrow"/>
        <family val="2"/>
      </rPr>
      <t xml:space="preserve">
GUERRA, ACTOS MAL INTENCIONADOS DE TERCEROS ASONADA, MOTÍN, CONMOCIÓN CIVIL O POPULAR Y HUELGA (INCLUIDO TERRORISMO Y SABOTAJE) AL 100% DEL VALOR ASEGURADO.</t>
    </r>
    <r>
      <rPr>
        <b/>
        <sz val="12"/>
        <rFont val="Arial Narrow"/>
        <family val="2"/>
      </rPr>
      <t xml:space="preserve">
</t>
    </r>
  </si>
  <si>
    <r>
      <t xml:space="preserve">La aseguradora se compromete a indemnizar al Asegurado hasta el límite del valor asegurado de este sublímite, los daños y/o pérdidas materiales que sufran las embarcaciones causadas por:
</t>
    </r>
    <r>
      <rPr>
        <b/>
        <sz val="13"/>
        <rFont val="Arial Narrow"/>
        <family val="2"/>
      </rPr>
      <t xml:space="preserve">
Actos Mal Intencionados de Terceros y Terrorismo:</t>
    </r>
    <r>
      <rPr>
        <sz val="13"/>
        <rFont val="Arial Narrow"/>
        <family val="2"/>
      </rPr>
      <t xml:space="preserve"> Destrucción y daños materiales provenientes de actos terroristas, aún aquellos que sean cometidos por individuos pertenecientes a movimientos subversivo, incluida la explosión originada en tales fenómenos.
</t>
    </r>
    <r>
      <rPr>
        <b/>
        <sz val="13"/>
        <rFont val="Arial Narrow"/>
        <family val="2"/>
      </rPr>
      <t>Asonada, Motín, Conmoción Civil o Popular:</t>
    </r>
    <r>
      <rPr>
        <sz val="13"/>
        <rFont val="Arial Narrow"/>
        <family val="2"/>
      </rPr>
      <t xml:space="preserve"> Los daños y/o pérdidas materiales causados por personas intervinientes en desordenes, confusiones, alteraciones, y disturbios de carácter violento y tumultuario. Así como asonada según la definición del Código Penal.
</t>
    </r>
    <r>
      <rPr>
        <b/>
        <sz val="13"/>
        <rFont val="Arial Narrow"/>
        <family val="2"/>
      </rPr>
      <t>Huelga:</t>
    </r>
    <r>
      <rPr>
        <sz val="13"/>
        <rFont val="Arial Narrow"/>
        <family val="2"/>
      </rPr>
      <t xml:space="preserve"> Los daños y/o pérdidas materiales causados por huelguistas o por personas que tomen parte en conflictos colectivos de trabajo o suspensión de hecho de labores.</t>
    </r>
  </si>
  <si>
    <t>HURTO Y HURTO CALIFICADO DE LAS EMBARCACIONES INCLUIDOS MOTORES</t>
  </si>
  <si>
    <t>La aseguradora se compromete a indemnizar al Asegurado hasta el límite del valor asegurado de este sublímite, el Hurto y Hurto calificado de las embarcaciones incluidos sus motores. Se extiende esta cobertura al hurto de los motores cuando esten en tierra.</t>
  </si>
  <si>
    <r>
      <t xml:space="preserve">DEFENSA Y RECUPERACIÓN PARA MINIMIZAR LA PÉRDIDA
</t>
    </r>
    <r>
      <rPr>
        <b/>
        <sz val="13"/>
        <rFont val="Arial Narrow"/>
        <family val="2"/>
      </rPr>
      <t>Sublímite</t>
    </r>
    <r>
      <rPr>
        <b/>
        <sz val="13"/>
        <color rgb="FFFF0000"/>
        <rFont val="Arial Narrow"/>
        <family val="2"/>
      </rPr>
      <t xml:space="preserve"> $100.000.000</t>
    </r>
    <r>
      <rPr>
        <b/>
        <sz val="13"/>
        <rFont val="Arial Narrow"/>
        <family val="2"/>
      </rPr>
      <t xml:space="preserve"> </t>
    </r>
    <r>
      <rPr>
        <b/>
        <u/>
        <sz val="13"/>
        <color rgb="FF7030A0"/>
        <rFont val="Arial Narrow"/>
        <family val="2"/>
      </rPr>
      <t>(vigencia 15.4)</t>
    </r>
  </si>
  <si>
    <t>Cuando el asegurado, sus empleados y agentes tomen medidas que sean razonables con el propósito de prevenir o minimizar la pérdida que pudiere ser recuperable bajo este seguro, La Compañía contribuirá con los gastos incurridos apropiada y razonablemente por el Asegurado, sus empleados o agentes en la toma de tales medidas.
También se incluye dentro del sublímite otorgado los costos de defensa entendidos como los gastos y costos en que razonablemente se incurra para la defensa del asegurado frente a reclamaciones extrajudiciales y judiciales.</t>
  </si>
  <si>
    <r>
      <t xml:space="preserve">GASTOS MÉDICOS (sin aplicación de deducibles).
</t>
    </r>
    <r>
      <rPr>
        <b/>
        <sz val="12"/>
        <color theme="1"/>
        <rFont val="Arial Narrow"/>
        <family val="2"/>
      </rPr>
      <t xml:space="preserve">Sublímite </t>
    </r>
    <r>
      <rPr>
        <b/>
        <sz val="12"/>
        <color rgb="FFFF0000"/>
        <rFont val="Arial Narrow"/>
        <family val="2"/>
      </rPr>
      <t xml:space="preserve">$50.000.000 </t>
    </r>
    <r>
      <rPr>
        <b/>
        <u/>
        <sz val="12"/>
        <color rgb="FF7030A0"/>
        <rFont val="Arial Narrow"/>
        <family val="2"/>
      </rPr>
      <t>evento</t>
    </r>
    <r>
      <rPr>
        <b/>
        <sz val="12"/>
        <color rgb="FFFF0000"/>
        <rFont val="Arial Narrow"/>
        <family val="2"/>
      </rPr>
      <t xml:space="preserve"> / $150.000.000 </t>
    </r>
    <r>
      <rPr>
        <b/>
        <u/>
        <sz val="12"/>
        <color rgb="FF7030A0"/>
        <rFont val="Arial Narrow"/>
        <family val="2"/>
      </rPr>
      <t xml:space="preserve">(vigencia 15.4.)
</t>
    </r>
    <r>
      <rPr>
        <b/>
        <sz val="12"/>
        <color rgb="FFFF0000"/>
        <rFont val="Arial Narrow"/>
        <family val="2"/>
      </rPr>
      <t xml:space="preserve">
Se califica en Condiciones Adicionales (Anexo No. 16) el aumento del sublímite.</t>
    </r>
    <r>
      <rPr>
        <b/>
        <sz val="12"/>
        <color theme="1"/>
        <rFont val="Arial Narrow"/>
        <family val="2"/>
      </rPr>
      <t xml:space="preserve">
</t>
    </r>
  </si>
  <si>
    <r>
      <t xml:space="preserve">La aseguradora debe  contemplar para la propuesta de este amparo, que indemnizarán hasta el límite establecido en la póliza y dentro de los términos y con sujeción a las condiciones de este seguro, los gastos razonables y prioritarios que se causen, por concepto de primeros auxilios inmediatos, servicios médicos, quirúrgicos, de ambulancia de hospital, de enfermeras y medicamentos, como consecuencia de las lesiones corporales producidas a terceros en desarrollo de las actividades de la entidad.
Se precisa,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 Los funcionarios de la Entidad y los contratistas se consideran terceros. </t>
    </r>
    <r>
      <rPr>
        <b/>
        <u/>
        <sz val="13"/>
        <color theme="1"/>
        <rFont val="Arial Narrow"/>
        <family val="2"/>
      </rPr>
      <t>Esta cobertura tiene la opción de operar por reembolso.</t>
    </r>
    <r>
      <rPr>
        <sz val="13"/>
        <color theme="1"/>
        <rFont val="Arial Narrow"/>
        <family val="2"/>
      </rPr>
      <t xml:space="preserve">
</t>
    </r>
  </si>
  <si>
    <r>
      <t xml:space="preserve">GASTOS ADICIONALES.
</t>
    </r>
    <r>
      <rPr>
        <b/>
        <sz val="12"/>
        <rFont val="Arial Narrow"/>
        <family val="2"/>
      </rPr>
      <t xml:space="preserve">
Sublímite  por la suma de </t>
    </r>
    <r>
      <rPr>
        <b/>
        <sz val="12"/>
        <color rgb="FFFF0000"/>
        <rFont val="Arial Narrow"/>
        <family val="2"/>
      </rPr>
      <t>$200.000.000</t>
    </r>
    <r>
      <rPr>
        <b/>
        <sz val="12"/>
        <rFont val="Arial Narrow"/>
        <family val="2"/>
      </rPr>
      <t xml:space="preserve">,  incluido en el  valor asegurado,sin aplicación de deducible y combinado para los siguientes gastos y coberturas.
</t>
    </r>
  </si>
  <si>
    <t>No obstante lo que se diga en contrario en las condiciones generales de la póliza, la Compañía se obliga a indemnizar los gastos adicionales (que no tengan carácter de permanentes), debidamente comprobados en que necesaria y razonablemente incurra el asegurado, como consecuencia directa del siniestro.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</si>
  <si>
    <t xml:space="preserve">1. Gastos de horas extras, trabajo nocturno o en días festivos y flete expreso y aéreo.
</t>
  </si>
  <si>
    <t>Bajo esta cobertura se amparan los gastos razonables adicionales y extraordinarios por concepto de horas extras, trabajo nocturno o en días festivos, flete expreso y aéreo, que se incurran con motivo de una pérdida o daño amparado.</t>
  </si>
  <si>
    <t xml:space="preserve">2. Gastos de  viajes y estadia.
</t>
  </si>
  <si>
    <t>Bajo esta cobertura se amparan los gastos razonables de viajes de y estadia de funcionarios, empleados y técnicos que intervienen en la planificación de la reconstrucción o adquisicón de los bienes asegurados.</t>
  </si>
  <si>
    <t>3. Remoción de Escombros.</t>
  </si>
  <si>
    <t xml:space="preserve">Mediante este amparo la compañía indemnizará, los gastos razonables y demostrados por remoción de escombros, desmantelamiento, de los bienes asegurados, que hayan sido dañados o destruidos por la ocurrencia de cualquiera de los riesgos amparados, incluyendo los gastos de limpieza y recuperación de materiales, con ocasión de un siniestro. </t>
  </si>
  <si>
    <t xml:space="preserve">4. Gastos para la Demostración del Siniestro. </t>
  </si>
  <si>
    <t xml:space="preserve">Bajo este amparo se cubren los gastos razonables en que incurra el asegurado, para la demostración de la ocurrencia y cuantía del siniestro y serán indemnizados bajo esta póliza. </t>
  </si>
  <si>
    <t xml:space="preserve">5. Gastos de Auditores, Revisores y Contadores. </t>
  </si>
  <si>
    <t xml:space="preserve">6. Pago de Honorarios Profesionales.  </t>
  </si>
  <si>
    <t>Se otorga  cobertura para amparar los honorarios razonables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</si>
  <si>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 xml:space="preserve">7. Gastos para la Preservación de Bienes. </t>
  </si>
  <si>
    <t>Se ampara bajo la presente cobertura, los gastos razonables en que incurra el asegurado para realizar remplazos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</si>
  <si>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8. Gastos para acelerar la reparación, reacondicionamiento o el reemplazo de los bienes asegurados.</t>
  </si>
  <si>
    <t>Se ampara bajo la presente cobertura, los gastos razonables en que incurra el asegurados  para acelerar la reparación, reacondicionamiento o el reemplazo de los bienes asegurados.</t>
  </si>
  <si>
    <t>9. Gastos para reparaciones o recostrucciones provisonales o transitorias.</t>
  </si>
  <si>
    <t xml:space="preserve">Se ampara bajo la presente cobertura, los gastos razonables en que incurra el asegurado con el fin de efectuar reparaciones o reconstrucciones provisionales transitorias, con el objeto de salvar, preservar o conservar los bienes amparados. </t>
  </si>
  <si>
    <t>15.6.</t>
  </si>
  <si>
    <r>
      <t xml:space="preserve">REVOCACIÓN DE LA PÓLIZA, CLÁUSULAS O CONDICIONES.
</t>
    </r>
    <r>
      <rPr>
        <b/>
        <sz val="12"/>
        <rFont val="Arial Narrow"/>
        <family val="2"/>
      </rPr>
      <t xml:space="preserve">Con Termino de ciento veinte (120) días y para AMIT, AMCCOPH, Terrorismo y Sabotaje diez (10) días. </t>
    </r>
  </si>
  <si>
    <r>
      <t xml:space="preserve">La aseguradora podrá  revocar la póliza, cláusulas o condiciones unilateralmente por la compañía, mediante noticia escrita enviada al asegurado, a su última dirección registrada, con no menos de ciento veinte (120) días y para AMIT Y AMCCOPH diez (10) días, de antelación; contados a partir de la fecha del envío. El asegurado podra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excepto para AMIT, AMCCOPH, Terrorismo y Sabotaje, deberá dar aviso de ello al asegurado con n</t>
    </r>
    <r>
      <rPr>
        <u/>
        <sz val="13"/>
        <rFont val="Arial Narrow"/>
        <family val="2"/>
      </rPr>
      <t>o menos de ciento veinte (120) días de antelación</t>
    </r>
    <r>
      <rPr>
        <sz val="13"/>
        <rFont val="Arial Narrow"/>
        <family val="2"/>
      </rPr>
      <t xml:space="preserve"> a la fecha de vencimiento 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 de aseguradoras.</t>
    </r>
  </si>
  <si>
    <t>ANTICIPO DE INDEMNIZACIÓN DEL 91%</t>
  </si>
  <si>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  </t>
    </r>
  </si>
  <si>
    <r>
      <t xml:space="preserve">RESTITUCIÓN AUTOMÁTICA DE LA SUMA ASEGURADA, EXCEPTO PARA AMIT Y AMCCOPH, SABOTAJE Y TERRORISMO.
</t>
    </r>
    <r>
      <rPr>
        <b/>
        <sz val="12"/>
        <rFont val="Arial Narrow"/>
        <family val="2"/>
      </rPr>
      <t xml:space="preserve">Con límite de hasta el valor monto total asegurado. </t>
    </r>
  </si>
  <si>
    <t>No obstante que la suma asegurada se reduce desde el momento del siniestro, en el importe de la indemnización pagada por la compañía, se acuerda que la misma queda restablecida desde el momento que se efectúa el pago de las indemnizaciones de los siniestros, en el valor pagado por la aseguradora. (Para limites a primera pérdida el restablecimiento se entenderá desde el momento de ocurrir el siniestro).
Se precisa que dicho restablecimiento dará derecho a la compañía al cobro de la prima proporcional por el resto de la vigencia de la póliza, calculada a prorrata. Esta condición no aplica para AMIT Y AMCCOPH.</t>
  </si>
  <si>
    <t>Queda convenido, entendido y aceptado que en el evento de existir una discrepancia entre la compañía y el asegurado en cuanto a si el siniestro constituye una pérdida total o parcial, o con relación a otros aspectos de orden técnico, la cuestión será sometida a decisión de la decisión de ingenieros, técnicos o peritos expertos en la actividad que desarrolla el asegurado (peritos o a expertos en la materia de siniestros), según los  intereses afectados por el siniestro, siguiendo el procedimiento que para tal regulación previo los artículos 2026 y siguientes del código del comercio.</t>
  </si>
  <si>
    <r>
      <t xml:space="preserve">RENUNCIA A LA APLICACIÓN DE SEGURO INSUFICIENTE Y/O INFRASEGURO
</t>
    </r>
    <r>
      <rPr>
        <b/>
        <sz val="12"/>
        <rFont val="Arial Narrow"/>
        <family val="2"/>
      </rPr>
      <t xml:space="preserve">Siempre y cuando la diferencia entre el valor asegurado y el valor asegurable no sea superior al </t>
    </r>
    <r>
      <rPr>
        <b/>
        <sz val="12"/>
        <color rgb="FFED0000"/>
        <rFont val="Arial Narrow"/>
        <family val="2"/>
      </rPr>
      <t>15%.</t>
    </r>
    <r>
      <rPr>
        <b/>
        <sz val="12"/>
        <rFont val="Arial Narrow"/>
        <family val="2"/>
      </rPr>
      <t xml:space="preserve"> 
</t>
    </r>
    <r>
      <rPr>
        <b/>
        <sz val="12"/>
        <color rgb="FFFF0000"/>
        <rFont val="Arial Narrow"/>
        <family val="2"/>
      </rPr>
      <t xml:space="preserve">
Se califica en Condiciones Adicionales (Anexo No. 16)  el aumento del porcentaje ofrecido.</t>
    </r>
  </si>
  <si>
    <t xml:space="preserve">
Bajo esta condición la aseguradora indemnizará las pérdidas o daños amparados bajo esta póliza, sin aplicar la regla proporcional derivada de un seguro insuficiente o infraseguro, siempre y cuando la diferencia entre el valor asegurado y el valor asegurable al momento del siniestro no supere el porcentaje establecido.</t>
  </si>
  <si>
    <t>Queda convenido y aceptado que la indemnización será pagadera en dinero, o mediante el reemplazo, la reposición, la reparación y/o la reconstrucción del bien o bienes asegurados, a opción del ASEGURADO. Cuando la opción escogida por el asegurado sea el pago en dinero, el giro o transferencia del mismo se efectuará al asegurado y/o a los contratistas y/o a los proveedores de bienes o servicios que designe y/o acepte el asegurado. Si la opción escogida es el reemplazo, la reposición, la reparación y/o la reconstrucción de la cosa asegurada, la aseguradora efectuará todos los trámites o negocios jurídicos necesarios para realizar la indemnización a través de la opción escogida por el asegurado. En las facturas o contratos que se deriven de esta opción, la aseguradora figurará como comprador y/o contratante, salvo que el asegurado solicite lo contrario. La Aseguradora indemnizará hasta el monto de su responsabilidad sin imponer una modalidad de indemnización distinta de la escogida por el Asegurado. La elección de una modalidad de pago no implicará renuncia a otros conceptos indemnizables ni aceptación de una cuantía inferior a la que corresponda conforme al contrato. Si el asegurado opta por el pago directo en dinero, la aseguradora no podrá realizar ningún descuento por concepto del Impuesto al Valor Agregado (IVA).
En cuanto daños o indemnización a terceros la aseguradora acepta efectuar el pago de la misma bajo cualquiera de las modalidades que escoja el asegurado y/o el tercero afectado, tales como: (i) en dinero al asegurado, a título de reembolso, por los pagos efectuados por este, previamente autorizados por la aseguradora; y/o (ii) mediante el giro al tercero afectado;  y/o (iii) mediante el giro a los contratistas y/o proveedores de bienes o servicios, con los cuales el tercero afectado, decida remplazar, reconstruir, reparar y/o reponer los bienes o servicios  objeto de indemnización, hasta el monto de su responsabilidad. En las facturas o contratos que se deriven de esta opción, la aseguradora figurará como comprador y/o contratante, salvo que el asegurado solicite lo contrario.</t>
  </si>
  <si>
    <t xml:space="preserve">
PAGOS DE RESPONSABILIDAD CIVIL CON BASE EN MANIFIESTA RESPONSABILIDAD.
</t>
  </si>
  <si>
    <t>ERRORES INVOLUNTARIOS EN LAS CARACTERÍSTICAS DE LAS EMBARCACIONES ASEGURADAS</t>
  </si>
  <si>
    <t>La aseguradora debe contemplar mediante esta cláusula que acepta los errores involuntarios en las características de las embarcaciones de propiedad o bajo responsabilidad de la Entidad.</t>
  </si>
  <si>
    <r>
      <t xml:space="preserve">COMPROMISO PARA EL PAGO DE LAS INDEMNIZACIONES
</t>
    </r>
    <r>
      <rPr>
        <b/>
        <sz val="12"/>
        <rFont val="Arial Narrow"/>
        <family val="2"/>
      </rPr>
      <t xml:space="preserve">
Plazo de </t>
    </r>
    <r>
      <rPr>
        <b/>
        <sz val="12"/>
        <color rgb="FFFF0000"/>
        <rFont val="Arial Narrow"/>
        <family val="2"/>
      </rPr>
      <t xml:space="preserve">ocho (8) </t>
    </r>
    <r>
      <rPr>
        <b/>
        <sz val="12"/>
        <rFont val="Arial Narrow"/>
        <family val="2"/>
      </rPr>
      <t>días hábiles.</t>
    </r>
  </si>
  <si>
    <t>Bajo esta condición la aseguradora se compromete al pago de la indemnización dentro del plazo establecido, una vez el asegurado demuestre ocurrencia y cuantía.</t>
  </si>
  <si>
    <r>
      <t xml:space="preserve">La póliza se extiende a cubrir los daños o pérdidas materiales de los bienes asegurados, causados directamente por la acción de la autoridad legalmente constituida, ejercida con el fin de disminuir o aminorar las consecuencias de cualquiera de los riesgos amparados. </t>
    </r>
    <r>
      <rPr>
        <b/>
        <sz val="13"/>
        <rFont val="Arial Narrow"/>
        <family val="2"/>
      </rPr>
      <t>Se excluye el embargo y la confiscación de bienes.</t>
    </r>
  </si>
  <si>
    <r>
      <t xml:space="preserve">En el evento en el que el contrato de seguro sea celebrado a través de una figura asociativa, la misma se celebrará bajo alguna de las modalidades previstas en el artículo 7º del Estatuto General de Contratación de la Administración Pública – EGCP (Unión temporal, consorcio, entre otros).
</t>
    </r>
    <r>
      <rPr>
        <sz val="4"/>
        <rFont val="Arial Narrow"/>
        <family val="2"/>
      </rPr>
      <t xml:space="preserve">
</t>
    </r>
    <r>
      <rPr>
        <sz val="12"/>
        <rFont val="Arial Narrow"/>
        <family val="2"/>
      </rPr>
      <t xml:space="preserve">Adicionalmente, no serán aceptados los contratos de seguros estructurados por dos o más Compañías de seguros, en calidad de coaseguradores, y toda disposición que se realice con esta referencia (coaseguro), se entenderá por no escrita. </t>
    </r>
  </si>
  <si>
    <r>
      <t>Esta cláusula será aplicada cuando se presente la asociación de dos o más Aseguradoras, sin importar la figura utilizada para tal fin.</t>
    </r>
    <r>
      <rPr>
        <sz val="4"/>
        <rFont val="Arial Narrow"/>
        <family val="2"/>
      </rPr>
      <t xml:space="preserve">
</t>
    </r>
    <r>
      <rPr>
        <sz val="12"/>
        <rFont val="Arial Narrow"/>
        <family val="2"/>
      </rPr>
      <t>Las Compañías de Seguros que actúan como integrantes de cualquier figura asociativa (consorcio, unión temporal, etc.) dentro del presente contrato de seguro, conocen y aceptan: i) las condiciones generales y particulares de la póliza, ii) Cualquier anexo y/o certificado que sobre la póliza inicial emita la Compañía líder de la figura asociativa.</t>
    </r>
    <r>
      <rPr>
        <sz val="4"/>
        <rFont val="Arial Narrow"/>
        <family val="2"/>
      </rPr>
      <t xml:space="preserve">
</t>
    </r>
    <r>
      <rPr>
        <sz val="12"/>
        <rFont val="Arial Narrow"/>
        <family val="2"/>
      </rPr>
      <t>En igual sentido, declaran que cualquier reclamación, notificación, requerimiento o comunicación formulada por el asegurado o por un tercero a la compañía líder, se entiende automáticamente formulada a los demás integrantes de la figura asociativa establecida para tal fin.</t>
    </r>
  </si>
  <si>
    <r>
      <t xml:space="preserve">En el evento que el contrato se seguro sea celebrado a través alguna figura asociativa (consorcio, unión temporal, etc.) compuesta por dos o más compañías de seguros, en virtud del artículo 1047 del Código de Comercio, en la póliza deberá incorporarse: </t>
    </r>
    <r>
      <rPr>
        <b/>
        <sz val="12"/>
        <rFont val="Arial Narrow"/>
        <family val="2"/>
      </rPr>
      <t xml:space="preserve">(i) </t>
    </r>
    <r>
      <rPr>
        <sz val="12"/>
        <rFont val="Arial Narrow"/>
        <family val="2"/>
      </rPr>
      <t>el nombre del contratista (razón social de la figura asociativa establecida en su documento de conformación) y</t>
    </r>
    <r>
      <rPr>
        <b/>
        <sz val="12"/>
        <rFont val="Arial Narrow"/>
        <family val="2"/>
      </rPr>
      <t xml:space="preserve"> (ii)</t>
    </r>
    <r>
      <rPr>
        <sz val="12"/>
        <rFont val="Arial Narrow"/>
        <family val="2"/>
      </rPr>
      <t xml:space="preserve"> la razón social, número de identificación y porcentajes de participación de cada una de las aseguradoras integrantes de la figura asociativa.</t>
    </r>
  </si>
  <si>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 de este anexo, </t>
    </r>
    <r>
      <rPr>
        <b/>
        <u/>
        <sz val="13"/>
        <rFont val="Arial Narrow"/>
        <family val="2"/>
      </rPr>
      <t>de igual forma en caso de encontrarse contradicción en alguna condición prevalecerá la de mayor beneficio para el asegurado.</t>
    </r>
  </si>
  <si>
    <r>
      <rPr>
        <b/>
        <sz val="13"/>
        <rFont val="Arial Narrow"/>
        <family val="2"/>
      </rPr>
      <t>Exclusión absoluta de enfermedades infecciosas:</t>
    </r>
    <r>
      <rPr>
        <sz val="13"/>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</si>
  <si>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t>15.8.</t>
  </si>
  <si>
    <r>
      <t xml:space="preserve">La Entidad, requiere oferta de cobertura </t>
    </r>
    <r>
      <rPr>
        <b/>
        <u/>
        <sz val="12"/>
        <color rgb="FFFF0000"/>
        <rFont val="Arial Narrow"/>
        <family val="2"/>
      </rPr>
      <t>SIN APLICACIÓN DE DEDUCIBLE</t>
    </r>
    <r>
      <rPr>
        <sz val="12"/>
        <rFont val="Arial Narrow"/>
        <family val="2"/>
      </rPr>
      <t xml:space="preserve">, para los bienes y/o amparos y/o eventos, </t>
    </r>
    <r>
      <rPr>
        <b/>
        <u/>
        <sz val="12"/>
        <rFont val="Arial Narrow"/>
        <family val="2"/>
      </rPr>
      <t xml:space="preserve">de está póliza </t>
    </r>
    <r>
      <rPr>
        <sz val="12"/>
        <rFont val="Arial Narrow"/>
        <family val="2"/>
      </rPr>
      <t xml:space="preserve">y por lo tanto el proponente con la firma del </t>
    </r>
    <r>
      <rPr>
        <b/>
        <sz val="12"/>
        <rFont val="Arial Narrow"/>
        <family val="2"/>
      </rPr>
      <t>FORMATO No. 9 -   CARTA DE ACEPTACIÓN DE LAS CONDICIONES OBLIGATORIAS (MÍNIMAS TÉCNICAS),</t>
    </r>
    <r>
      <rPr>
        <sz val="12"/>
        <rFont val="Arial Narrow"/>
        <family val="2"/>
      </rPr>
      <t xml:space="preserve"> admite estas condiciones, so pena de rechazo de oferta.
</t>
    </r>
    <r>
      <rPr>
        <b/>
        <sz val="12"/>
        <color rgb="FF0070C0"/>
        <rFont val="Arial Narrow"/>
        <family val="2"/>
      </rPr>
      <t xml:space="preserve">
- GASTOS MÉDICOS</t>
    </r>
  </si>
  <si>
    <t>15.9.</t>
  </si>
  <si>
    <t xml:space="preserve">DEDUCIBLES MÁXIMOS ACEPTABLES  </t>
  </si>
  <si>
    <r>
      <t xml:space="preserve">1.  RESPONSABLIDAD CIVIL - PANDI:   </t>
    </r>
    <r>
      <rPr>
        <b/>
        <sz val="12"/>
        <color rgb="FF00B0F0"/>
        <rFont val="Arial Narrow"/>
        <family val="2"/>
      </rPr>
      <t>2% sobre el valor de la pérdida, mínimo 1 SMMLV.</t>
    </r>
  </si>
  <si>
    <r>
      <t xml:space="preserve">2- CASCO TODO RIESGO: </t>
    </r>
    <r>
      <rPr>
        <b/>
        <sz val="12"/>
        <color rgb="FF00B0F0"/>
        <rFont val="Arial Narrow"/>
        <family val="2"/>
      </rPr>
      <t>2% sobre el valor de la pérdida, mínimo 1 SMMLV.</t>
    </r>
  </si>
  <si>
    <t>15.10.</t>
  </si>
  <si>
    <t xml:space="preserve">Mediante Resolución N° 30000-04725 se adjudicó el Concurso de Méritos FGN-NC-CM-0002-2026 a la Unión Temporal UT JCA FGN 2026 , Integrada por 1) JARGU S.A. CORREDORES DE SEGUROS, con NIT. 800.018.165-8 con participación del 55%, 2) CORRECOL CORREDORES COLOMBIANOS DE SEGUROS S.A., con NIT. 830.018.004-1 con participación del 35%, 3) ARESS CORREDORES DE SEGUROS S.A. con NIT. 890.906.025-2, con participación del 10%. En virtud de lo dispuesto en el artículo 1341 del Código de Comercio, el corredor tendrá derecho a la comisión de intermediación, la cual no deberá ser inferior al 12,5% del valor de la prima. </t>
  </si>
  <si>
    <r>
      <t>By: Ti</t>
    </r>
    <r>
      <rPr>
        <i/>
        <sz val="10"/>
        <rFont val="Comic Sans MS"/>
        <family val="4"/>
      </rPr>
      <t>ger</t>
    </r>
  </si>
  <si>
    <t>VERSIÓN: SEP 2026</t>
  </si>
  <si>
    <r>
      <t xml:space="preserve">Mediante la presente condición, queda expresamente acordado que la cobertura del seguro se extiende a cubrir los bienes asegurados, que cambien de dirección o nomenclatura, ubicación o sean trasladados a otro(s) sitio(s), siempre y cuando ello se genere por las necesidades de la operación y/o servicio de la entidad asegurada o tomadora. </t>
    </r>
    <r>
      <rPr>
        <sz val="13"/>
        <color rgb="FFFF0000"/>
        <rFont val="Arial Narrow"/>
        <family val="2"/>
      </rPr>
      <t>El término dentro del cual la Entidad efectuará dicha notificación a la aseguradora será de noventa (90) días calendario siguientes, contados a partir de la fecha efectiva en que se materialice el traslado operativo de los bienes</t>
    </r>
  </si>
  <si>
    <r>
      <t xml:space="preserve">Mediante esta condición las coberturas de la póliza se extienden a amparar los equipos móviles y/o portátiles cubiertos bajo la póliza, mientras se encuentren o sean transportados dentro del territorio nacional y en el exterior. </t>
    </r>
    <r>
      <rPr>
        <sz val="13"/>
        <color rgb="FFFF0000"/>
        <rFont val="Arial Narrow"/>
        <family val="2"/>
      </rPr>
      <t>Quedan excluidos aquellos territorios o jurisdicciones sujetas a sanciones internacionales restrictivas, tales como Ucrania, Rusia y Bielorrusia.</t>
    </r>
  </si>
  <si>
    <r>
      <t xml:space="preserve">Teniendo en cuenta que esta póliza no contempla deducibles por tanto este factor no será objeto de evaluación, razón por la cual el puntaje de esta aspecto será sumado al puntaje establecido para la evaluación del factor económico de </t>
    </r>
    <r>
      <rPr>
        <b/>
        <sz val="12"/>
        <color rgb="FFFF0000"/>
        <rFont val="Arial Narrow"/>
        <family val="2"/>
      </rPr>
      <t xml:space="preserve"> MENOR PRIMA</t>
    </r>
    <r>
      <rPr>
        <b/>
        <sz val="12"/>
        <rFont val="Arial Narrow"/>
        <family val="2"/>
      </rPr>
      <t>, es decir que este factor tendrá un puntaje total de</t>
    </r>
    <r>
      <rPr>
        <b/>
        <sz val="12"/>
        <color rgb="FFFF0000"/>
        <rFont val="Arial Narrow"/>
        <family val="2"/>
      </rPr>
      <t xml:space="preserve">  57.75 puntos.</t>
    </r>
  </si>
  <si>
    <r>
      <t>Teniendo en cuenta que esta póliza no contempla deducibles y con base en lo establecido en la Tabla 6 de los Factores de Selección, el puntaje de esta aspecto será sumado al  establecido para la evaluación del factor económico de</t>
    </r>
    <r>
      <rPr>
        <b/>
        <sz val="12"/>
        <color rgb="FFFF0000"/>
        <rFont val="Arial Narrow"/>
        <family val="2"/>
      </rPr>
      <t xml:space="preserve"> MENOR PRIMA</t>
    </r>
    <r>
      <rPr>
        <b/>
        <sz val="12"/>
        <rFont val="Arial Narrow"/>
        <family val="2"/>
      </rPr>
      <t xml:space="preserve">, es decir que la calificación de este factor tendrá un puntaje total de </t>
    </r>
    <r>
      <rPr>
        <b/>
        <sz val="12"/>
        <color rgb="FFFF0000"/>
        <rFont val="Arial Narrow"/>
        <family val="2"/>
      </rPr>
      <t>CINCUENTA Y SIETE PUNTO SETENTA Y CINCO (57.75) PUNTOS.</t>
    </r>
  </si>
  <si>
    <r>
      <t xml:space="preserve">Teniendo en cuenta que esta póliza no contempla deducibles por tanto este factor no será objeto de evaluación, razón por la cual el puntaje de este aspecto será sumado al puntaje establecido para la evaluación del factor económico de </t>
    </r>
    <r>
      <rPr>
        <b/>
        <sz val="12"/>
        <color rgb="FFFF0000"/>
        <rFont val="Arial Narrow"/>
        <family val="2"/>
      </rPr>
      <t xml:space="preserve"> MENOR PRIMA, es decir que este factor tendrá un puntaje total de cincuenta y siete punto setenta y cinco (57,75) puntos.</t>
    </r>
  </si>
  <si>
    <r>
      <t xml:space="preserve">Teniendo en cuenta que esta póliza no contempla deducibles por tanto este factor no será objeto de evaluación, razón por la cual el puntaje de esta aspecto será sumado al puntaje establecido para la evaluación del factor económico de </t>
    </r>
    <r>
      <rPr>
        <b/>
        <sz val="12"/>
        <color rgb="FFFF0000"/>
        <rFont val="Arial Narrow"/>
        <family val="2"/>
      </rPr>
      <t>MENOR PRIMA</t>
    </r>
    <r>
      <rPr>
        <b/>
        <sz val="12"/>
        <rFont val="Arial Narrow"/>
        <family val="2"/>
      </rPr>
      <t xml:space="preserve">, es decir que este factor tendrá un puntaje total de </t>
    </r>
    <r>
      <rPr>
        <b/>
        <sz val="12"/>
        <color rgb="FFFF0000"/>
        <rFont val="Arial Narrow"/>
        <family val="2"/>
      </rPr>
      <t>cincuenta y siete punto setenta y cinco (57.75) puntos.</t>
    </r>
  </si>
  <si>
    <r>
      <t xml:space="preserve">La aseguradora  debe contemplar mediante esta cláusula que acepta los errores involuntarios en las características de los vehículos de propiedad o bajo responsabilidad de LA FISCALIA GENERAL DE LA NACION, sin aplicación de ninguna clase de restricción o limitación de cobertura y/o cualquier otro aspecto. </t>
    </r>
    <r>
      <rPr>
        <sz val="13"/>
        <color rgb="FFFF0000"/>
        <rFont val="Arial Narrow"/>
        <family val="2"/>
      </rPr>
      <t>La aplicacion de esta cobertura dará derecho a l asegurador al ajuste de primas al verdadero estado del riesgo sin afectar la cobertura</t>
    </r>
  </si>
  <si>
    <t>GRUPO No. 10</t>
  </si>
  <si>
    <r>
      <t xml:space="preserve">Queda entendido, convenido y aceptado que en el evento de que el asegurado adquiera o reciba a cualquier título, vehículos automotores de cualquier clase, sean nuevos (cero kilómetros) o usados, (blindados o no), sobre los cuales éste tuviere interés asegurable; las coberturas y amparos adicionales de esta póliza se extenderán automáticamente a dichos bienes por </t>
    </r>
    <r>
      <rPr>
        <b/>
        <sz val="13"/>
        <color rgb="FFFF0000"/>
        <rFont val="Arial Narrow"/>
        <family val="2"/>
      </rPr>
      <t xml:space="preserve">$600.000.000 </t>
    </r>
    <r>
      <rPr>
        <sz val="13"/>
        <rFont val="Arial Narrow"/>
        <family val="2"/>
      </rPr>
      <t xml:space="preserve">por vehículo y por </t>
    </r>
    <r>
      <rPr>
        <sz val="13"/>
        <color rgb="FFFF0000"/>
        <rFont val="Arial Narrow"/>
        <family val="2"/>
      </rPr>
      <t>120</t>
    </r>
    <r>
      <rPr>
        <sz val="13"/>
        <rFont val="Arial Narrow"/>
        <family val="2"/>
      </rPr>
      <t xml:space="preserve"> días. El asegurado está obligado a dar aviso a la Compañía dentro de los </t>
    </r>
    <r>
      <rPr>
        <sz val="13"/>
        <color rgb="FFFF0000"/>
        <rFont val="Arial Narrow"/>
        <family val="2"/>
      </rPr>
      <t>120</t>
    </r>
    <r>
      <rPr>
        <sz val="13"/>
        <rFont val="Arial Narrow"/>
        <family val="2"/>
      </rPr>
      <t xml:space="preserve"> días siguientes a la fecha de conocimiento de los nuevos bienes. La prima adicional se liquidará con base en las tasas contratadas. Si vencido este plazo no se ha informado a la Compañía, cesará el amparo.</t>
    </r>
  </si>
  <si>
    <r>
      <t xml:space="preserve">BIENES TOMADOS EN ARRIENDO, RECIBIDOS EN CONCESIÓN O BAJO RESPONSABILIDAD DEL ASEGURADO.
</t>
    </r>
    <r>
      <rPr>
        <b/>
        <sz val="12"/>
        <rFont val="Arial Narrow"/>
        <family val="2"/>
      </rPr>
      <t>Sublímite de</t>
    </r>
    <r>
      <rPr>
        <b/>
        <sz val="12"/>
        <color rgb="FFFF0000"/>
        <rFont val="Arial Narrow"/>
        <family val="2"/>
      </rPr>
      <t xml:space="preserve"> $70.000.000.000</t>
    </r>
    <r>
      <rPr>
        <b/>
        <sz val="12"/>
        <color rgb="FF0070C0"/>
        <rFont val="Arial Narrow"/>
        <family val="2"/>
      </rPr>
      <t xml:space="preserve"> </t>
    </r>
    <r>
      <rPr>
        <b/>
        <u/>
        <sz val="12"/>
        <color rgb="FF7030A0"/>
        <rFont val="Arial Narrow"/>
        <family val="2"/>
      </rPr>
      <t>(vigencia 1.4.4.),</t>
    </r>
  </si>
  <si>
    <t>Queda entendido y convenido que la Compañía indemnizará los daños materiales y pérdidas sufridas por bienes muebles e inmuebles tomados en arriendo, recibidos en concesión o que se encuentren bajo la custodia, tenencia o responsabilidad del Asegurado, siempre que sean consecuencia directa de un siniestro cubierto por la presente póliza.</t>
  </si>
  <si>
    <t>3.4.2.</t>
  </si>
  <si>
    <t>PREDIOS ASEGURADOS</t>
  </si>
  <si>
    <t>Todos los predios de propiedad del asegurado, que éste use o entregue en comodato, o reciba en comodato, concesión, arrendamiento, o  que se encuentren bajo el uso, la custodia, la tenencia o la responsabilidad del Asegurado, y aquellos de terceros que el asegurado use, mantenga, ocupe en desarrollo de sus actividades y operaciones y los tomados en arriendo.</t>
  </si>
  <si>
    <t xml:space="preserve">La cobertura de la presente póliza se extiende a cubrir todos los gastos que el asegurado por su responsabilidad le llegaren a imputar y que este esté legalmente obligado a pagar por cualquier ocurrencia de pérdida o perjuicio que surja en su calidad de arrendatario, arrendador, concesionario,  comodatario, o poseedor de cualquier inmueble, aun cuando éstos no se encuentren específicamente descritos en la póliza.  
Queda cubierta igualmente la responsabilidad civil extracontractual del asegurado en caso de reparaciones, modificaciones o construcciones de los mismos inmuebles; se cubre también la responsabilidad civil de la persona o personas encargadas por contrato de mantenimiento del inmueble y únicamente cuando se encuentren en ejercicio de las funciones que dicho contrato estipule. </t>
  </si>
  <si>
    <t>PROPIETARIOS, ARRENDATARIOS, CONSECIONARIOS; COMODATARIOS O POSEEDORES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</si>
</sst>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3" formatCode="_-* #,##0.00_-;\-* #,##0.00_-;_-* &quot;-&quot;??_-;_-@_-"/>
    <numFmt numFmtId="164" formatCode="&quot;$&quot;\ #,##0.00;[Red]\-&quot;$&quot;\ #,##0.00"/>
    <numFmt numFmtId="165" formatCode="[$$-240A]\ #,##0"/>
    <numFmt numFmtId="166" formatCode="_ * #,##0.00_ ;_ * \-#,##0.00_ ;_ * &quot;-&quot;??_ ;_ @_ "/>
    <numFmt numFmtId="167" formatCode="&quot;$&quot;\ #,##0;[Red]&quot;$&quot;\ \-#,##0"/>
    <numFmt numFmtId="168" formatCode="&quot;$&quot;#,##0"/>
    <numFmt numFmtId="169" formatCode="&quot;$&quot;\ #,##0"/>
    <numFmt numFmtId="170" formatCode="&quot;$&quot;\ #,##0.00"/>
    <numFmt numFmtId="171" formatCode="_-* #,##0_-;\-* #,##0_-;_-* &quot;-&quot;??_-;_-@_-"/>
    <numFmt numFmtId="172" formatCode="_-[$$-240A]\ * #,##0.00_-;\-[$$-240A]\ * #,##0.00_-;_-[$$-240A]\ * &quot;-&quot;??_-;_-@_-"/>
    <numFmt numFmtId="173" formatCode="_-[$$-240A]\ * #,##0_-;\-[$$-240A]\ * #,##0_-;_-[$$-240A]\ * &quot;-&quot;??_-;_-@_-"/>
  </numFmts>
  <fonts count="129" x14ac:knownFonts="1">
    <font>
      <sz val="11"/>
      <color theme="1"/>
      <name val="Calibri"/>
      <family val="2"/>
      <scheme val="minor"/>
    </font>
    <font>
      <sz val="11"/>
      <color theme="1"/>
      <name val="Calibri"/>
      <family val="2"/>
      <scheme val="minor"/>
    </font>
    <font>
      <sz val="12"/>
      <name val="Arial Narrow"/>
      <family val="2"/>
    </font>
    <font>
      <b/>
      <sz val="16"/>
      <color rgb="FF0070C0"/>
      <name val="Arial Narrow"/>
      <family val="2"/>
    </font>
    <font>
      <b/>
      <sz val="14"/>
      <color rgb="FFBA0606"/>
      <name val="Arial Narrow"/>
      <family val="2"/>
    </font>
    <font>
      <b/>
      <sz val="14"/>
      <name val="Arial Narrow"/>
      <family val="2"/>
    </font>
    <font>
      <b/>
      <sz val="12"/>
      <name val="Arial Narrow"/>
      <family val="2"/>
    </font>
    <font>
      <b/>
      <sz val="18"/>
      <name val="Arial Narrow"/>
      <family val="2"/>
    </font>
    <font>
      <b/>
      <sz val="13"/>
      <name val="Arial Narrow"/>
      <family val="2"/>
    </font>
    <font>
      <sz val="14"/>
      <name val="Arial Narrow"/>
      <family val="2"/>
    </font>
    <font>
      <b/>
      <sz val="14"/>
      <color rgb="FFFF0000"/>
      <name val="Arial Narrow"/>
      <family val="2"/>
    </font>
    <font>
      <sz val="13"/>
      <name val="Arial Narrow"/>
      <family val="2"/>
    </font>
    <font>
      <b/>
      <u/>
      <sz val="13"/>
      <name val="Arial Narrow"/>
      <family val="2"/>
    </font>
    <font>
      <b/>
      <u/>
      <sz val="12"/>
      <color rgb="FFFF0000"/>
      <name val="Arial Narrow"/>
      <family val="2"/>
    </font>
    <font>
      <b/>
      <sz val="12"/>
      <color rgb="FF0070C0"/>
      <name val="Arial Narrow"/>
      <family val="2"/>
    </font>
    <font>
      <b/>
      <sz val="12"/>
      <color rgb="FFFF0000"/>
      <name val="Arial Narrow"/>
      <family val="2"/>
    </font>
    <font>
      <u/>
      <sz val="13"/>
      <name val="Arial Narrow"/>
      <family val="2"/>
    </font>
    <font>
      <b/>
      <u/>
      <sz val="12"/>
      <name val="Arial Narrow"/>
      <family val="2"/>
    </font>
    <font>
      <sz val="13"/>
      <color rgb="FFFF0000"/>
      <name val="Arial Narrow"/>
      <family val="2"/>
    </font>
    <font>
      <b/>
      <sz val="13"/>
      <color rgb="FFFF0000"/>
      <name val="Arial Narrow"/>
      <family val="2"/>
    </font>
    <font>
      <b/>
      <u/>
      <sz val="13"/>
      <color rgb="FFFF0000"/>
      <name val="Arial Narrow"/>
      <family val="2"/>
    </font>
    <font>
      <i/>
      <sz val="10"/>
      <name val="Arial Narrow"/>
      <family val="2"/>
    </font>
    <font>
      <sz val="10"/>
      <name val="Arial"/>
      <family val="2"/>
    </font>
    <font>
      <b/>
      <sz val="12"/>
      <color theme="1"/>
      <name val="Arial Narrow"/>
      <family val="2"/>
    </font>
    <font>
      <sz val="12"/>
      <name val="Arial"/>
      <family val="2"/>
    </font>
    <font>
      <b/>
      <sz val="12"/>
      <name val="Arial"/>
      <family val="2"/>
    </font>
    <font>
      <b/>
      <sz val="14"/>
      <name val="Arial"/>
      <family val="2"/>
    </font>
    <font>
      <b/>
      <sz val="12"/>
      <color rgb="FFFF0000"/>
      <name val="Arial"/>
      <family val="2"/>
    </font>
    <font>
      <sz val="13"/>
      <name val="Arial"/>
      <family val="2"/>
    </font>
    <font>
      <b/>
      <sz val="11"/>
      <name val="Arial"/>
      <family val="2"/>
    </font>
    <font>
      <b/>
      <u/>
      <sz val="14"/>
      <color rgb="FFFF0000"/>
      <name val="Arial Narrow"/>
      <family val="2"/>
    </font>
    <font>
      <b/>
      <u/>
      <sz val="12"/>
      <color rgb="FF0070C0"/>
      <name val="Arial Narrow"/>
      <family val="2"/>
    </font>
    <font>
      <b/>
      <sz val="13"/>
      <color rgb="FFC0504D"/>
      <name val="Arial Narrow"/>
      <family val="2"/>
    </font>
    <font>
      <b/>
      <sz val="13"/>
      <name val="Arial"/>
      <family val="2"/>
    </font>
    <font>
      <b/>
      <sz val="14"/>
      <color rgb="FFFF0000"/>
      <name val="Arial"/>
      <family val="2"/>
    </font>
    <font>
      <i/>
      <sz val="13"/>
      <name val="Arial Narrow"/>
      <family val="2"/>
    </font>
    <font>
      <sz val="11"/>
      <name val="Arial Narrow"/>
      <family val="2"/>
    </font>
    <font>
      <b/>
      <sz val="11"/>
      <name val="Arial Narrow"/>
      <family val="2"/>
    </font>
    <font>
      <sz val="11"/>
      <name val="Arial"/>
      <family val="2"/>
    </font>
    <font>
      <b/>
      <sz val="13"/>
      <color rgb="FFFF0000"/>
      <name val="Arial"/>
      <family val="2"/>
    </font>
    <font>
      <b/>
      <sz val="13"/>
      <color rgb="FF0070C0"/>
      <name val="Arial Narrow"/>
      <family val="2"/>
    </font>
    <font>
      <sz val="11"/>
      <color indexed="8"/>
      <name val="Arial"/>
      <family val="2"/>
    </font>
    <font>
      <b/>
      <sz val="13"/>
      <color rgb="FF7030A0"/>
      <name val="Arial Narrow"/>
      <family val="2"/>
    </font>
    <font>
      <b/>
      <sz val="13"/>
      <color theme="1"/>
      <name val="Arial Narrow"/>
      <family val="2"/>
    </font>
    <font>
      <b/>
      <sz val="13"/>
      <color rgb="FF00B0F0"/>
      <name val="Arial Narrow"/>
      <family val="2"/>
    </font>
    <font>
      <b/>
      <sz val="13"/>
      <color rgb="FF000000"/>
      <name val="Arial Narrow"/>
      <family val="2"/>
    </font>
    <font>
      <b/>
      <sz val="12"/>
      <color theme="0"/>
      <name val="Arial Narrow"/>
      <family val="2"/>
    </font>
    <font>
      <b/>
      <u/>
      <sz val="12"/>
      <color rgb="FF002060"/>
      <name val="Arial Narrow"/>
      <family val="2"/>
    </font>
    <font>
      <b/>
      <sz val="12"/>
      <color rgb="FF002060"/>
      <name val="Arial Narrow"/>
      <family val="2"/>
    </font>
    <font>
      <b/>
      <sz val="12"/>
      <color rgb="FF7030A0"/>
      <name val="Arial Narrow"/>
      <family val="2"/>
    </font>
    <font>
      <b/>
      <u/>
      <sz val="12"/>
      <color rgb="FF7030A0"/>
      <name val="Arial Narrow"/>
      <family val="2"/>
    </font>
    <font>
      <b/>
      <sz val="11"/>
      <color rgb="FFFF0000"/>
      <name val="Arial"/>
      <family val="2"/>
    </font>
    <font>
      <b/>
      <sz val="12"/>
      <color theme="1"/>
      <name val="Arial"/>
      <family val="2"/>
    </font>
    <font>
      <b/>
      <sz val="10"/>
      <name val="Arial Narrow"/>
      <family val="2"/>
    </font>
    <font>
      <sz val="10"/>
      <name val="Arial Narrow"/>
      <family val="2"/>
    </font>
    <font>
      <b/>
      <sz val="13"/>
      <color theme="0"/>
      <name val="Arial Narrow"/>
      <family val="2"/>
    </font>
    <font>
      <sz val="12.8"/>
      <name val="Arial Narrow"/>
      <family val="2"/>
    </font>
    <font>
      <b/>
      <sz val="12.8"/>
      <name val="Arial Narrow"/>
      <family val="2"/>
    </font>
    <font>
      <b/>
      <sz val="12.8"/>
      <color rgb="FF0070C0"/>
      <name val="Arial Narrow"/>
      <family val="2"/>
    </font>
    <font>
      <b/>
      <sz val="12.8"/>
      <color rgb="FFFF0000"/>
      <name val="Arial Narrow"/>
      <family val="2"/>
    </font>
    <font>
      <b/>
      <sz val="12"/>
      <color rgb="FF00B0F0"/>
      <name val="Arial Narrow"/>
      <family val="2"/>
    </font>
    <font>
      <b/>
      <sz val="18"/>
      <color rgb="FF0070C0"/>
      <name val="Arial Narrow"/>
      <family val="2"/>
    </font>
    <font>
      <b/>
      <u/>
      <sz val="12.8"/>
      <color rgb="FF7030A0"/>
      <name val="Arial Narrow"/>
      <family val="2"/>
    </font>
    <font>
      <sz val="9"/>
      <name val="Arial"/>
      <family val="2"/>
    </font>
    <font>
      <sz val="11"/>
      <color theme="1"/>
      <name val="Arial Narrow"/>
      <family val="2"/>
    </font>
    <font>
      <sz val="10"/>
      <color theme="1"/>
      <name val="Arial Narrow"/>
      <family val="2"/>
    </font>
    <font>
      <b/>
      <sz val="10"/>
      <color theme="0"/>
      <name val="Arial Narrow"/>
      <family val="2"/>
    </font>
    <font>
      <b/>
      <sz val="10"/>
      <color rgb="FFFF0000"/>
      <name val="Arial Narrow"/>
      <family val="2"/>
    </font>
    <font>
      <sz val="10"/>
      <color rgb="FFFF0000"/>
      <name val="Arial Narrow"/>
      <family val="2"/>
    </font>
    <font>
      <sz val="9"/>
      <name val="Arial Narrow"/>
      <family val="2"/>
    </font>
    <font>
      <b/>
      <sz val="16"/>
      <color rgb="FFFF0000"/>
      <name val="Arial Narrow"/>
      <family val="2"/>
    </font>
    <font>
      <b/>
      <u/>
      <sz val="13"/>
      <color rgb="FF0070C0"/>
      <name val="Arial Narrow"/>
      <family val="2"/>
    </font>
    <font>
      <b/>
      <sz val="16"/>
      <color rgb="FFFF0000"/>
      <name val="Arial"/>
      <family val="2"/>
    </font>
    <font>
      <b/>
      <sz val="20"/>
      <color rgb="FF0070C0"/>
      <name val="Arial Narrow"/>
      <family val="2"/>
    </font>
    <font>
      <b/>
      <sz val="11"/>
      <name val="Verdana"/>
      <family val="2"/>
    </font>
    <font>
      <sz val="11"/>
      <name val="Verdana"/>
      <family val="2"/>
    </font>
    <font>
      <sz val="12"/>
      <color rgb="FFFF0000"/>
      <name val="Arial Narrow"/>
      <family val="2"/>
    </font>
    <font>
      <sz val="11"/>
      <color rgb="FFFF0000"/>
      <name val="Calibri"/>
      <family val="2"/>
      <scheme val="minor"/>
    </font>
    <font>
      <sz val="13"/>
      <color rgb="FFFF0000"/>
      <name val="Arial"/>
      <family val="2"/>
    </font>
    <font>
      <sz val="11"/>
      <color rgb="FFFF0000"/>
      <name val="Arial"/>
      <family val="2"/>
    </font>
    <font>
      <sz val="13"/>
      <color rgb="FF000000"/>
      <name val="Arial Narrow"/>
      <family val="2"/>
    </font>
    <font>
      <u/>
      <sz val="13"/>
      <color rgb="FFFF0000"/>
      <name val="Arial Narrow"/>
      <family val="2"/>
    </font>
    <font>
      <i/>
      <sz val="11"/>
      <color theme="1"/>
      <name val="Calibri"/>
      <family val="2"/>
      <scheme val="minor"/>
    </font>
    <font>
      <b/>
      <sz val="12"/>
      <color rgb="FFC00000"/>
      <name val="Arial Narrow"/>
      <family val="2"/>
    </font>
    <font>
      <sz val="14"/>
      <color theme="0"/>
      <name val="Arial"/>
      <family val="2"/>
    </font>
    <font>
      <b/>
      <i/>
      <sz val="13"/>
      <color rgb="FFFF0000"/>
      <name val="Arial Narrow"/>
      <family val="2"/>
    </font>
    <font>
      <b/>
      <sz val="16"/>
      <name val="Arial Narrow"/>
      <family val="2"/>
    </font>
    <font>
      <b/>
      <sz val="16"/>
      <color rgb="FFFF0000"/>
      <name val="Calibri"/>
      <family val="2"/>
      <scheme val="minor"/>
    </font>
    <font>
      <b/>
      <sz val="12"/>
      <color theme="5" tint="-0.249977111117893"/>
      <name val="Arial Narrow"/>
      <family val="2"/>
    </font>
    <font>
      <sz val="12"/>
      <color rgb="FF0070C0"/>
      <name val="Arial Narrow"/>
      <family val="2"/>
    </font>
    <font>
      <sz val="8"/>
      <color theme="1"/>
      <name val="Calibri"/>
      <family val="2"/>
      <scheme val="minor"/>
    </font>
    <font>
      <sz val="8"/>
      <name val="Arial Narrow"/>
      <family val="2"/>
    </font>
    <font>
      <b/>
      <sz val="8"/>
      <color rgb="FFFF0000"/>
      <name val="Arial Narrow"/>
      <family val="2"/>
    </font>
    <font>
      <b/>
      <sz val="8"/>
      <name val="Arial Narrow"/>
      <family val="2"/>
    </font>
    <font>
      <b/>
      <sz val="11"/>
      <color theme="0"/>
      <name val="Calibri"/>
      <family val="2"/>
      <scheme val="minor"/>
    </font>
    <font>
      <b/>
      <sz val="11"/>
      <color rgb="FFFF0000"/>
      <name val="Arial Narrow"/>
      <family val="2"/>
    </font>
    <font>
      <sz val="13"/>
      <color theme="1"/>
      <name val="Arial Narrow"/>
      <family val="2"/>
    </font>
    <font>
      <sz val="5"/>
      <name val="Arial Narrow"/>
      <family val="2"/>
    </font>
    <font>
      <i/>
      <sz val="12"/>
      <name val="Arial Narrow"/>
      <family val="2"/>
    </font>
    <font>
      <sz val="6"/>
      <name val="Arial Narrow"/>
      <family val="2"/>
    </font>
    <font>
      <b/>
      <sz val="12"/>
      <color rgb="FFED0000"/>
      <name val="Arial Narrow"/>
      <family val="2"/>
    </font>
    <font>
      <b/>
      <u/>
      <sz val="14"/>
      <name val="Arial"/>
      <family val="2"/>
    </font>
    <font>
      <b/>
      <u/>
      <sz val="13"/>
      <color rgb="FF7030A0"/>
      <name val="Arial Narrow"/>
      <family val="2"/>
    </font>
    <font>
      <sz val="13"/>
      <color rgb="FF000000"/>
      <name val="Arial"/>
      <family val="2"/>
    </font>
    <font>
      <sz val="4"/>
      <name val="Arial Narrow"/>
      <family val="2"/>
    </font>
    <font>
      <sz val="13"/>
      <color indexed="8"/>
      <name val="Arial Narrow"/>
      <family val="2"/>
    </font>
    <font>
      <b/>
      <sz val="13"/>
      <color indexed="8"/>
      <name val="Arial Narrow"/>
      <family val="2"/>
    </font>
    <font>
      <sz val="11"/>
      <color theme="1"/>
      <name val="Arial"/>
      <family val="2"/>
    </font>
    <font>
      <b/>
      <u/>
      <sz val="11"/>
      <color rgb="FF7030A0"/>
      <name val="Arial"/>
      <family val="2"/>
    </font>
    <font>
      <b/>
      <sz val="11"/>
      <color theme="1"/>
      <name val="Calibri"/>
      <family val="2"/>
      <scheme val="minor"/>
    </font>
    <font>
      <b/>
      <i/>
      <sz val="13"/>
      <name val="Arial Narrow"/>
      <family val="2"/>
    </font>
    <font>
      <sz val="14"/>
      <color rgb="FFFF0000"/>
      <name val="Arial Narrow"/>
      <family val="2"/>
    </font>
    <font>
      <u/>
      <sz val="11"/>
      <name val="Arial Narrow"/>
      <family val="2"/>
    </font>
    <font>
      <b/>
      <u/>
      <sz val="11"/>
      <name val="Arial Narrow"/>
      <family val="2"/>
    </font>
    <font>
      <sz val="14"/>
      <color rgb="FFFF0000"/>
      <name val="Calibri"/>
      <family val="2"/>
      <scheme val="minor"/>
    </font>
    <font>
      <b/>
      <sz val="11"/>
      <color rgb="FFFF0000"/>
      <name val="Calibri"/>
      <family val="2"/>
      <scheme val="minor"/>
    </font>
    <font>
      <b/>
      <sz val="13"/>
      <color rgb="FF00B050"/>
      <name val="Arial Narrow"/>
      <family val="2"/>
    </font>
    <font>
      <sz val="10.8"/>
      <color rgb="FF000000"/>
      <name val="Arial"/>
      <family val="2"/>
    </font>
    <font>
      <b/>
      <sz val="13"/>
      <color theme="1"/>
      <name val="Arial"/>
      <family val="2"/>
    </font>
    <font>
      <sz val="13"/>
      <color rgb="FF7030A0"/>
      <name val="Arial Narrow"/>
      <family val="2"/>
    </font>
    <font>
      <i/>
      <sz val="9"/>
      <name val="Arial Narrow"/>
      <family val="2"/>
    </font>
    <font>
      <sz val="13"/>
      <color rgb="FF0070C0"/>
      <name val="Arial Narrow"/>
      <family val="2"/>
    </font>
    <font>
      <u/>
      <sz val="14"/>
      <name val="Arial Narrow"/>
      <family val="2"/>
    </font>
    <font>
      <b/>
      <sz val="16"/>
      <color rgb="FFBA0606"/>
      <name val="Arial Narrow"/>
      <family val="2"/>
    </font>
    <font>
      <b/>
      <sz val="18"/>
      <color rgb="FF2E6EBC"/>
      <name val="Arial Narrow"/>
      <family val="2"/>
    </font>
    <font>
      <b/>
      <sz val="13"/>
      <color rgb="FFED0000"/>
      <name val="Arial Narrow"/>
      <family val="2"/>
    </font>
    <font>
      <b/>
      <u/>
      <sz val="13"/>
      <color theme="1"/>
      <name val="Arial Narrow"/>
      <family val="2"/>
    </font>
    <font>
      <b/>
      <sz val="9"/>
      <color theme="0"/>
      <name val="Arial Narrow"/>
      <family val="2"/>
    </font>
    <font>
      <i/>
      <sz val="10"/>
      <name val="Comic Sans MS"/>
      <family val="4"/>
    </font>
  </fonts>
  <fills count="34">
    <fill>
      <patternFill patternType="none"/>
    </fill>
    <fill>
      <patternFill patternType="gray125"/>
    </fill>
    <fill>
      <patternFill patternType="solid">
        <fgColor rgb="FFA6EEFC"/>
        <bgColor rgb="FF000000"/>
      </patternFill>
    </fill>
    <fill>
      <patternFill patternType="solid">
        <fgColor rgb="FFD9D9D9"/>
        <bgColor rgb="FF000000"/>
      </patternFill>
    </fill>
    <fill>
      <patternFill patternType="solid">
        <fgColor rgb="FFFFFFFF"/>
        <bgColor rgb="FF000000"/>
      </patternFill>
    </fill>
    <fill>
      <patternFill patternType="darkUp">
        <fgColor rgb="FFF2DCDB"/>
        <bgColor rgb="FFCCFFFF"/>
      </patternFill>
    </fill>
    <fill>
      <patternFill patternType="solid">
        <fgColor rgb="FFA6EEFC"/>
        <bgColor indexed="64"/>
      </patternFill>
    </fill>
    <fill>
      <patternFill patternType="solid">
        <fgColor theme="0" tint="-0.14999847407452621"/>
        <bgColor indexed="64"/>
      </patternFill>
    </fill>
    <fill>
      <patternFill patternType="solid">
        <fgColor theme="0"/>
        <bgColor indexed="64"/>
      </patternFill>
    </fill>
    <fill>
      <patternFill patternType="solid">
        <fgColor rgb="FFFFFFCC"/>
        <bgColor indexed="64"/>
      </patternFill>
    </fill>
    <fill>
      <patternFill patternType="solid">
        <fgColor theme="2"/>
        <bgColor indexed="64"/>
      </patternFill>
    </fill>
    <fill>
      <patternFill patternType="solid">
        <fgColor rgb="FFD1F7FF"/>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1"/>
        <bgColor indexed="64"/>
      </patternFill>
    </fill>
    <fill>
      <patternFill patternType="solid">
        <fgColor theme="0" tint="-4.9989318521683403E-2"/>
        <bgColor indexed="64"/>
      </patternFill>
    </fill>
    <fill>
      <patternFill patternType="darkUp">
        <fgColor theme="5" tint="0.79995117038483843"/>
        <bgColor rgb="FFCCFFFF"/>
      </patternFill>
    </fill>
    <fill>
      <patternFill patternType="darkUp">
        <fgColor theme="5" tint="0.79998168889431442"/>
        <bgColor rgb="FFCCFFFF"/>
      </patternFill>
    </fill>
    <fill>
      <patternFill patternType="darkUp">
        <fgColor theme="5" tint="0.79998168889431442"/>
        <bgColor rgb="FFD1F7FF"/>
      </patternFill>
    </fill>
    <fill>
      <patternFill patternType="solid">
        <fgColor theme="6" tint="0.59999389629810485"/>
        <bgColor indexed="64"/>
      </patternFill>
    </fill>
    <fill>
      <patternFill patternType="solid">
        <fgColor indexed="9"/>
        <bgColor indexed="64"/>
      </patternFill>
    </fill>
    <fill>
      <patternFill patternType="solid">
        <fgColor theme="0"/>
        <bgColor rgb="FF000000"/>
      </patternFill>
    </fill>
    <fill>
      <patternFill patternType="solid">
        <fgColor rgb="FFFFFF00"/>
        <bgColor indexed="64"/>
      </patternFill>
    </fill>
    <fill>
      <patternFill patternType="solid">
        <fgColor rgb="FFCCECFF"/>
        <bgColor indexed="64"/>
      </patternFill>
    </fill>
    <fill>
      <patternFill patternType="solid">
        <fgColor rgb="FF99FFCC"/>
        <bgColor indexed="64"/>
      </patternFill>
    </fill>
    <fill>
      <patternFill patternType="solid">
        <fgColor theme="0" tint="-0.14999847407452621"/>
        <bgColor rgb="FF000000"/>
      </patternFill>
    </fill>
    <fill>
      <patternFill patternType="solid">
        <fgColor rgb="FFCCFFFF"/>
        <bgColor indexed="64"/>
      </patternFill>
    </fill>
    <fill>
      <patternFill patternType="darkDown">
        <fgColor theme="5" tint="0.79998168889431442"/>
        <bgColor rgb="FFCCFFFF"/>
      </patternFill>
    </fill>
    <fill>
      <patternFill patternType="solid">
        <fgColor rgb="FFCDFFE6"/>
        <bgColor indexed="64"/>
      </patternFill>
    </fill>
    <fill>
      <patternFill patternType="solid">
        <fgColor theme="3" tint="0.89999084444715716"/>
        <bgColor indexed="64"/>
      </patternFill>
    </fill>
    <fill>
      <patternFill patternType="solid">
        <fgColor theme="5" tint="0.79998168889431442"/>
        <bgColor indexed="64"/>
      </patternFill>
    </fill>
    <fill>
      <patternFill patternType="solid">
        <fgColor theme="5" tint="0.79998168889431442"/>
        <bgColor rgb="FF000000"/>
      </patternFill>
    </fill>
    <fill>
      <patternFill patternType="solid">
        <fgColor rgb="FFFEDEFC"/>
        <bgColor rgb="FF000000"/>
      </patternFill>
    </fill>
    <fill>
      <patternFill patternType="solid">
        <fgColor rgb="FFFFFFCC"/>
        <bgColor rgb="FF000000"/>
      </patternFill>
    </fill>
  </fills>
  <borders count="9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style="medium">
        <color indexed="64"/>
      </right>
      <top style="double">
        <color indexed="64"/>
      </top>
      <bottom style="double">
        <color indexed="64"/>
      </bottom>
      <diagonal/>
    </border>
    <border>
      <left style="thin">
        <color indexed="64"/>
      </left>
      <right/>
      <top style="medium">
        <color indexed="64"/>
      </top>
      <bottom style="thin">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double">
        <color indexed="64"/>
      </top>
      <bottom/>
      <diagonal/>
    </border>
    <border>
      <left style="thin">
        <color indexed="64"/>
      </left>
      <right/>
      <top style="double">
        <color indexed="64"/>
      </top>
      <bottom style="thin">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s>
  <cellStyleXfs count="9">
    <xf numFmtId="0" fontId="0" fillId="0" borderId="0"/>
    <xf numFmtId="43" fontId="1" fillId="0" borderId="0" applyFont="0" applyFill="0" applyBorder="0" applyAlignment="0" applyProtection="0"/>
    <xf numFmtId="0" fontId="22" fillId="0" borderId="0"/>
    <xf numFmtId="0" fontId="22" fillId="0" borderId="0"/>
    <xf numFmtId="166" fontId="22" fillId="0" borderId="0" applyFont="0" applyFill="0" applyBorder="0" applyAlignment="0" applyProtection="0"/>
    <xf numFmtId="0" fontId="22" fillId="0" borderId="0" applyNumberFormat="0" applyFill="0" applyBorder="0" applyAlignment="0" applyProtection="0"/>
    <xf numFmtId="166" fontId="22" fillId="0" borderId="0" applyFont="0" applyFill="0" applyBorder="0" applyAlignment="0" applyProtection="0"/>
    <xf numFmtId="0" fontId="1" fillId="0" borderId="0"/>
    <xf numFmtId="0" fontId="22" fillId="0" borderId="0"/>
  </cellStyleXfs>
  <cellXfs count="1263">
    <xf numFmtId="0" fontId="0" fillId="0" borderId="0" xfId="0"/>
    <xf numFmtId="0" fontId="2" fillId="0" borderId="0" xfId="0" applyFont="1" applyAlignment="1">
      <alignment vertical="center" wrapText="1"/>
    </xf>
    <xf numFmtId="0" fontId="6" fillId="3" borderId="9" xfId="0" applyFont="1" applyFill="1" applyBorder="1" applyAlignment="1">
      <alignment vertical="center"/>
    </xf>
    <xf numFmtId="0" fontId="6" fillId="0" borderId="12" xfId="0" applyFont="1" applyBorder="1" applyAlignment="1">
      <alignment vertical="center" wrapText="1"/>
    </xf>
    <xf numFmtId="0" fontId="6" fillId="0" borderId="16" xfId="0" applyFont="1" applyBorder="1" applyAlignment="1">
      <alignment horizontal="right" vertical="center" wrapText="1"/>
    </xf>
    <xf numFmtId="0" fontId="8" fillId="0" borderId="17" xfId="0" applyFont="1" applyBorder="1" applyAlignment="1">
      <alignment horizontal="center" vertical="center" wrapText="1"/>
    </xf>
    <xf numFmtId="0" fontId="6" fillId="0" borderId="18" xfId="0" applyFont="1" applyBorder="1" applyAlignment="1">
      <alignment vertical="center" wrapText="1"/>
    </xf>
    <xf numFmtId="0" fontId="6" fillId="0" borderId="19" xfId="0" applyFont="1" applyBorder="1" applyAlignment="1">
      <alignment horizontal="right" vertical="center" wrapText="1"/>
    </xf>
    <xf numFmtId="0" fontId="6" fillId="7" borderId="9" xfId="0" applyFont="1" applyFill="1" applyBorder="1" applyAlignment="1">
      <alignment vertical="center"/>
    </xf>
    <xf numFmtId="0" fontId="6" fillId="7" borderId="20" xfId="0" applyFont="1" applyFill="1" applyBorder="1" applyAlignment="1">
      <alignment vertical="center"/>
    </xf>
    <xf numFmtId="0" fontId="6" fillId="15" borderId="25" xfId="0" applyFont="1" applyFill="1" applyBorder="1" applyAlignment="1">
      <alignment horizontal="center" vertical="center" wrapText="1"/>
    </xf>
    <xf numFmtId="0" fontId="2" fillId="8" borderId="0" xfId="0" applyFont="1" applyFill="1" applyAlignment="1">
      <alignment vertical="center" wrapText="1"/>
    </xf>
    <xf numFmtId="0" fontId="21" fillId="8" borderId="0" xfId="0" applyFont="1" applyFill="1" applyAlignment="1">
      <alignment horizontal="left" vertical="center" wrapText="1"/>
    </xf>
    <xf numFmtId="0" fontId="24" fillId="0" borderId="0" xfId="0" applyFont="1"/>
    <xf numFmtId="0" fontId="24" fillId="0" borderId="0" xfId="0" applyFont="1" applyAlignment="1">
      <alignment vertical="center" wrapText="1"/>
    </xf>
    <xf numFmtId="0" fontId="6" fillId="0" borderId="57" xfId="0" applyFont="1" applyBorder="1" applyAlignment="1">
      <alignment horizontal="right" vertical="center" wrapText="1"/>
    </xf>
    <xf numFmtId="0" fontId="8" fillId="7" borderId="20" xfId="0" applyFont="1" applyFill="1" applyBorder="1" applyAlignment="1">
      <alignment vertical="center"/>
    </xf>
    <xf numFmtId="0" fontId="8" fillId="7" borderId="9" xfId="0" applyFont="1" applyFill="1" applyBorder="1" applyAlignment="1">
      <alignment vertical="center"/>
    </xf>
    <xf numFmtId="0" fontId="8" fillId="3" borderId="20" xfId="0" applyFont="1" applyFill="1" applyBorder="1" applyAlignment="1">
      <alignment vertical="center"/>
    </xf>
    <xf numFmtId="0" fontId="8" fillId="3" borderId="9" xfId="0" applyFont="1" applyFill="1" applyBorder="1" applyAlignment="1">
      <alignment vertical="center"/>
    </xf>
    <xf numFmtId="0" fontId="5" fillId="4" borderId="65" xfId="0" applyFont="1" applyFill="1" applyBorder="1" applyAlignment="1">
      <alignment horizontal="center" vertical="center" wrapText="1"/>
    </xf>
    <xf numFmtId="0" fontId="24" fillId="8" borderId="0" xfId="0" applyFont="1" applyFill="1" applyAlignment="1">
      <alignment vertical="center" wrapText="1"/>
    </xf>
    <xf numFmtId="0" fontId="6" fillId="8" borderId="25" xfId="0" applyFont="1" applyFill="1" applyBorder="1" applyAlignment="1">
      <alignment horizontal="center" vertical="center" wrapText="1"/>
    </xf>
    <xf numFmtId="0" fontId="38" fillId="0" borderId="0" xfId="3" applyFont="1" applyAlignment="1">
      <alignment vertical="center" wrapText="1"/>
    </xf>
    <xf numFmtId="0" fontId="6" fillId="7" borderId="49" xfId="0" applyFont="1" applyFill="1" applyBorder="1" applyAlignment="1">
      <alignment vertical="center"/>
    </xf>
    <xf numFmtId="0" fontId="8" fillId="7" borderId="9" xfId="0" applyFont="1" applyFill="1" applyBorder="1" applyAlignment="1">
      <alignment horizontal="justify" vertical="center"/>
    </xf>
    <xf numFmtId="0" fontId="8" fillId="7" borderId="13" xfId="0" applyFont="1" applyFill="1" applyBorder="1" applyAlignment="1">
      <alignment vertical="center" wrapText="1"/>
    </xf>
    <xf numFmtId="0" fontId="8" fillId="7" borderId="41" xfId="0" applyFont="1" applyFill="1" applyBorder="1" applyAlignment="1">
      <alignment vertical="center" wrapText="1"/>
    </xf>
    <xf numFmtId="0" fontId="8" fillId="7" borderId="20" xfId="0" applyFont="1" applyFill="1" applyBorder="1" applyAlignment="1">
      <alignment vertical="center" wrapText="1"/>
    </xf>
    <xf numFmtId="0" fontId="6" fillId="0" borderId="71" xfId="0" applyFont="1" applyBorder="1" applyAlignment="1">
      <alignment vertical="center" wrapText="1"/>
    </xf>
    <xf numFmtId="0" fontId="11" fillId="0" borderId="0" xfId="0" applyFont="1" applyAlignment="1">
      <alignment vertical="center" wrapText="1"/>
    </xf>
    <xf numFmtId="0" fontId="11" fillId="0" borderId="0" xfId="0" applyFont="1" applyAlignment="1">
      <alignment horizontal="left" vertical="center" wrapText="1"/>
    </xf>
    <xf numFmtId="0" fontId="28" fillId="0" borderId="0" xfId="0" applyFont="1"/>
    <xf numFmtId="0" fontId="8" fillId="0" borderId="57" xfId="0" applyFont="1" applyBorder="1" applyAlignment="1">
      <alignment horizontal="right" vertical="center" wrapText="1"/>
    </xf>
    <xf numFmtId="0" fontId="8" fillId="0" borderId="16" xfId="0" applyFont="1" applyBorder="1" applyAlignment="1">
      <alignment horizontal="right" vertical="center" wrapText="1"/>
    </xf>
    <xf numFmtId="0" fontId="8" fillId="0" borderId="19" xfId="0" applyFont="1" applyBorder="1" applyAlignment="1">
      <alignment horizontal="right" vertical="center" wrapText="1"/>
    </xf>
    <xf numFmtId="0" fontId="28" fillId="0" borderId="0" xfId="2" applyFont="1" applyAlignment="1">
      <alignment vertical="center" wrapText="1"/>
    </xf>
    <xf numFmtId="0" fontId="11" fillId="8" borderId="62" xfId="0" applyFont="1" applyFill="1" applyBorder="1" applyAlignment="1">
      <alignment horizontal="center" vertical="center" wrapText="1"/>
    </xf>
    <xf numFmtId="0" fontId="11" fillId="8" borderId="29" xfId="0" applyFont="1" applyFill="1" applyBorder="1" applyAlignment="1">
      <alignment horizontal="center" vertical="center" wrapText="1"/>
    </xf>
    <xf numFmtId="166" fontId="28" fillId="0" borderId="0" xfId="4" applyFont="1" applyFill="1" applyAlignment="1">
      <alignment horizontal="center" vertical="center" wrapText="1"/>
    </xf>
    <xf numFmtId="0" fontId="5" fillId="0" borderId="0" xfId="0" applyFont="1" applyAlignment="1">
      <alignment vertical="center" wrapText="1"/>
    </xf>
    <xf numFmtId="0" fontId="6" fillId="0" borderId="76" xfId="0" applyFont="1" applyBorder="1" applyAlignment="1">
      <alignment vertical="center" wrapText="1"/>
    </xf>
    <xf numFmtId="0" fontId="6" fillId="0" borderId="70" xfId="0" applyFont="1" applyBorder="1" applyAlignment="1">
      <alignment vertical="center" wrapText="1"/>
    </xf>
    <xf numFmtId="0" fontId="6" fillId="0" borderId="44" xfId="0" applyFont="1" applyBorder="1" applyAlignment="1">
      <alignment vertical="center" wrapText="1"/>
    </xf>
    <xf numFmtId="0" fontId="15" fillId="8" borderId="0" xfId="0" applyFont="1" applyFill="1" applyAlignment="1">
      <alignment horizontal="center" vertical="center" textRotation="90" wrapText="1"/>
    </xf>
    <xf numFmtId="0" fontId="6" fillId="0" borderId="78" xfId="0" applyFont="1" applyBorder="1" applyAlignment="1">
      <alignment vertical="center" wrapText="1"/>
    </xf>
    <xf numFmtId="0" fontId="8" fillId="7" borderId="49" xfId="0" applyFont="1" applyFill="1" applyBorder="1" applyAlignment="1">
      <alignment vertical="center" wrapText="1"/>
    </xf>
    <xf numFmtId="0" fontId="29" fillId="8" borderId="15" xfId="0" applyFont="1" applyFill="1" applyBorder="1" applyAlignment="1">
      <alignment horizontal="center" vertical="center" wrapText="1"/>
    </xf>
    <xf numFmtId="0" fontId="28" fillId="8" borderId="0" xfId="2" applyFont="1" applyFill="1" applyAlignment="1">
      <alignment vertical="center" wrapText="1"/>
    </xf>
    <xf numFmtId="0" fontId="52" fillId="9" borderId="16" xfId="0" applyFont="1" applyFill="1" applyBorder="1" applyAlignment="1">
      <alignment horizontal="center" vertical="center"/>
    </xf>
    <xf numFmtId="0" fontId="52" fillId="9" borderId="26" xfId="0" applyFont="1" applyFill="1" applyBorder="1" applyAlignment="1">
      <alignment horizontal="center" vertical="center"/>
    </xf>
    <xf numFmtId="0" fontId="53" fillId="0" borderId="16" xfId="0" applyFont="1" applyBorder="1" applyAlignment="1">
      <alignment vertical="center"/>
    </xf>
    <xf numFmtId="0" fontId="53" fillId="0" borderId="16" xfId="0" applyFont="1" applyBorder="1" applyAlignment="1">
      <alignment horizontal="center" vertical="center"/>
    </xf>
    <xf numFmtId="0" fontId="53" fillId="0" borderId="26" xfId="0" applyFont="1" applyBorder="1" applyAlignment="1">
      <alignment horizontal="center" vertical="center"/>
    </xf>
    <xf numFmtId="0" fontId="53" fillId="0" borderId="16" xfId="0" applyFont="1" applyBorder="1" applyAlignment="1">
      <alignment vertical="center" wrapText="1"/>
    </xf>
    <xf numFmtId="0" fontId="53" fillId="0" borderId="19" xfId="0" applyFont="1" applyBorder="1" applyAlignment="1">
      <alignment vertical="center"/>
    </xf>
    <xf numFmtId="0" fontId="53" fillId="0" borderId="19" xfId="0" applyFont="1" applyBorder="1" applyAlignment="1">
      <alignment horizontal="center" vertical="center"/>
    </xf>
    <xf numFmtId="0" fontId="53" fillId="0" borderId="28" xfId="0" applyFont="1" applyBorder="1" applyAlignment="1">
      <alignment horizontal="center" vertical="center"/>
    </xf>
    <xf numFmtId="0" fontId="52" fillId="8" borderId="0" xfId="0" applyFont="1" applyFill="1" applyAlignment="1">
      <alignment vertical="center" wrapText="1"/>
    </xf>
    <xf numFmtId="0" fontId="43" fillId="9" borderId="31" xfId="0" applyFont="1" applyFill="1" applyBorder="1" applyAlignment="1">
      <alignment horizontal="center" vertical="center"/>
    </xf>
    <xf numFmtId="0" fontId="8" fillId="0" borderId="31" xfId="0" applyFont="1" applyBorder="1" applyAlignment="1">
      <alignment vertical="center"/>
    </xf>
    <xf numFmtId="0" fontId="8" fillId="0" borderId="31" xfId="0" applyFont="1" applyBorder="1" applyAlignment="1">
      <alignment vertical="center" wrapText="1"/>
    </xf>
    <xf numFmtId="0" fontId="8" fillId="0" borderId="63" xfId="0" applyFont="1" applyBorder="1" applyAlignment="1">
      <alignment vertical="center"/>
    </xf>
    <xf numFmtId="0" fontId="46" fillId="8" borderId="4" xfId="0" applyFont="1" applyFill="1" applyBorder="1" applyAlignment="1">
      <alignment vertical="center" wrapText="1"/>
    </xf>
    <xf numFmtId="0" fontId="8" fillId="7" borderId="49" xfId="0" applyFont="1" applyFill="1" applyBorder="1" applyAlignment="1">
      <alignment vertical="center"/>
    </xf>
    <xf numFmtId="0" fontId="8" fillId="8" borderId="9" xfId="0" applyFont="1" applyFill="1" applyBorder="1" applyAlignment="1">
      <alignment vertical="center"/>
    </xf>
    <xf numFmtId="0" fontId="8" fillId="7" borderId="4" xfId="0" applyFont="1" applyFill="1" applyBorder="1" applyAlignment="1">
      <alignment vertical="center" wrapText="1"/>
    </xf>
    <xf numFmtId="0" fontId="6" fillId="8" borderId="0" xfId="0" applyFont="1" applyFill="1" applyAlignment="1">
      <alignment horizontal="center" vertical="center" wrapText="1"/>
    </xf>
    <xf numFmtId="0" fontId="2" fillId="8" borderId="0" xfId="0" applyFont="1" applyFill="1" applyAlignment="1">
      <alignment horizontal="center" vertical="center" wrapText="1"/>
    </xf>
    <xf numFmtId="0" fontId="0" fillId="8" borderId="0" xfId="0" applyFill="1"/>
    <xf numFmtId="0" fontId="54" fillId="0" borderId="0" xfId="0" applyFont="1" applyAlignment="1">
      <alignment vertical="center" wrapText="1"/>
    </xf>
    <xf numFmtId="0" fontId="11" fillId="8" borderId="52" xfId="0" applyFont="1" applyFill="1" applyBorder="1" applyAlignment="1">
      <alignment horizontal="justify" vertical="center" wrapText="1"/>
    </xf>
    <xf numFmtId="0" fontId="11" fillId="8" borderId="53" xfId="0" applyFont="1" applyFill="1" applyBorder="1" applyAlignment="1">
      <alignment horizontal="justify" vertical="center" wrapText="1"/>
    </xf>
    <xf numFmtId="0" fontId="8" fillId="8" borderId="51" xfId="0" applyFont="1" applyFill="1" applyBorder="1" applyAlignment="1">
      <alignment horizontal="justify" vertical="center" wrapText="1"/>
    </xf>
    <xf numFmtId="0" fontId="43" fillId="0" borderId="17" xfId="0" applyFont="1" applyBorder="1" applyAlignment="1">
      <alignment horizontal="center" vertical="center" wrapText="1"/>
    </xf>
    <xf numFmtId="0" fontId="2" fillId="0" borderId="0" xfId="0" applyFont="1" applyAlignment="1">
      <alignment horizontal="left" vertical="center" wrapText="1"/>
    </xf>
    <xf numFmtId="0" fontId="15" fillId="8" borderId="0" xfId="0" applyFont="1" applyFill="1" applyAlignment="1">
      <alignment horizontal="center" vertical="center" wrapText="1"/>
    </xf>
    <xf numFmtId="0" fontId="6" fillId="8" borderId="0" xfId="0" applyFont="1" applyFill="1" applyAlignment="1">
      <alignment vertical="center" wrapText="1"/>
    </xf>
    <xf numFmtId="0" fontId="54" fillId="0" borderId="0" xfId="0" applyFont="1"/>
    <xf numFmtId="0" fontId="19" fillId="0" borderId="0" xfId="0" applyFont="1" applyAlignment="1">
      <alignment horizontal="center" vertical="center" wrapText="1"/>
    </xf>
    <xf numFmtId="0" fontId="6" fillId="24" borderId="19" xfId="0" applyFont="1" applyFill="1" applyBorder="1" applyAlignment="1">
      <alignment horizontal="right" vertical="center" wrapText="1"/>
    </xf>
    <xf numFmtId="0" fontId="36" fillId="4" borderId="0" xfId="0" applyFont="1" applyFill="1" applyAlignment="1">
      <alignment vertical="center" wrapText="1"/>
    </xf>
    <xf numFmtId="0" fontId="8" fillId="24" borderId="73" xfId="0" applyFont="1" applyFill="1" applyBorder="1" applyAlignment="1">
      <alignment horizontal="center" vertical="center" wrapText="1"/>
    </xf>
    <xf numFmtId="0" fontId="6" fillId="7" borderId="9" xfId="0" applyFont="1" applyFill="1" applyBorder="1" applyAlignment="1">
      <alignment horizontal="left" vertical="center"/>
    </xf>
    <xf numFmtId="0" fontId="8" fillId="8" borderId="13" xfId="0" applyFont="1" applyFill="1" applyBorder="1" applyAlignment="1">
      <alignment vertical="center" wrapText="1"/>
    </xf>
    <xf numFmtId="0" fontId="11" fillId="8" borderId="0" xfId="0" applyFont="1" applyFill="1" applyAlignment="1">
      <alignment horizontal="justify" vertical="center" wrapText="1"/>
    </xf>
    <xf numFmtId="0" fontId="8" fillId="7" borderId="9" xfId="0" applyFont="1" applyFill="1" applyBorder="1" applyAlignment="1">
      <alignment horizontal="left" vertical="center"/>
    </xf>
    <xf numFmtId="0" fontId="4" fillId="0" borderId="0" xfId="0" applyFont="1" applyAlignment="1">
      <alignment horizontal="center" vertical="center" wrapText="1"/>
    </xf>
    <xf numFmtId="0" fontId="5" fillId="0" borderId="0" xfId="0" applyFont="1" applyAlignment="1">
      <alignment horizontal="center" vertical="center" wrapText="1"/>
    </xf>
    <xf numFmtId="0" fontId="64" fillId="0" borderId="0" xfId="0" applyFont="1"/>
    <xf numFmtId="0" fontId="65" fillId="0" borderId="0" xfId="0" applyFont="1"/>
    <xf numFmtId="0" fontId="8" fillId="0" borderId="88" xfId="0" applyFont="1" applyBorder="1" applyAlignment="1">
      <alignment horizontal="center" vertical="center" wrapText="1"/>
    </xf>
    <xf numFmtId="0" fontId="53" fillId="0" borderId="0" xfId="0" applyFont="1" applyAlignment="1">
      <alignment horizontal="center" vertical="center" wrapText="1"/>
    </xf>
    <xf numFmtId="166" fontId="53" fillId="0" borderId="0" xfId="1" applyNumberFormat="1" applyFont="1" applyFill="1" applyBorder="1" applyAlignment="1">
      <alignment horizontal="left" vertical="center" wrapText="1"/>
    </xf>
    <xf numFmtId="166" fontId="53" fillId="0" borderId="4" xfId="1" applyNumberFormat="1" applyFont="1" applyFill="1" applyBorder="1" applyAlignment="1">
      <alignment vertical="center" wrapText="1"/>
    </xf>
    <xf numFmtId="166" fontId="66" fillId="0" borderId="4" xfId="1" applyNumberFormat="1" applyFont="1" applyFill="1" applyBorder="1" applyAlignment="1">
      <alignment vertical="center" wrapText="1"/>
    </xf>
    <xf numFmtId="0" fontId="54" fillId="4" borderId="0" xfId="0" applyFont="1" applyFill="1" applyAlignment="1">
      <alignment horizontal="justify" vertical="center" wrapText="1"/>
    </xf>
    <xf numFmtId="0" fontId="11" fillId="4" borderId="0" xfId="0" applyFont="1" applyFill="1" applyAlignment="1">
      <alignment horizontal="justify" vertical="center" wrapText="1"/>
    </xf>
    <xf numFmtId="166" fontId="67" fillId="0" borderId="0" xfId="1" applyNumberFormat="1" applyFont="1" applyFill="1" applyBorder="1" applyAlignment="1">
      <alignment horizontal="left" vertical="center" wrapText="1"/>
    </xf>
    <xf numFmtId="0" fontId="66" fillId="8" borderId="4" xfId="0" applyFont="1" applyFill="1" applyBorder="1" applyAlignment="1">
      <alignment vertical="center" wrapText="1"/>
    </xf>
    <xf numFmtId="0" fontId="6" fillId="0" borderId="68" xfId="0" applyFont="1" applyBorder="1" applyAlignment="1">
      <alignment horizontal="left" vertical="center" wrapText="1"/>
    </xf>
    <xf numFmtId="0" fontId="6" fillId="0" borderId="43" xfId="0" applyFont="1" applyBorder="1" applyAlignment="1">
      <alignment horizontal="right" vertical="center" wrapText="1"/>
    </xf>
    <xf numFmtId="0" fontId="6" fillId="0" borderId="77" xfId="0" applyFont="1" applyBorder="1" applyAlignment="1">
      <alignment vertical="center" wrapText="1"/>
    </xf>
    <xf numFmtId="0" fontId="6" fillId="0" borderId="18" xfId="0" applyFont="1" applyBorder="1" applyAlignment="1">
      <alignment horizontal="left" vertical="center" wrapText="1"/>
    </xf>
    <xf numFmtId="0" fontId="6" fillId="0" borderId="15" xfId="0" applyFont="1" applyBorder="1" applyAlignment="1">
      <alignment horizontal="right" vertical="center" wrapText="1"/>
    </xf>
    <xf numFmtId="0" fontId="8" fillId="0" borderId="26" xfId="0" applyFont="1" applyBorder="1" applyAlignment="1">
      <alignment horizontal="center" vertical="center" wrapText="1"/>
    </xf>
    <xf numFmtId="0" fontId="6" fillId="0" borderId="13" xfId="0" applyFont="1" applyBorder="1" applyAlignment="1">
      <alignment vertical="center" wrapText="1"/>
    </xf>
    <xf numFmtId="0" fontId="53" fillId="8" borderId="0" xfId="0" applyFont="1" applyFill="1" applyAlignment="1">
      <alignment vertical="center" wrapText="1"/>
    </xf>
    <xf numFmtId="0" fontId="54" fillId="8" borderId="0" xfId="0" applyFont="1" applyFill="1" applyAlignment="1">
      <alignment vertical="center" wrapText="1"/>
    </xf>
    <xf numFmtId="0" fontId="8" fillId="8" borderId="74" xfId="0" applyFont="1" applyFill="1" applyBorder="1" applyAlignment="1">
      <alignment vertical="center" wrapText="1"/>
    </xf>
    <xf numFmtId="0" fontId="8" fillId="0" borderId="28" xfId="0" applyFont="1" applyBorder="1" applyAlignment="1">
      <alignment horizontal="center" vertical="center" wrapText="1"/>
    </xf>
    <xf numFmtId="0" fontId="8" fillId="7" borderId="49" xfId="0" applyFont="1" applyFill="1" applyBorder="1" applyAlignment="1">
      <alignment horizontal="left" vertical="center" wrapText="1"/>
    </xf>
    <xf numFmtId="0" fontId="38" fillId="8" borderId="0" xfId="3" applyFont="1" applyFill="1" applyAlignment="1">
      <alignment vertical="center" wrapText="1"/>
    </xf>
    <xf numFmtId="169" fontId="72" fillId="9" borderId="77" xfId="0" applyNumberFormat="1" applyFont="1" applyFill="1" applyBorder="1" applyAlignment="1">
      <alignment horizontal="center" vertical="center"/>
    </xf>
    <xf numFmtId="0" fontId="2" fillId="8" borderId="0" xfId="0" applyFont="1" applyFill="1" applyAlignment="1">
      <alignment horizontal="justify" vertical="center" wrapText="1"/>
    </xf>
    <xf numFmtId="0" fontId="8" fillId="7" borderId="1" xfId="0" applyFont="1" applyFill="1" applyBorder="1" applyAlignment="1">
      <alignment horizontal="left" vertical="center" wrapText="1"/>
    </xf>
    <xf numFmtId="0" fontId="8" fillId="7" borderId="9" xfId="0" applyFont="1" applyFill="1" applyBorder="1" applyAlignment="1">
      <alignment vertical="center" wrapText="1"/>
    </xf>
    <xf numFmtId="0" fontId="3" fillId="0" borderId="0" xfId="0" applyFont="1" applyAlignment="1">
      <alignment horizontal="center" vertical="center" wrapText="1"/>
    </xf>
    <xf numFmtId="0" fontId="8" fillId="0" borderId="0" xfId="0" applyFont="1" applyAlignment="1">
      <alignment horizontal="center" vertical="center" wrapText="1"/>
    </xf>
    <xf numFmtId="0" fontId="53" fillId="0" borderId="0" xfId="0" applyFont="1" applyAlignment="1">
      <alignment horizontal="center" vertical="center"/>
    </xf>
    <xf numFmtId="0" fontId="11" fillId="0" borderId="0" xfId="0" applyFont="1" applyAlignment="1">
      <alignment horizontal="left" vertical="center"/>
    </xf>
    <xf numFmtId="0" fontId="11" fillId="0" borderId="0" xfId="0" applyFont="1" applyAlignment="1">
      <alignment horizontal="justify" vertical="center"/>
    </xf>
    <xf numFmtId="0" fontId="22" fillId="0" borderId="0" xfId="0" applyFont="1" applyAlignment="1">
      <alignment horizontal="justify" vertical="center"/>
    </xf>
    <xf numFmtId="0" fontId="22" fillId="0" borderId="0" xfId="0" applyFont="1" applyAlignment="1">
      <alignment horizontal="left" vertical="center"/>
    </xf>
    <xf numFmtId="0" fontId="8" fillId="8" borderId="0" xfId="0" applyFont="1" applyFill="1" applyAlignment="1">
      <alignment horizontal="left" vertical="center"/>
    </xf>
    <xf numFmtId="0" fontId="11" fillId="8" borderId="0" xfId="0" applyFont="1" applyFill="1" applyAlignment="1">
      <alignment horizontal="left" vertical="justify" wrapText="1"/>
    </xf>
    <xf numFmtId="0" fontId="11" fillId="0" borderId="0" xfId="0" applyFont="1" applyAlignment="1">
      <alignment horizontal="justify" vertical="center" wrapText="1"/>
    </xf>
    <xf numFmtId="167" fontId="51" fillId="8" borderId="0" xfId="4" applyNumberFormat="1" applyFont="1" applyFill="1" applyBorder="1" applyAlignment="1">
      <alignment horizontal="center" vertical="center" wrapText="1"/>
    </xf>
    <xf numFmtId="0" fontId="29" fillId="8" borderId="0" xfId="0" applyFont="1" applyFill="1" applyAlignment="1">
      <alignment horizontal="center" vertical="center" wrapText="1"/>
    </xf>
    <xf numFmtId="0" fontId="39" fillId="8" borderId="0" xfId="2" applyFont="1" applyFill="1" applyAlignment="1">
      <alignment horizontal="center" vertical="center" textRotation="90" wrapText="1"/>
    </xf>
    <xf numFmtId="0" fontId="74" fillId="0" borderId="0" xfId="2" applyFont="1" applyAlignment="1">
      <alignment vertical="center" wrapText="1"/>
    </xf>
    <xf numFmtId="0" fontId="69" fillId="8" borderId="0" xfId="2" applyFont="1" applyFill="1" applyAlignment="1">
      <alignment vertical="center" wrapText="1"/>
    </xf>
    <xf numFmtId="0" fontId="52" fillId="8" borderId="0" xfId="0" applyFont="1" applyFill="1" applyAlignment="1">
      <alignment horizontal="center" vertical="center" wrapText="1"/>
    </xf>
    <xf numFmtId="0" fontId="43" fillId="8" borderId="0" xfId="0" applyFont="1" applyFill="1" applyAlignment="1">
      <alignment horizontal="center" vertical="center" wrapText="1"/>
    </xf>
    <xf numFmtId="0" fontId="55" fillId="8" borderId="0" xfId="0" applyFont="1" applyFill="1" applyAlignment="1">
      <alignment horizontal="justify" vertical="center" wrapText="1"/>
    </xf>
    <xf numFmtId="0" fontId="8" fillId="8" borderId="0" xfId="0" applyFont="1" applyFill="1" applyAlignment="1">
      <alignment horizontal="left" vertical="center" wrapText="1"/>
    </xf>
    <xf numFmtId="0" fontId="51" fillId="0" borderId="0" xfId="3" applyFont="1" applyAlignment="1">
      <alignment horizontal="left" vertical="center" wrapText="1"/>
    </xf>
    <xf numFmtId="0" fontId="77" fillId="0" borderId="0" xfId="0" applyFont="1"/>
    <xf numFmtId="0" fontId="77" fillId="8" borderId="0" xfId="0" applyFont="1" applyFill="1"/>
    <xf numFmtId="0" fontId="78" fillId="0" borderId="0" xfId="2" applyFont="1" applyAlignment="1">
      <alignment vertical="center" wrapText="1"/>
    </xf>
    <xf numFmtId="0" fontId="76" fillId="8" borderId="0" xfId="0" applyFont="1" applyFill="1" applyAlignment="1">
      <alignment vertical="center" wrapText="1"/>
    </xf>
    <xf numFmtId="0" fontId="76" fillId="0" borderId="0" xfId="0" applyFont="1" applyAlignment="1">
      <alignment vertical="center" wrapText="1"/>
    </xf>
    <xf numFmtId="0" fontId="10" fillId="0" borderId="0" xfId="0" applyFont="1" applyAlignment="1">
      <alignment vertical="center" wrapText="1"/>
    </xf>
    <xf numFmtId="0" fontId="79" fillId="0" borderId="0" xfId="3" applyFont="1" applyAlignment="1">
      <alignment vertical="center" wrapText="1"/>
    </xf>
    <xf numFmtId="0" fontId="67" fillId="0" borderId="0" xfId="3" applyFont="1" applyAlignment="1">
      <alignment vertical="center" wrapText="1"/>
    </xf>
    <xf numFmtId="0" fontId="18" fillId="0" borderId="0" xfId="3" applyFont="1" applyAlignment="1">
      <alignment vertical="center" wrapText="1"/>
    </xf>
    <xf numFmtId="0" fontId="79" fillId="8" borderId="0" xfId="3" applyFont="1" applyFill="1" applyAlignment="1">
      <alignment vertical="center" wrapText="1"/>
    </xf>
    <xf numFmtId="9" fontId="76" fillId="0" borderId="0" xfId="0" applyNumberFormat="1" applyFont="1" applyAlignment="1">
      <alignment vertical="center" wrapText="1"/>
    </xf>
    <xf numFmtId="0" fontId="11" fillId="8" borderId="31" xfId="0" applyFont="1" applyFill="1" applyBorder="1" applyAlignment="1">
      <alignment horizontal="justify" vertical="center" wrapText="1"/>
    </xf>
    <xf numFmtId="0" fontId="29" fillId="8" borderId="66" xfId="0" applyFont="1" applyFill="1" applyBorder="1" applyAlignment="1">
      <alignment vertical="center"/>
    </xf>
    <xf numFmtId="0" fontId="40" fillId="8" borderId="44" xfId="0" applyFont="1" applyFill="1" applyBorder="1" applyAlignment="1">
      <alignment vertical="center" wrapText="1"/>
    </xf>
    <xf numFmtId="0" fontId="40" fillId="8" borderId="45" xfId="0" applyFont="1" applyFill="1" applyBorder="1" applyAlignment="1">
      <alignment vertical="center" wrapText="1"/>
    </xf>
    <xf numFmtId="0" fontId="40" fillId="8" borderId="46" xfId="0" applyFont="1" applyFill="1" applyBorder="1" applyAlignment="1">
      <alignment vertical="center" wrapText="1"/>
    </xf>
    <xf numFmtId="0" fontId="40" fillId="8" borderId="4" xfId="0" applyFont="1" applyFill="1" applyBorder="1" applyAlignment="1">
      <alignment vertical="center" wrapText="1"/>
    </xf>
    <xf numFmtId="0" fontId="40" fillId="8" borderId="0" xfId="0" applyFont="1" applyFill="1" applyAlignment="1">
      <alignment vertical="center" wrapText="1"/>
    </xf>
    <xf numFmtId="0" fontId="40" fillId="8" borderId="50" xfId="0" applyFont="1" applyFill="1" applyBorder="1" applyAlignment="1">
      <alignment vertical="center" wrapText="1"/>
    </xf>
    <xf numFmtId="0" fontId="40" fillId="8" borderId="41" xfId="0" applyFont="1" applyFill="1" applyBorder="1" applyAlignment="1">
      <alignment vertical="center" wrapText="1"/>
    </xf>
    <xf numFmtId="0" fontId="40" fillId="8" borderId="42" xfId="0" applyFont="1" applyFill="1" applyBorder="1" applyAlignment="1">
      <alignment vertical="center" wrapText="1"/>
    </xf>
    <xf numFmtId="0" fontId="40" fillId="8" borderId="43" xfId="0" applyFont="1" applyFill="1" applyBorder="1" applyAlignment="1">
      <alignment vertical="center" wrapText="1"/>
    </xf>
    <xf numFmtId="0" fontId="25" fillId="8" borderId="0" xfId="0" applyFont="1" applyFill="1" applyAlignment="1">
      <alignment horizontal="center" vertical="center" wrapText="1"/>
    </xf>
    <xf numFmtId="0" fontId="8" fillId="0" borderId="0" xfId="0" applyFont="1" applyAlignment="1">
      <alignment horizontal="left" vertical="center" wrapText="1"/>
    </xf>
    <xf numFmtId="0" fontId="8" fillId="0" borderId="5" xfId="0" applyFont="1" applyBorder="1" applyAlignment="1">
      <alignment horizontal="left" vertical="center" wrapText="1"/>
    </xf>
    <xf numFmtId="0" fontId="82" fillId="0" borderId="0" xfId="0" applyFont="1" applyAlignment="1">
      <alignment horizontal="right"/>
    </xf>
    <xf numFmtId="170" fontId="8" fillId="0" borderId="0" xfId="0" applyNumberFormat="1" applyFont="1" applyAlignment="1">
      <alignment horizontal="center" vertical="center" wrapText="1"/>
    </xf>
    <xf numFmtId="0" fontId="54" fillId="8" borderId="0" xfId="0" applyFont="1" applyFill="1"/>
    <xf numFmtId="0" fontId="54" fillId="8" borderId="0" xfId="0" applyFont="1" applyFill="1" applyAlignment="1">
      <alignment wrapText="1"/>
    </xf>
    <xf numFmtId="0" fontId="82" fillId="0" borderId="0" xfId="0" applyFont="1"/>
    <xf numFmtId="0" fontId="54" fillId="8" borderId="0" xfId="0" applyFont="1" applyFill="1" applyAlignment="1">
      <alignment horizontal="right" vertical="center" wrapText="1"/>
    </xf>
    <xf numFmtId="0" fontId="64" fillId="8" borderId="0" xfId="0" applyFont="1" applyFill="1"/>
    <xf numFmtId="0" fontId="63" fillId="8" borderId="0" xfId="0" applyFont="1" applyFill="1" applyAlignment="1">
      <alignment horizontal="right" vertical="center" wrapText="1"/>
    </xf>
    <xf numFmtId="0" fontId="69" fillId="8" borderId="0" xfId="0" applyFont="1" applyFill="1" applyAlignment="1">
      <alignment vertical="center" wrapText="1"/>
    </xf>
    <xf numFmtId="0" fontId="68" fillId="8" borderId="0" xfId="0" applyFont="1" applyFill="1" applyAlignment="1">
      <alignment vertical="center" wrapText="1"/>
    </xf>
    <xf numFmtId="167" fontId="54" fillId="8" borderId="0" xfId="0" applyNumberFormat="1" applyFont="1" applyFill="1" applyAlignment="1">
      <alignment vertical="center" wrapText="1"/>
    </xf>
    <xf numFmtId="0" fontId="65" fillId="8" borderId="0" xfId="0" applyFont="1" applyFill="1"/>
    <xf numFmtId="166" fontId="53" fillId="8" borderId="0" xfId="1" applyNumberFormat="1" applyFont="1" applyFill="1" applyBorder="1" applyAlignment="1">
      <alignment vertical="center" wrapText="1"/>
    </xf>
    <xf numFmtId="166" fontId="53" fillId="8" borderId="0" xfId="1" applyNumberFormat="1" applyFont="1" applyFill="1" applyBorder="1" applyAlignment="1">
      <alignment horizontal="left" vertical="center" wrapText="1"/>
    </xf>
    <xf numFmtId="0" fontId="5" fillId="8" borderId="0" xfId="0" applyFont="1" applyFill="1" applyAlignment="1">
      <alignment vertical="center" wrapText="1"/>
    </xf>
    <xf numFmtId="0" fontId="63" fillId="8" borderId="0" xfId="2" applyFont="1" applyFill="1" applyAlignment="1">
      <alignment vertical="center" wrapText="1"/>
    </xf>
    <xf numFmtId="0" fontId="10" fillId="8" borderId="0" xfId="0" applyFont="1" applyFill="1" applyAlignment="1">
      <alignment vertical="center" wrapText="1"/>
    </xf>
    <xf numFmtId="0" fontId="84" fillId="8" borderId="0" xfId="3" applyFont="1" applyFill="1" applyAlignment="1">
      <alignment vertical="center" wrapText="1"/>
    </xf>
    <xf numFmtId="43" fontId="79" fillId="8" borderId="0" xfId="1" applyFont="1" applyFill="1" applyAlignment="1">
      <alignment vertical="center" wrapText="1"/>
    </xf>
    <xf numFmtId="0" fontId="11" fillId="8" borderId="0" xfId="0" applyFont="1" applyFill="1" applyAlignment="1">
      <alignment vertical="center" wrapText="1"/>
    </xf>
    <xf numFmtId="0" fontId="29" fillId="8" borderId="0" xfId="3" applyFont="1" applyFill="1" applyAlignment="1">
      <alignment vertical="center" wrapText="1"/>
    </xf>
    <xf numFmtId="0" fontId="8" fillId="8" borderId="67" xfId="0" applyFont="1" applyFill="1" applyBorder="1" applyAlignment="1">
      <alignment vertical="center" wrapText="1"/>
    </xf>
    <xf numFmtId="0" fontId="5" fillId="7" borderId="20" xfId="0" applyFont="1" applyFill="1" applyBorder="1" applyAlignment="1">
      <alignment vertical="center"/>
    </xf>
    <xf numFmtId="43" fontId="0" fillId="8" borderId="0" xfId="1" applyFont="1" applyFill="1"/>
    <xf numFmtId="43" fontId="0" fillId="0" borderId="0" xfId="1" applyFont="1"/>
    <xf numFmtId="0" fontId="6" fillId="0" borderId="1" xfId="0" applyFont="1" applyBorder="1" applyAlignment="1">
      <alignment vertical="center" wrapText="1"/>
    </xf>
    <xf numFmtId="14" fontId="0" fillId="0" borderId="0" xfId="0" applyNumberFormat="1"/>
    <xf numFmtId="0" fontId="15" fillId="8" borderId="0" xfId="0" applyFont="1" applyFill="1" applyAlignment="1">
      <alignment vertical="center" wrapText="1"/>
    </xf>
    <xf numFmtId="0" fontId="19" fillId="24" borderId="73" xfId="0" applyFont="1" applyFill="1" applyBorder="1" applyAlignment="1">
      <alignment horizontal="center" vertical="center" wrapText="1"/>
    </xf>
    <xf numFmtId="0" fontId="68" fillId="0" borderId="0" xfId="0" applyFont="1"/>
    <xf numFmtId="0" fontId="66" fillId="0" borderId="4" xfId="0" applyFont="1" applyBorder="1" applyAlignment="1">
      <alignment horizontal="center" vertical="center" wrapText="1"/>
    </xf>
    <xf numFmtId="0" fontId="53" fillId="8" borderId="4" xfId="0" applyFont="1" applyFill="1" applyBorder="1" applyAlignment="1">
      <alignment horizontal="center" vertical="center" wrapText="1"/>
    </xf>
    <xf numFmtId="0" fontId="46" fillId="8" borderId="4" xfId="0" applyFont="1" applyFill="1" applyBorder="1" applyAlignment="1">
      <alignment horizontal="center" vertical="center" wrapText="1"/>
    </xf>
    <xf numFmtId="0" fontId="90" fillId="0" borderId="0" xfId="0" applyFont="1"/>
    <xf numFmtId="0" fontId="91" fillId="0" borderId="0" xfId="0" applyFont="1" applyAlignment="1">
      <alignment vertical="center" wrapText="1"/>
    </xf>
    <xf numFmtId="0" fontId="91" fillId="8" borderId="0" xfId="0" applyFont="1" applyFill="1" applyAlignment="1">
      <alignment vertical="center" wrapText="1"/>
    </xf>
    <xf numFmtId="0" fontId="91" fillId="8" borderId="0" xfId="0" applyFont="1" applyFill="1" applyAlignment="1">
      <alignment horizontal="center" vertical="center" wrapText="1"/>
    </xf>
    <xf numFmtId="0" fontId="92" fillId="8" borderId="5" xfId="0" applyFont="1" applyFill="1" applyBorder="1" applyAlignment="1">
      <alignment vertical="center" wrapText="1"/>
    </xf>
    <xf numFmtId="0" fontId="91" fillId="8" borderId="0" xfId="0" applyFont="1" applyFill="1" applyAlignment="1">
      <alignment horizontal="right" vertical="center" wrapText="1"/>
    </xf>
    <xf numFmtId="0" fontId="93" fillId="8" borderId="0" xfId="0" applyFont="1" applyFill="1" applyAlignment="1">
      <alignment horizontal="center" vertical="center" wrapText="1"/>
    </xf>
    <xf numFmtId="171" fontId="0" fillId="0" borderId="0" xfId="1" applyNumberFormat="1" applyFont="1"/>
    <xf numFmtId="171" fontId="0" fillId="0" borderId="0" xfId="0" applyNumberFormat="1"/>
    <xf numFmtId="0" fontId="90" fillId="8" borderId="0" xfId="0" applyFont="1" applyFill="1"/>
    <xf numFmtId="43" fontId="77" fillId="8" borderId="0" xfId="1" applyFont="1" applyFill="1" applyAlignment="1">
      <alignment horizontal="center" vertical="center" wrapText="1"/>
    </xf>
    <xf numFmtId="0" fontId="8" fillId="8" borderId="92" xfId="0" applyFont="1" applyFill="1" applyBorder="1" applyAlignment="1">
      <alignment horizontal="justify" vertical="center" wrapText="1"/>
    </xf>
    <xf numFmtId="0" fontId="8" fillId="8" borderId="70" xfId="0" applyFont="1" applyFill="1" applyBorder="1" applyAlignment="1">
      <alignment horizontal="justify" vertical="center" wrapText="1"/>
    </xf>
    <xf numFmtId="0" fontId="8" fillId="8" borderId="25" xfId="0" applyFont="1" applyFill="1" applyBorder="1" applyAlignment="1">
      <alignment horizontal="justify" vertical="center" wrapText="1"/>
    </xf>
    <xf numFmtId="0" fontId="92" fillId="8" borderId="0" xfId="0" applyFont="1" applyFill="1" applyAlignment="1">
      <alignment vertical="center" wrapText="1"/>
    </xf>
    <xf numFmtId="0" fontId="94" fillId="8" borderId="0" xfId="0" applyFont="1" applyFill="1" applyAlignment="1">
      <alignment horizontal="center" vertical="center" wrapText="1"/>
    </xf>
    <xf numFmtId="0" fontId="8" fillId="8" borderId="27" xfId="0" applyFont="1" applyFill="1" applyBorder="1" applyAlignment="1">
      <alignment horizontal="justify" vertical="center" wrapText="1"/>
    </xf>
    <xf numFmtId="0" fontId="8" fillId="8" borderId="6" xfId="0" applyFont="1" applyFill="1" applyBorder="1" applyAlignment="1">
      <alignment horizontal="justify" vertical="center" wrapText="1"/>
    </xf>
    <xf numFmtId="0" fontId="24" fillId="0" borderId="0" xfId="0" applyFont="1" applyAlignment="1">
      <alignment horizontal="left" vertical="center" wrapText="1"/>
    </xf>
    <xf numFmtId="166" fontId="24" fillId="0" borderId="0" xfId="4" applyFont="1" applyFill="1" applyAlignment="1">
      <alignment horizontal="center" vertical="center" wrapText="1"/>
    </xf>
    <xf numFmtId="0" fontId="8" fillId="32" borderId="9" xfId="0" applyFont="1" applyFill="1" applyBorder="1" applyAlignment="1">
      <alignment vertical="center"/>
    </xf>
    <xf numFmtId="0" fontId="28" fillId="8" borderId="0" xfId="0" applyFont="1" applyFill="1" applyAlignment="1">
      <alignment vertical="center" wrapText="1"/>
    </xf>
    <xf numFmtId="0" fontId="33" fillId="8" borderId="0" xfId="0" applyFont="1" applyFill="1" applyAlignment="1">
      <alignment horizontal="center" vertical="center" wrapText="1"/>
    </xf>
    <xf numFmtId="17" fontId="27" fillId="8" borderId="0" xfId="0" applyNumberFormat="1" applyFont="1" applyFill="1" applyAlignment="1">
      <alignment vertical="center" wrapText="1"/>
    </xf>
    <xf numFmtId="17" fontId="46" fillId="8" borderId="0" xfId="0" applyNumberFormat="1" applyFont="1" applyFill="1" applyAlignment="1">
      <alignment vertical="center" wrapText="1"/>
    </xf>
    <xf numFmtId="17" fontId="6" fillId="8" borderId="0" xfId="0" applyNumberFormat="1" applyFont="1" applyFill="1" applyAlignment="1">
      <alignment vertical="center" wrapText="1"/>
    </xf>
    <xf numFmtId="17" fontId="46" fillId="8" borderId="0" xfId="0" applyNumberFormat="1" applyFont="1" applyFill="1" applyAlignment="1">
      <alignment horizontal="center" vertical="center" wrapText="1"/>
    </xf>
    <xf numFmtId="17" fontId="28" fillId="8" borderId="0" xfId="0" applyNumberFormat="1" applyFont="1" applyFill="1" applyAlignment="1">
      <alignment vertical="center" wrapText="1"/>
    </xf>
    <xf numFmtId="171" fontId="0" fillId="8" borderId="0" xfId="1" applyNumberFormat="1" applyFont="1" applyFill="1"/>
    <xf numFmtId="171" fontId="109" fillId="8" borderId="0" xfId="1" applyNumberFormat="1" applyFont="1" applyFill="1"/>
    <xf numFmtId="169" fontId="79" fillId="8" borderId="0" xfId="3" applyNumberFormat="1" applyFont="1" applyFill="1" applyAlignment="1">
      <alignment vertical="center" wrapText="1"/>
    </xf>
    <xf numFmtId="169" fontId="109" fillId="0" borderId="0" xfId="0" applyNumberFormat="1" applyFont="1"/>
    <xf numFmtId="165" fontId="0" fillId="0" borderId="0" xfId="0" applyNumberFormat="1"/>
    <xf numFmtId="169" fontId="8" fillId="0" borderId="0" xfId="0" applyNumberFormat="1" applyFont="1" applyAlignment="1">
      <alignment horizontal="center" vertical="center" wrapText="1"/>
    </xf>
    <xf numFmtId="0" fontId="66" fillId="0" borderId="4" xfId="0" applyFont="1" applyBorder="1" applyAlignment="1">
      <alignment vertical="center" wrapText="1"/>
    </xf>
    <xf numFmtId="0" fontId="38" fillId="0" borderId="0" xfId="3" applyFont="1" applyAlignment="1">
      <alignment vertical="center"/>
    </xf>
    <xf numFmtId="0" fontId="79" fillId="8" borderId="0" xfId="3" applyFont="1" applyFill="1" applyAlignment="1">
      <alignment vertical="center"/>
    </xf>
    <xf numFmtId="0" fontId="54" fillId="8" borderId="0" xfId="0" applyFont="1" applyFill="1" applyAlignment="1">
      <alignment vertical="center"/>
    </xf>
    <xf numFmtId="0" fontId="54" fillId="0" borderId="0" xfId="0" applyFont="1" applyAlignment="1">
      <alignment vertical="center"/>
    </xf>
    <xf numFmtId="0" fontId="77" fillId="22" borderId="0" xfId="0" applyFont="1" applyFill="1"/>
    <xf numFmtId="0" fontId="15" fillId="8" borderId="4" xfId="0" applyFont="1" applyFill="1" applyBorder="1" applyAlignment="1">
      <alignment vertical="center" wrapText="1"/>
    </xf>
    <xf numFmtId="0" fontId="38" fillId="8" borderId="31" xfId="5" applyFont="1" applyFill="1" applyBorder="1" applyAlignment="1">
      <alignment horizontal="center" vertical="center" wrapText="1"/>
    </xf>
    <xf numFmtId="17" fontId="118" fillId="8" borderId="0" xfId="2" applyNumberFormat="1" applyFont="1" applyFill="1" applyAlignment="1">
      <alignment vertical="center" wrapText="1"/>
    </xf>
    <xf numFmtId="0" fontId="120" fillId="8" borderId="2" xfId="0" applyFont="1" applyFill="1" applyBorder="1" applyAlignment="1">
      <alignment vertical="center" wrapText="1"/>
    </xf>
    <xf numFmtId="43" fontId="114" fillId="0" borderId="0" xfId="1" applyFont="1" applyFill="1" applyAlignment="1">
      <alignment vertical="center"/>
    </xf>
    <xf numFmtId="43" fontId="0" fillId="0" borderId="0" xfId="1" applyFont="1" applyFill="1"/>
    <xf numFmtId="0" fontId="92" fillId="0" borderId="0" xfId="0" applyFont="1" applyAlignment="1">
      <alignment vertical="center" wrapText="1"/>
    </xf>
    <xf numFmtId="43" fontId="109" fillId="0" borderId="0" xfId="1" applyFont="1" applyFill="1" applyAlignment="1">
      <alignment vertical="center"/>
    </xf>
    <xf numFmtId="0" fontId="115" fillId="0" borderId="0" xfId="0" applyFont="1" applyAlignment="1">
      <alignment horizontal="center" vertical="center" wrapText="1"/>
    </xf>
    <xf numFmtId="0" fontId="51" fillId="0" borderId="0" xfId="3" applyFont="1" applyAlignment="1">
      <alignment horizontal="center" vertical="center" wrapText="1"/>
    </xf>
    <xf numFmtId="165" fontId="2" fillId="8" borderId="0" xfId="0" applyNumberFormat="1" applyFont="1" applyFill="1" applyAlignment="1">
      <alignment horizontal="center" vertical="center" wrapText="1"/>
    </xf>
    <xf numFmtId="0" fontId="109" fillId="8" borderId="0" xfId="0" applyFont="1" applyFill="1"/>
    <xf numFmtId="0" fontId="4" fillId="0" borderId="0" xfId="0" applyFont="1" applyAlignment="1">
      <alignment vertical="center" wrapText="1"/>
    </xf>
    <xf numFmtId="0" fontId="28" fillId="0" borderId="0" xfId="3" applyFont="1" applyAlignment="1">
      <alignment vertical="center" wrapText="1"/>
    </xf>
    <xf numFmtId="0" fontId="28" fillId="8" borderId="0" xfId="3" applyFont="1" applyFill="1" applyAlignment="1">
      <alignment vertical="center" wrapText="1"/>
    </xf>
    <xf numFmtId="0" fontId="5" fillId="8" borderId="5" xfId="0" applyFont="1" applyFill="1" applyBorder="1" applyAlignment="1">
      <alignment vertical="center" wrapText="1"/>
    </xf>
    <xf numFmtId="0" fontId="6" fillId="0" borderId="41" xfId="0" applyFont="1" applyBorder="1" applyAlignment="1">
      <alignment vertical="center" wrapText="1"/>
    </xf>
    <xf numFmtId="0" fontId="6" fillId="0" borderId="22" xfId="0" applyFont="1" applyBorder="1" applyAlignment="1">
      <alignment horizontal="right" vertical="center" wrapText="1"/>
    </xf>
    <xf numFmtId="0" fontId="8" fillId="0" borderId="30" xfId="0" applyFont="1" applyBorder="1" applyAlignment="1">
      <alignment horizontal="center" vertical="center" wrapText="1"/>
    </xf>
    <xf numFmtId="0" fontId="6" fillId="0" borderId="72" xfId="0" applyFont="1" applyBorder="1" applyAlignment="1">
      <alignment horizontal="right" vertical="center" wrapText="1"/>
    </xf>
    <xf numFmtId="0" fontId="8" fillId="0" borderId="53" xfId="0" applyFont="1" applyBorder="1" applyAlignment="1">
      <alignment horizontal="center" vertical="center" wrapText="1"/>
    </xf>
    <xf numFmtId="0" fontId="28" fillId="0" borderId="0" xfId="3" applyFont="1" applyAlignment="1">
      <alignment horizontal="center" vertical="center" wrapText="1"/>
    </xf>
    <xf numFmtId="0" fontId="127" fillId="8" borderId="4" xfId="0" applyFont="1" applyFill="1" applyBorder="1" applyAlignment="1">
      <alignment vertical="center" wrapText="1"/>
    </xf>
    <xf numFmtId="0" fontId="21" fillId="8" borderId="0" xfId="0" applyFont="1" applyFill="1" applyAlignment="1">
      <alignment horizontal="right" vertical="center" wrapText="1"/>
    </xf>
    <xf numFmtId="0" fontId="40" fillId="8" borderId="13" xfId="0" applyFont="1" applyFill="1" applyBorder="1" applyAlignment="1">
      <alignment horizontal="justify" vertical="center" wrapText="1"/>
    </xf>
    <xf numFmtId="0" fontId="40" fillId="8" borderId="14" xfId="0" applyFont="1" applyFill="1" applyBorder="1" applyAlignment="1">
      <alignment horizontal="justify" vertical="center" wrapText="1"/>
    </xf>
    <xf numFmtId="0" fontId="40" fillId="8" borderId="15" xfId="0" applyFont="1" applyFill="1" applyBorder="1" applyAlignment="1">
      <alignment horizontal="justify" vertical="center" wrapText="1"/>
    </xf>
    <xf numFmtId="0" fontId="11" fillId="8" borderId="31" xfId="0" applyFont="1" applyFill="1" applyBorder="1" applyAlignment="1">
      <alignment horizontal="justify" vertical="center" wrapText="1"/>
    </xf>
    <xf numFmtId="0" fontId="11" fillId="8" borderId="14" xfId="0" applyFont="1" applyFill="1" applyBorder="1" applyAlignment="1">
      <alignment horizontal="justify" vertical="center" wrapText="1"/>
    </xf>
    <xf numFmtId="0" fontId="11" fillId="8" borderId="23" xfId="0" applyFont="1" applyFill="1" applyBorder="1" applyAlignment="1">
      <alignment horizontal="justify" vertical="center" wrapText="1"/>
    </xf>
    <xf numFmtId="0" fontId="40" fillId="8" borderId="41" xfId="0" applyFont="1" applyFill="1" applyBorder="1" applyAlignment="1">
      <alignment horizontal="left" vertical="center" wrapText="1"/>
    </xf>
    <xf numFmtId="0" fontId="40" fillId="8" borderId="42" xfId="0" applyFont="1" applyFill="1" applyBorder="1" applyAlignment="1">
      <alignment horizontal="left" vertical="center" wrapText="1"/>
    </xf>
    <xf numFmtId="0" fontId="40" fillId="8" borderId="43" xfId="0" applyFont="1" applyFill="1" applyBorder="1" applyAlignment="1">
      <alignment horizontal="left" vertical="center" wrapText="1"/>
    </xf>
    <xf numFmtId="0" fontId="11" fillId="8" borderId="29" xfId="0" applyFont="1" applyFill="1" applyBorder="1" applyAlignment="1">
      <alignment horizontal="justify" vertical="center" wrapText="1"/>
    </xf>
    <xf numFmtId="0" fontId="11" fillId="8" borderId="42" xfId="0" applyFont="1" applyFill="1" applyBorder="1" applyAlignment="1">
      <alignment horizontal="justify" vertical="center" wrapText="1"/>
    </xf>
    <xf numFmtId="0" fontId="11" fillId="8" borderId="30" xfId="0" applyFont="1" applyFill="1" applyBorder="1" applyAlignment="1">
      <alignment horizontal="justify" vertical="center" wrapText="1"/>
    </xf>
    <xf numFmtId="0" fontId="40" fillId="8" borderId="13" xfId="0" applyFont="1" applyFill="1" applyBorder="1" applyAlignment="1">
      <alignment horizontal="left" vertical="center" wrapText="1"/>
    </xf>
    <xf numFmtId="0" fontId="40" fillId="8" borderId="14" xfId="0" applyFont="1" applyFill="1" applyBorder="1" applyAlignment="1">
      <alignment horizontal="left" vertical="center" wrapText="1"/>
    </xf>
    <xf numFmtId="0" fontId="40" fillId="8" borderId="15" xfId="0" applyFont="1" applyFill="1" applyBorder="1" applyAlignment="1">
      <alignment horizontal="left" vertical="center" wrapText="1"/>
    </xf>
    <xf numFmtId="0" fontId="11" fillId="0" borderId="31" xfId="0" applyFont="1" applyBorder="1" applyAlignment="1">
      <alignment horizontal="justify" vertical="center" wrapText="1"/>
    </xf>
    <xf numFmtId="0" fontId="11" fillId="0" borderId="14" xfId="0" applyFont="1" applyBorder="1" applyAlignment="1">
      <alignment horizontal="justify" vertical="center" wrapText="1"/>
    </xf>
    <xf numFmtId="0" fontId="11" fillId="0" borderId="23" xfId="0" applyFont="1" applyBorder="1" applyAlignment="1">
      <alignment horizontal="justify" vertical="center" wrapText="1"/>
    </xf>
    <xf numFmtId="0" fontId="43" fillId="8" borderId="21" xfId="0" applyFont="1" applyFill="1" applyBorder="1" applyAlignment="1">
      <alignment horizontal="left" vertical="center" wrapText="1"/>
    </xf>
    <xf numFmtId="0" fontId="43" fillId="8" borderId="22" xfId="0" applyFont="1" applyFill="1" applyBorder="1" applyAlignment="1">
      <alignment horizontal="left" vertical="center" wrapText="1"/>
    </xf>
    <xf numFmtId="0" fontId="43" fillId="8" borderId="42" xfId="0" applyFont="1" applyFill="1" applyBorder="1" applyAlignment="1">
      <alignment horizontal="left" vertical="center" wrapText="1"/>
    </xf>
    <xf numFmtId="0" fontId="43" fillId="8" borderId="43" xfId="0" applyFont="1" applyFill="1" applyBorder="1" applyAlignment="1">
      <alignment horizontal="left" vertical="center" wrapText="1"/>
    </xf>
    <xf numFmtId="0" fontId="6" fillId="7" borderId="9" xfId="0" applyFont="1" applyFill="1" applyBorder="1" applyAlignment="1">
      <alignment horizontal="left" vertical="center"/>
    </xf>
    <xf numFmtId="0" fontId="6" fillId="7" borderId="10" xfId="0" applyFont="1" applyFill="1" applyBorder="1" applyAlignment="1">
      <alignment horizontal="left" vertical="center"/>
    </xf>
    <xf numFmtId="0" fontId="6" fillId="7" borderId="11" xfId="0" applyFont="1" applyFill="1" applyBorder="1" applyAlignment="1">
      <alignment horizontal="left" vertical="center"/>
    </xf>
    <xf numFmtId="0" fontId="11" fillId="8" borderId="25" xfId="2" applyFont="1" applyFill="1" applyBorder="1" applyAlignment="1">
      <alignment horizontal="justify" vertical="center" wrapText="1"/>
    </xf>
    <xf numFmtId="0" fontId="11" fillId="8" borderId="16" xfId="2" applyFont="1" applyFill="1" applyBorder="1" applyAlignment="1">
      <alignment horizontal="justify" vertical="center" wrapText="1"/>
    </xf>
    <xf numFmtId="0" fontId="11" fillId="8" borderId="31" xfId="2" applyFont="1" applyFill="1" applyBorder="1" applyAlignment="1">
      <alignment horizontal="justify" vertical="center" wrapText="1"/>
    </xf>
    <xf numFmtId="0" fontId="11" fillId="8" borderId="26" xfId="2" applyFont="1" applyFill="1" applyBorder="1" applyAlignment="1">
      <alignment horizontal="justify" vertical="center" wrapText="1"/>
    </xf>
    <xf numFmtId="0" fontId="8" fillId="7" borderId="9" xfId="0" applyFont="1" applyFill="1" applyBorder="1" applyAlignment="1">
      <alignment horizontal="left" vertical="center"/>
    </xf>
    <xf numFmtId="0" fontId="8" fillId="7" borderId="10" xfId="0" applyFont="1" applyFill="1" applyBorder="1" applyAlignment="1">
      <alignment horizontal="left" vertical="center"/>
    </xf>
    <xf numFmtId="0" fontId="8" fillId="7" borderId="11" xfId="0" applyFont="1" applyFill="1" applyBorder="1" applyAlignment="1">
      <alignment horizontal="left"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5" fillId="0" borderId="4"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7" fillId="6" borderId="9" xfId="0" applyFont="1" applyFill="1" applyBorder="1" applyAlignment="1">
      <alignment horizontal="center" vertical="center"/>
    </xf>
    <xf numFmtId="0" fontId="7" fillId="6" borderId="10" xfId="0" applyFont="1" applyFill="1" applyBorder="1" applyAlignment="1">
      <alignment horizontal="center" vertical="center"/>
    </xf>
    <xf numFmtId="0" fontId="7" fillId="6" borderId="11" xfId="0" applyFont="1" applyFill="1" applyBorder="1" applyAlignment="1">
      <alignment horizontal="center" vertical="center"/>
    </xf>
    <xf numFmtId="0" fontId="40" fillId="17" borderId="1" xfId="0" applyFont="1" applyFill="1" applyBorder="1" applyAlignment="1">
      <alignment horizontal="left" vertical="center" wrapText="1"/>
    </xf>
    <xf numFmtId="0" fontId="40" fillId="17" borderId="2" xfId="0" applyFont="1" applyFill="1" applyBorder="1" applyAlignment="1">
      <alignment horizontal="left" vertical="center" wrapText="1"/>
    </xf>
    <xf numFmtId="0" fontId="40" fillId="17" borderId="3" xfId="0" applyFont="1" applyFill="1" applyBorder="1" applyAlignment="1">
      <alignment horizontal="left" vertical="center" wrapText="1"/>
    </xf>
    <xf numFmtId="0" fontId="40" fillId="17" borderId="4" xfId="0" applyFont="1" applyFill="1" applyBorder="1" applyAlignment="1">
      <alignment horizontal="left" vertical="center" wrapText="1"/>
    </xf>
    <xf numFmtId="0" fontId="40" fillId="17" borderId="0" xfId="0" applyFont="1" applyFill="1" applyAlignment="1">
      <alignment horizontal="left" vertical="center" wrapText="1"/>
    </xf>
    <xf numFmtId="0" fontId="40" fillId="17" borderId="5" xfId="0" applyFont="1" applyFill="1" applyBorder="1" applyAlignment="1">
      <alignment horizontal="left" vertical="center" wrapText="1"/>
    </xf>
    <xf numFmtId="0" fontId="40" fillId="17" borderId="51" xfId="0" applyFont="1" applyFill="1" applyBorder="1" applyAlignment="1">
      <alignment horizontal="left" vertical="center" wrapText="1"/>
    </xf>
    <xf numFmtId="0" fontId="40" fillId="17" borderId="52" xfId="0" applyFont="1" applyFill="1" applyBorder="1" applyAlignment="1">
      <alignment horizontal="left" vertical="center" wrapText="1"/>
    </xf>
    <xf numFmtId="0" fontId="40" fillId="17" borderId="53" xfId="0" applyFont="1" applyFill="1" applyBorder="1" applyAlignment="1">
      <alignment horizontal="left" vertical="center" wrapText="1"/>
    </xf>
    <xf numFmtId="0" fontId="11" fillId="8" borderId="14" xfId="0" applyFont="1" applyFill="1" applyBorder="1" applyAlignment="1">
      <alignment horizontal="justify" vertical="center"/>
    </xf>
    <xf numFmtId="0" fontId="11" fillId="8" borderId="23" xfId="0" applyFont="1" applyFill="1" applyBorder="1" applyAlignment="1">
      <alignment horizontal="justify" vertical="center"/>
    </xf>
    <xf numFmtId="0" fontId="29" fillId="19" borderId="31" xfId="0" applyFont="1" applyFill="1" applyBorder="1" applyAlignment="1">
      <alignment horizontal="center" vertical="center" wrapText="1"/>
    </xf>
    <xf numFmtId="0" fontId="29" fillId="19" borderId="23" xfId="0" applyFont="1" applyFill="1" applyBorder="1" applyAlignment="1">
      <alignment horizontal="center" vertical="center" wrapText="1"/>
    </xf>
    <xf numFmtId="167" fontId="34" fillId="10" borderId="19" xfId="4" applyNumberFormat="1" applyFont="1" applyFill="1" applyBorder="1" applyAlignment="1">
      <alignment horizontal="center" vertical="center" wrapText="1"/>
    </xf>
    <xf numFmtId="167" fontId="34" fillId="10" borderId="28" xfId="4" applyNumberFormat="1" applyFont="1" applyFill="1" applyBorder="1" applyAlignment="1">
      <alignment horizontal="center" vertical="center" wrapText="1"/>
    </xf>
    <xf numFmtId="0" fontId="40" fillId="8" borderId="41" xfId="0" applyFont="1" applyFill="1" applyBorder="1" applyAlignment="1">
      <alignment horizontal="justify" vertical="center" wrapText="1"/>
    </xf>
    <xf numFmtId="0" fontId="40" fillId="8" borderId="42" xfId="0" applyFont="1" applyFill="1" applyBorder="1" applyAlignment="1">
      <alignment horizontal="justify" vertical="center" wrapText="1"/>
    </xf>
    <xf numFmtId="0" fontId="40" fillId="8" borderId="43" xfId="0" applyFont="1" applyFill="1" applyBorder="1" applyAlignment="1">
      <alignment horizontal="justify" vertical="center" wrapText="1"/>
    </xf>
    <xf numFmtId="0" fontId="11" fillId="8" borderId="68" xfId="4" applyNumberFormat="1" applyFont="1" applyFill="1" applyBorder="1" applyAlignment="1">
      <alignment horizontal="justify" vertical="center" wrapText="1"/>
    </xf>
    <xf numFmtId="0" fontId="6" fillId="8" borderId="31" xfId="0" applyFont="1" applyFill="1" applyBorder="1" applyAlignment="1">
      <alignment horizontal="justify" vertical="center" wrapText="1"/>
    </xf>
    <xf numFmtId="0" fontId="6" fillId="8" borderId="14" xfId="0" applyFont="1" applyFill="1" applyBorder="1" applyAlignment="1">
      <alignment horizontal="justify" vertical="center" wrapText="1"/>
    </xf>
    <xf numFmtId="0" fontId="6" fillId="8" borderId="23" xfId="0" applyFont="1" applyFill="1" applyBorder="1" applyAlignment="1">
      <alignment horizontal="justify" vertical="center" wrapText="1"/>
    </xf>
    <xf numFmtId="0" fontId="11" fillId="8" borderId="41" xfId="0" applyFont="1" applyFill="1" applyBorder="1" applyAlignment="1">
      <alignment horizontal="justify" vertical="center" wrapText="1"/>
    </xf>
    <xf numFmtId="0" fontId="11" fillId="8" borderId="29" xfId="0" applyFont="1" applyFill="1" applyBorder="1" applyAlignment="1">
      <alignment horizontal="left" vertical="center" wrapText="1"/>
    </xf>
    <xf numFmtId="0" fontId="11" fillId="8" borderId="42" xfId="0" applyFont="1" applyFill="1" applyBorder="1" applyAlignment="1">
      <alignment horizontal="left" vertical="center" wrapText="1"/>
    </xf>
    <xf numFmtId="0" fontId="11" fillId="8" borderId="30" xfId="0" applyFont="1" applyFill="1" applyBorder="1" applyAlignment="1">
      <alignment horizontal="left" vertical="center" wrapText="1"/>
    </xf>
    <xf numFmtId="0" fontId="11" fillId="8" borderId="31" xfId="0" applyFont="1" applyFill="1" applyBorder="1" applyAlignment="1">
      <alignment horizontal="left" vertical="center" wrapText="1"/>
    </xf>
    <xf numFmtId="0" fontId="11" fillId="8" borderId="14" xfId="0" applyFont="1" applyFill="1" applyBorder="1" applyAlignment="1">
      <alignment horizontal="left" vertical="center" wrapText="1"/>
    </xf>
    <xf numFmtId="0" fontId="11" fillId="8" borderId="23" xfId="0" applyFont="1" applyFill="1" applyBorder="1" applyAlignment="1">
      <alignment horizontal="left" vertical="center" wrapText="1"/>
    </xf>
    <xf numFmtId="0" fontId="40" fillId="17" borderId="13" xfId="0" applyFont="1" applyFill="1" applyBorder="1" applyAlignment="1">
      <alignment horizontal="justify" vertical="center" wrapText="1"/>
    </xf>
    <xf numFmtId="0" fontId="40" fillId="17" borderId="14" xfId="0" applyFont="1" applyFill="1" applyBorder="1" applyAlignment="1">
      <alignment horizontal="justify" vertical="center" wrapText="1"/>
    </xf>
    <xf numFmtId="0" fontId="40" fillId="17" borderId="15" xfId="0" applyFont="1" applyFill="1" applyBorder="1" applyAlignment="1">
      <alignment horizontal="justify" vertical="center" wrapText="1"/>
    </xf>
    <xf numFmtId="0" fontId="40" fillId="8" borderId="20" xfId="0" applyFont="1" applyFill="1" applyBorder="1" applyAlignment="1">
      <alignment horizontal="justify" vertical="center" wrapText="1"/>
    </xf>
    <xf numFmtId="0" fontId="40" fillId="8" borderId="21" xfId="0" applyFont="1" applyFill="1" applyBorder="1" applyAlignment="1">
      <alignment horizontal="justify" vertical="center" wrapText="1"/>
    </xf>
    <xf numFmtId="0" fontId="40" fillId="8" borderId="22" xfId="0" applyFont="1" applyFill="1" applyBorder="1" applyAlignment="1">
      <alignment horizontal="justify" vertical="center" wrapText="1"/>
    </xf>
    <xf numFmtId="0" fontId="11" fillId="8" borderId="37" xfId="0" applyFont="1" applyFill="1" applyBorder="1" applyAlignment="1">
      <alignment horizontal="justify" vertical="center" wrapText="1"/>
    </xf>
    <xf numFmtId="0" fontId="11" fillId="8" borderId="21" xfId="0" applyFont="1" applyFill="1" applyBorder="1" applyAlignment="1">
      <alignment horizontal="justify" vertical="center" wrapText="1"/>
    </xf>
    <xf numFmtId="0" fontId="11" fillId="8" borderId="24" xfId="0" applyFont="1" applyFill="1" applyBorder="1" applyAlignment="1">
      <alignment horizontal="justify" vertical="center" wrapText="1"/>
    </xf>
    <xf numFmtId="0" fontId="11" fillId="8" borderId="0" xfId="0" applyFont="1" applyFill="1" applyAlignment="1">
      <alignment horizontal="justify" vertical="center" wrapText="1"/>
    </xf>
    <xf numFmtId="0" fontId="40" fillId="8" borderId="44" xfId="0" applyFont="1" applyFill="1" applyBorder="1" applyAlignment="1">
      <alignment horizontal="left" vertical="center" wrapText="1"/>
    </xf>
    <xf numFmtId="0" fontId="40" fillId="8" borderId="45" xfId="0" applyFont="1" applyFill="1" applyBorder="1" applyAlignment="1">
      <alignment horizontal="left" vertical="center" wrapText="1"/>
    </xf>
    <xf numFmtId="0" fontId="40" fillId="8" borderId="4" xfId="0" applyFont="1" applyFill="1" applyBorder="1" applyAlignment="1">
      <alignment horizontal="left" vertical="center" wrapText="1"/>
    </xf>
    <xf numFmtId="0" fontId="40" fillId="8" borderId="0" xfId="0" applyFont="1" applyFill="1" applyAlignment="1">
      <alignment horizontal="left" vertical="center" wrapText="1"/>
    </xf>
    <xf numFmtId="0" fontId="40" fillId="8" borderId="51" xfId="0" applyFont="1" applyFill="1" applyBorder="1" applyAlignment="1">
      <alignment horizontal="left" vertical="center" wrapText="1"/>
    </xf>
    <xf numFmtId="0" fontId="40" fillId="8" borderId="52" xfId="0" applyFont="1" applyFill="1" applyBorder="1" applyAlignment="1">
      <alignment horizontal="left" vertical="center" wrapText="1"/>
    </xf>
    <xf numFmtId="0" fontId="27" fillId="9" borderId="31" xfId="0" applyFont="1" applyFill="1" applyBorder="1" applyAlignment="1">
      <alignment horizontal="center" vertical="center" wrapText="1"/>
    </xf>
    <xf numFmtId="0" fontId="52" fillId="9" borderId="14" xfId="0" applyFont="1" applyFill="1" applyBorder="1" applyAlignment="1">
      <alignment horizontal="center" vertical="center" wrapText="1"/>
    </xf>
    <xf numFmtId="0" fontId="52" fillId="9" borderId="23" xfId="0" applyFont="1" applyFill="1" applyBorder="1" applyAlignment="1">
      <alignment horizontal="center" vertical="center" wrapText="1"/>
    </xf>
    <xf numFmtId="0" fontId="52" fillId="9" borderId="64" xfId="0" applyFont="1" applyFill="1" applyBorder="1" applyAlignment="1">
      <alignment horizontal="center" vertical="center"/>
    </xf>
    <xf numFmtId="0" fontId="52" fillId="9" borderId="69" xfId="0" applyFont="1" applyFill="1" applyBorder="1" applyAlignment="1">
      <alignment horizontal="center" vertical="center"/>
    </xf>
    <xf numFmtId="0" fontId="52" fillId="9" borderId="31" xfId="0" applyFont="1" applyFill="1" applyBorder="1" applyAlignment="1">
      <alignment horizontal="center" vertical="center" wrapText="1"/>
    </xf>
    <xf numFmtId="0" fontId="43" fillId="9" borderId="31" xfId="0" applyFont="1" applyFill="1" applyBorder="1" applyAlignment="1">
      <alignment horizontal="center" vertical="center" wrapText="1"/>
    </xf>
    <xf numFmtId="0" fontId="43" fillId="9" borderId="23" xfId="0" applyFont="1" applyFill="1" applyBorder="1" applyAlignment="1">
      <alignment horizontal="center" vertical="center" wrapText="1"/>
    </xf>
    <xf numFmtId="0" fontId="11" fillId="0" borderId="16" xfId="0" applyFont="1" applyBorder="1" applyAlignment="1">
      <alignment horizontal="left" vertical="center"/>
    </xf>
    <xf numFmtId="0" fontId="11" fillId="0" borderId="26" xfId="0" applyFont="1" applyBorder="1" applyAlignment="1">
      <alignment horizontal="left" vertical="center"/>
    </xf>
    <xf numFmtId="0" fontId="11" fillId="0" borderId="16" xfId="0" applyFont="1" applyBorder="1" applyAlignment="1">
      <alignment horizontal="justify" vertical="center" wrapText="1"/>
    </xf>
    <xf numFmtId="0" fontId="11" fillId="0" borderId="26" xfId="0" applyFont="1" applyBorder="1" applyAlignment="1">
      <alignment horizontal="justify" vertical="center"/>
    </xf>
    <xf numFmtId="0" fontId="11" fillId="8" borderId="20" xfId="0" applyFont="1" applyFill="1" applyBorder="1" applyAlignment="1">
      <alignment horizontal="left" vertical="center" wrapText="1"/>
    </xf>
    <xf numFmtId="0" fontId="11" fillId="8" borderId="21" xfId="0" applyFont="1" applyFill="1" applyBorder="1" applyAlignment="1">
      <alignment horizontal="left" vertical="center" wrapText="1"/>
    </xf>
    <xf numFmtId="0" fontId="11" fillId="8" borderId="24" xfId="0" applyFont="1" applyFill="1" applyBorder="1" applyAlignment="1">
      <alignment horizontal="left" vertical="center" wrapText="1"/>
    </xf>
    <xf numFmtId="0" fontId="22" fillId="0" borderId="16" xfId="0" applyFont="1" applyBorder="1" applyAlignment="1">
      <alignment horizontal="left" vertical="center"/>
    </xf>
    <xf numFmtId="0" fontId="22" fillId="0" borderId="26" xfId="0" applyFont="1" applyBorder="1" applyAlignment="1">
      <alignment horizontal="left" vertical="center"/>
    </xf>
    <xf numFmtId="0" fontId="22" fillId="0" borderId="19" xfId="0" applyFont="1" applyBorder="1" applyAlignment="1">
      <alignment horizontal="left" vertical="center"/>
    </xf>
    <xf numFmtId="0" fontId="22" fillId="0" borderId="28" xfId="0" applyFont="1" applyBorder="1" applyAlignment="1">
      <alignment horizontal="left" vertical="center"/>
    </xf>
    <xf numFmtId="0" fontId="8" fillId="8" borderId="14" xfId="0" applyFont="1" applyFill="1" applyBorder="1" applyAlignment="1">
      <alignment horizontal="justify" vertical="center" wrapText="1"/>
    </xf>
    <xf numFmtId="0" fontId="8" fillId="8" borderId="15" xfId="0" applyFont="1" applyFill="1" applyBorder="1" applyAlignment="1">
      <alignment horizontal="justify" vertical="center" wrapText="1"/>
    </xf>
    <xf numFmtId="0" fontId="22" fillId="0" borderId="16" xfId="0" applyFont="1" applyBorder="1" applyAlignment="1">
      <alignment horizontal="justify" vertical="center" wrapText="1"/>
    </xf>
    <xf numFmtId="0" fontId="22" fillId="0" borderId="26" xfId="0" applyFont="1" applyBorder="1" applyAlignment="1">
      <alignment horizontal="justify" vertical="center"/>
    </xf>
    <xf numFmtId="0" fontId="14" fillId="8" borderId="41" xfId="0" applyFont="1" applyFill="1" applyBorder="1" applyAlignment="1">
      <alignment horizontal="justify" vertical="center" wrapText="1"/>
    </xf>
    <xf numFmtId="0" fontId="6" fillId="8" borderId="42" xfId="0" applyFont="1" applyFill="1" applyBorder="1" applyAlignment="1">
      <alignment horizontal="justify" vertical="center" wrapText="1"/>
    </xf>
    <xf numFmtId="0" fontId="6" fillId="8" borderId="43" xfId="0" applyFont="1" applyFill="1" applyBorder="1" applyAlignment="1">
      <alignment horizontal="justify" vertical="center" wrapText="1"/>
    </xf>
    <xf numFmtId="0" fontId="11" fillId="21" borderId="31" xfId="0" applyFont="1" applyFill="1" applyBorder="1" applyAlignment="1">
      <alignment horizontal="justify" vertical="center" wrapText="1"/>
    </xf>
    <xf numFmtId="0" fontId="11" fillId="21" borderId="14" xfId="0" applyFont="1" applyFill="1" applyBorder="1" applyAlignment="1">
      <alignment horizontal="justify" vertical="center" wrapText="1"/>
    </xf>
    <xf numFmtId="0" fontId="11" fillId="21" borderId="23" xfId="0" applyFont="1" applyFill="1" applyBorder="1" applyAlignment="1">
      <alignment horizontal="justify" vertical="center" wrapText="1"/>
    </xf>
    <xf numFmtId="0" fontId="14" fillId="8" borderId="13" xfId="0" applyFont="1" applyFill="1" applyBorder="1" applyAlignment="1">
      <alignment horizontal="justify" vertical="center" wrapText="1"/>
    </xf>
    <xf numFmtId="0" fontId="14" fillId="8" borderId="14" xfId="0" applyFont="1" applyFill="1" applyBorder="1" applyAlignment="1">
      <alignment horizontal="justify" vertical="center" wrapText="1"/>
    </xf>
    <xf numFmtId="0" fontId="14" fillId="8" borderId="15" xfId="0" applyFont="1" applyFill="1" applyBorder="1" applyAlignment="1">
      <alignment horizontal="justify" vertical="center" wrapText="1"/>
    </xf>
    <xf numFmtId="0" fontId="75" fillId="0" borderId="0" xfId="2" applyFont="1" applyAlignment="1">
      <alignment horizontal="justify" vertical="center" wrapText="1"/>
    </xf>
    <xf numFmtId="0" fontId="11" fillId="9" borderId="31" xfId="0" applyFont="1" applyFill="1" applyBorder="1" applyAlignment="1">
      <alignment horizontal="justify" vertical="center" wrapText="1"/>
    </xf>
    <xf numFmtId="0" fontId="11" fillId="9" borderId="14" xfId="0" applyFont="1" applyFill="1" applyBorder="1" applyAlignment="1">
      <alignment horizontal="justify" vertical="center" wrapText="1"/>
    </xf>
    <xf numFmtId="0" fontId="11" fillId="9" borderId="23" xfId="0" applyFont="1" applyFill="1" applyBorder="1" applyAlignment="1">
      <alignment horizontal="justify" vertical="center" wrapText="1"/>
    </xf>
    <xf numFmtId="0" fontId="11" fillId="0" borderId="0" xfId="0" applyFont="1" applyAlignment="1">
      <alignment horizontal="justify" vertical="center" wrapText="1"/>
    </xf>
    <xf numFmtId="0" fontId="14" fillId="0" borderId="13" xfId="0" applyFont="1" applyBorder="1" applyAlignment="1">
      <alignment horizontal="justify" vertical="center" wrapText="1"/>
    </xf>
    <xf numFmtId="0" fontId="14" fillId="0" borderId="14" xfId="0" applyFont="1" applyBorder="1" applyAlignment="1">
      <alignment horizontal="justify" vertical="center" wrapText="1"/>
    </xf>
    <xf numFmtId="0" fontId="14" fillId="0" borderId="15" xfId="0" applyFont="1" applyBorder="1" applyAlignment="1">
      <alignment horizontal="justify" vertical="center" wrapText="1"/>
    </xf>
    <xf numFmtId="0" fontId="40" fillId="8" borderId="46" xfId="0" applyFont="1" applyFill="1" applyBorder="1" applyAlignment="1">
      <alignment horizontal="left" vertical="center" wrapText="1"/>
    </xf>
    <xf numFmtId="0" fontId="40" fillId="8" borderId="50" xfId="0" applyFont="1" applyFill="1" applyBorder="1" applyAlignment="1">
      <alignment horizontal="left" vertical="center" wrapText="1"/>
    </xf>
    <xf numFmtId="0" fontId="14" fillId="8" borderId="0" xfId="0" applyFont="1" applyFill="1" applyAlignment="1">
      <alignment horizontal="left" vertical="center" wrapText="1"/>
    </xf>
    <xf numFmtId="0" fontId="6" fillId="7" borderId="9" xfId="0" applyFont="1" applyFill="1" applyBorder="1" applyAlignment="1">
      <alignment horizontal="left" vertical="center" wrapText="1"/>
    </xf>
    <xf numFmtId="0" fontId="6" fillId="7" borderId="10" xfId="0" applyFont="1" applyFill="1" applyBorder="1" applyAlignment="1">
      <alignment horizontal="left" vertical="center" wrapText="1"/>
    </xf>
    <xf numFmtId="0" fontId="6" fillId="7" borderId="11" xfId="0" applyFont="1" applyFill="1" applyBorder="1" applyAlignment="1">
      <alignment horizontal="left" vertical="center" wrapText="1"/>
    </xf>
    <xf numFmtId="0" fontId="2" fillId="0" borderId="9" xfId="0" applyFont="1" applyBorder="1" applyAlignment="1">
      <alignment horizontal="justify" vertical="center" wrapText="1"/>
    </xf>
    <xf numFmtId="0" fontId="2" fillId="0" borderId="10" xfId="0" applyFont="1" applyBorder="1" applyAlignment="1">
      <alignment horizontal="justify" vertical="center" wrapText="1"/>
    </xf>
    <xf numFmtId="0" fontId="2" fillId="0" borderId="11" xfId="0" applyFont="1" applyBorder="1" applyAlignment="1">
      <alignment horizontal="justify" vertical="center" wrapText="1"/>
    </xf>
    <xf numFmtId="0" fontId="2" fillId="8" borderId="20" xfId="0" applyFont="1" applyFill="1" applyBorder="1" applyAlignment="1">
      <alignment horizontal="justify" vertical="center" wrapText="1"/>
    </xf>
    <xf numFmtId="0" fontId="2" fillId="8" borderId="21" xfId="0" applyFont="1" applyFill="1" applyBorder="1" applyAlignment="1">
      <alignment horizontal="justify" vertical="center" wrapText="1"/>
    </xf>
    <xf numFmtId="0" fontId="2" fillId="8" borderId="24" xfId="0" applyFont="1" applyFill="1" applyBorder="1" applyAlignment="1">
      <alignment horizontal="justify" vertical="center" wrapText="1"/>
    </xf>
    <xf numFmtId="0" fontId="6" fillId="33" borderId="54" xfId="0" applyFont="1" applyFill="1" applyBorder="1" applyAlignment="1">
      <alignment horizontal="justify" vertical="center" wrapText="1"/>
    </xf>
    <xf numFmtId="0" fontId="6" fillId="33" borderId="55" xfId="0" applyFont="1" applyFill="1" applyBorder="1" applyAlignment="1">
      <alignment horizontal="justify" vertical="center" wrapText="1"/>
    </xf>
    <xf numFmtId="0" fontId="6" fillId="33" borderId="56" xfId="0" applyFont="1" applyFill="1" applyBorder="1" applyAlignment="1">
      <alignment horizontal="justify" vertical="center" wrapText="1"/>
    </xf>
    <xf numFmtId="0" fontId="14" fillId="8" borderId="54" xfId="0" applyFont="1" applyFill="1" applyBorder="1" applyAlignment="1">
      <alignment horizontal="justify" vertical="center" wrapText="1"/>
    </xf>
    <xf numFmtId="0" fontId="14" fillId="8" borderId="55" xfId="0" applyFont="1" applyFill="1" applyBorder="1" applyAlignment="1">
      <alignment horizontal="justify" vertical="center" wrapText="1"/>
    </xf>
    <xf numFmtId="0" fontId="14" fillId="8" borderId="66" xfId="0" applyFont="1" applyFill="1" applyBorder="1" applyAlignment="1">
      <alignment horizontal="justify" vertical="center" wrapText="1"/>
    </xf>
    <xf numFmtId="0" fontId="14" fillId="8" borderId="54" xfId="0" applyFont="1" applyFill="1" applyBorder="1" applyAlignment="1">
      <alignment horizontal="left" vertical="center" wrapText="1"/>
    </xf>
    <xf numFmtId="0" fontId="14" fillId="8" borderId="55" xfId="0" applyFont="1" applyFill="1" applyBorder="1" applyAlignment="1">
      <alignment horizontal="left" vertical="center" wrapText="1"/>
    </xf>
    <xf numFmtId="0" fontId="14" fillId="8" borderId="66" xfId="0" applyFont="1" applyFill="1" applyBorder="1" applyAlignment="1">
      <alignment horizontal="left" vertical="center" wrapText="1"/>
    </xf>
    <xf numFmtId="0" fontId="11" fillId="8" borderId="9" xfId="0" applyFont="1" applyFill="1" applyBorder="1" applyAlignment="1">
      <alignment horizontal="justify" vertical="center" wrapText="1"/>
    </xf>
    <xf numFmtId="0" fontId="11" fillId="8" borderId="10" xfId="0" applyFont="1" applyFill="1" applyBorder="1" applyAlignment="1">
      <alignment horizontal="justify" vertical="center" wrapText="1"/>
    </xf>
    <xf numFmtId="0" fontId="11" fillId="8" borderId="11" xfId="0" applyFont="1" applyFill="1" applyBorder="1" applyAlignment="1">
      <alignment horizontal="justify" vertical="center" wrapText="1"/>
    </xf>
    <xf numFmtId="0" fontId="61" fillId="0" borderId="1" xfId="0" applyFont="1" applyBorder="1" applyAlignment="1">
      <alignment horizontal="center" vertical="center" wrapText="1"/>
    </xf>
    <xf numFmtId="0" fontId="61" fillId="0" borderId="2" xfId="0" applyFont="1" applyBorder="1" applyAlignment="1">
      <alignment horizontal="center" vertical="center" wrapText="1"/>
    </xf>
    <xf numFmtId="0" fontId="61" fillId="0" borderId="3" xfId="0" applyFont="1" applyBorder="1" applyAlignment="1">
      <alignment horizontal="center" vertical="center" wrapText="1"/>
    </xf>
    <xf numFmtId="0" fontId="6" fillId="0" borderId="51" xfId="0" applyFont="1" applyBorder="1" applyAlignment="1">
      <alignment horizontal="center" vertical="center" wrapText="1"/>
    </xf>
    <xf numFmtId="0" fontId="6" fillId="0" borderId="52" xfId="0" applyFont="1" applyBorder="1" applyAlignment="1">
      <alignment horizontal="center" vertical="center" wrapText="1"/>
    </xf>
    <xf numFmtId="0" fontId="6" fillId="0" borderId="53" xfId="0" applyFont="1" applyBorder="1" applyAlignment="1">
      <alignment horizontal="center" vertical="center" wrapText="1"/>
    </xf>
    <xf numFmtId="0" fontId="9" fillId="0" borderId="13" xfId="0" applyFont="1" applyBorder="1" applyAlignment="1">
      <alignment horizontal="justify" vertical="center" wrapText="1"/>
    </xf>
    <xf numFmtId="0" fontId="9" fillId="0" borderId="14" xfId="0" applyFont="1" applyBorder="1" applyAlignment="1">
      <alignment horizontal="justify" vertical="center" wrapText="1"/>
    </xf>
    <xf numFmtId="0" fontId="9" fillId="0" borderId="23" xfId="0" applyFont="1" applyBorder="1" applyAlignment="1">
      <alignment horizontal="justify" vertical="center" wrapText="1"/>
    </xf>
    <xf numFmtId="0" fontId="11" fillId="8" borderId="93" xfId="0" applyFont="1" applyFill="1" applyBorder="1" applyAlignment="1">
      <alignment horizontal="left" vertical="center" wrapText="1"/>
    </xf>
    <xf numFmtId="0" fontId="11" fillId="8" borderId="39" xfId="0" applyFont="1" applyFill="1" applyBorder="1" applyAlignment="1">
      <alignment horizontal="left" vertical="center" wrapText="1"/>
    </xf>
    <xf numFmtId="0" fontId="11" fillId="8" borderId="40" xfId="0" applyFont="1" applyFill="1" applyBorder="1" applyAlignment="1">
      <alignment horizontal="left" vertical="center" wrapText="1"/>
    </xf>
    <xf numFmtId="0" fontId="9" fillId="8" borderId="13" xfId="0" applyFont="1" applyFill="1" applyBorder="1" applyAlignment="1">
      <alignment horizontal="justify" vertical="center" wrapText="1"/>
    </xf>
    <xf numFmtId="0" fontId="9" fillId="8" borderId="14" xfId="0" applyFont="1" applyFill="1" applyBorder="1" applyAlignment="1">
      <alignment horizontal="justify" vertical="center" wrapText="1"/>
    </xf>
    <xf numFmtId="0" fontId="9" fillId="8" borderId="23" xfId="0" applyFont="1" applyFill="1" applyBorder="1" applyAlignment="1">
      <alignment horizontal="justify" vertical="center" wrapText="1"/>
    </xf>
    <xf numFmtId="0" fontId="8" fillId="8" borderId="20" xfId="0" applyFont="1" applyFill="1" applyBorder="1" applyAlignment="1">
      <alignment horizontal="left" vertical="center" wrapText="1"/>
    </xf>
    <xf numFmtId="0" fontId="8" fillId="8" borderId="21" xfId="0" applyFont="1" applyFill="1" applyBorder="1" applyAlignment="1">
      <alignment horizontal="left" vertical="center" wrapText="1"/>
    </xf>
    <xf numFmtId="0" fontId="8" fillId="8" borderId="22" xfId="0" applyFont="1" applyFill="1" applyBorder="1" applyAlignment="1">
      <alignment horizontal="left" vertical="center" wrapText="1"/>
    </xf>
    <xf numFmtId="0" fontId="8" fillId="8" borderId="13" xfId="0" applyFont="1" applyFill="1" applyBorder="1" applyAlignment="1">
      <alignment horizontal="left" vertical="center" wrapText="1"/>
    </xf>
    <xf numFmtId="0" fontId="8" fillId="8" borderId="14" xfId="0" applyFont="1" applyFill="1" applyBorder="1" applyAlignment="1">
      <alignment horizontal="left" vertical="center" wrapText="1"/>
    </xf>
    <xf numFmtId="0" fontId="8" fillId="8" borderId="15" xfId="0" applyFont="1" applyFill="1" applyBorder="1" applyAlignment="1">
      <alignment horizontal="left" vertical="center" wrapText="1"/>
    </xf>
    <xf numFmtId="0" fontId="8" fillId="8" borderId="54" xfId="0" applyFont="1" applyFill="1" applyBorder="1" applyAlignment="1">
      <alignment horizontal="left" vertical="center" wrapText="1"/>
    </xf>
    <xf numFmtId="0" fontId="8" fillId="8" borderId="55" xfId="0" applyFont="1" applyFill="1" applyBorder="1" applyAlignment="1">
      <alignment horizontal="left" vertical="center" wrapText="1"/>
    </xf>
    <xf numFmtId="0" fontId="8" fillId="8" borderId="66" xfId="0" applyFont="1" applyFill="1" applyBorder="1" applyAlignment="1">
      <alignment horizontal="left" vertical="center" wrapText="1"/>
    </xf>
    <xf numFmtId="0" fontId="6" fillId="7" borderId="20" xfId="0" applyFont="1" applyFill="1" applyBorder="1" applyAlignment="1">
      <alignment horizontal="left" vertical="center"/>
    </xf>
    <xf numFmtId="0" fontId="6" fillId="7" borderId="21" xfId="0" applyFont="1" applyFill="1" applyBorder="1" applyAlignment="1">
      <alignment horizontal="left" vertical="center"/>
    </xf>
    <xf numFmtId="0" fontId="6" fillId="7" borderId="22" xfId="0" applyFont="1" applyFill="1" applyBorder="1" applyAlignment="1">
      <alignment horizontal="left" vertical="center"/>
    </xf>
    <xf numFmtId="0" fontId="9" fillId="0" borderId="54" xfId="0" applyFont="1" applyBorder="1" applyAlignment="1">
      <alignment horizontal="justify" vertical="center" wrapText="1"/>
    </xf>
    <xf numFmtId="0" fontId="9" fillId="0" borderId="55" xfId="0" applyFont="1" applyBorder="1" applyAlignment="1">
      <alignment horizontal="justify" vertical="center" wrapText="1"/>
    </xf>
    <xf numFmtId="0" fontId="9" fillId="0" borderId="56" xfId="0" applyFont="1" applyBorder="1" applyAlignment="1">
      <alignment horizontal="justify" vertical="center" wrapText="1"/>
    </xf>
    <xf numFmtId="0" fontId="6" fillId="7" borderId="24" xfId="0" applyFont="1" applyFill="1" applyBorder="1" applyAlignment="1">
      <alignment horizontal="left" vertical="center"/>
    </xf>
    <xf numFmtId="0" fontId="5" fillId="8" borderId="13" xfId="0" applyFont="1" applyFill="1" applyBorder="1" applyAlignment="1">
      <alignment horizontal="justify" vertical="center" wrapText="1"/>
    </xf>
    <xf numFmtId="0" fontId="5" fillId="8" borderId="14" xfId="0" applyFont="1" applyFill="1" applyBorder="1" applyAlignment="1">
      <alignment horizontal="justify" vertical="center" wrapText="1"/>
    </xf>
    <xf numFmtId="0" fontId="5" fillId="8" borderId="23" xfId="0" applyFont="1" applyFill="1" applyBorder="1" applyAlignment="1">
      <alignment horizontal="justify" vertical="center" wrapText="1"/>
    </xf>
    <xf numFmtId="0" fontId="5" fillId="8" borderId="51" xfId="0" applyFont="1" applyFill="1" applyBorder="1" applyAlignment="1">
      <alignment horizontal="justify" vertical="center" wrapText="1"/>
    </xf>
    <xf numFmtId="0" fontId="5" fillId="8" borderId="52" xfId="0" applyFont="1" applyFill="1" applyBorder="1" applyAlignment="1">
      <alignment horizontal="justify" vertical="center" wrapText="1"/>
    </xf>
    <xf numFmtId="0" fontId="5" fillId="8" borderId="53" xfId="0" applyFont="1" applyFill="1" applyBorder="1" applyAlignment="1">
      <alignment horizontal="justify" vertical="center" wrapText="1"/>
    </xf>
    <xf numFmtId="0" fontId="6" fillId="9" borderId="13" xfId="0" applyFont="1" applyFill="1" applyBorder="1" applyAlignment="1">
      <alignment horizontal="left" vertical="center"/>
    </xf>
    <xf numFmtId="0" fontId="6" fillId="9" borderId="14" xfId="0" applyFont="1" applyFill="1" applyBorder="1" applyAlignment="1">
      <alignment horizontal="left" vertical="center"/>
    </xf>
    <xf numFmtId="0" fontId="6" fillId="9" borderId="15" xfId="0" applyFont="1" applyFill="1" applyBorder="1" applyAlignment="1">
      <alignment horizontal="left" vertical="center"/>
    </xf>
    <xf numFmtId="0" fontId="6" fillId="9" borderId="31" xfId="0" applyFont="1" applyFill="1" applyBorder="1" applyAlignment="1">
      <alignment horizontal="center" vertical="center"/>
    </xf>
    <xf numFmtId="0" fontId="6" fillId="9" borderId="23" xfId="0" applyFont="1" applyFill="1" applyBorder="1" applyAlignment="1">
      <alignment horizontal="center" vertical="center"/>
    </xf>
    <xf numFmtId="0" fontId="9" fillId="8" borderId="13" xfId="0" applyFont="1" applyFill="1" applyBorder="1" applyAlignment="1">
      <alignment horizontal="left" vertical="center" wrapText="1"/>
    </xf>
    <xf numFmtId="0" fontId="9" fillId="8" borderId="14" xfId="0" applyFont="1" applyFill="1" applyBorder="1" applyAlignment="1">
      <alignment horizontal="left" vertical="center" wrapText="1"/>
    </xf>
    <xf numFmtId="0" fontId="9" fillId="8" borderId="15" xfId="0" applyFont="1" applyFill="1" applyBorder="1" applyAlignment="1">
      <alignment horizontal="left" vertical="center" wrapText="1"/>
    </xf>
    <xf numFmtId="172" fontId="5" fillId="8" borderId="31" xfId="0" applyNumberFormat="1" applyFont="1" applyFill="1" applyBorder="1" applyAlignment="1">
      <alignment horizontal="center" vertical="center" wrapText="1"/>
    </xf>
    <xf numFmtId="172" fontId="5" fillId="8" borderId="23" xfId="0" applyNumberFormat="1" applyFont="1" applyFill="1" applyBorder="1" applyAlignment="1">
      <alignment horizontal="center" vertical="center" wrapText="1"/>
    </xf>
    <xf numFmtId="0" fontId="5" fillId="8" borderId="13" xfId="0" applyFont="1" applyFill="1" applyBorder="1" applyAlignment="1">
      <alignment horizontal="left" vertical="center" wrapText="1"/>
    </xf>
    <xf numFmtId="0" fontId="5" fillId="8" borderId="14" xfId="0" applyFont="1" applyFill="1" applyBorder="1" applyAlignment="1">
      <alignment horizontal="left" vertical="center" wrapText="1"/>
    </xf>
    <xf numFmtId="0" fontId="5" fillId="8" borderId="15" xfId="0" applyFont="1" applyFill="1" applyBorder="1" applyAlignment="1">
      <alignment horizontal="left" vertical="center" wrapText="1"/>
    </xf>
    <xf numFmtId="172" fontId="5" fillId="8" borderId="47" xfId="0" applyNumberFormat="1" applyFont="1" applyFill="1" applyBorder="1" applyAlignment="1">
      <alignment horizontal="center" vertical="center" wrapText="1"/>
    </xf>
    <xf numFmtId="172" fontId="5" fillId="8" borderId="48" xfId="0" applyNumberFormat="1" applyFont="1" applyFill="1" applyBorder="1" applyAlignment="1">
      <alignment horizontal="center" vertical="center" wrapText="1"/>
    </xf>
    <xf numFmtId="0" fontId="9" fillId="0" borderId="13" xfId="0" applyFont="1" applyBorder="1" applyAlignment="1">
      <alignment horizontal="left" vertical="center" wrapText="1"/>
    </xf>
    <xf numFmtId="0" fontId="9" fillId="0" borderId="14" xfId="0" applyFont="1" applyBorder="1" applyAlignment="1">
      <alignment horizontal="left" vertical="center" wrapText="1"/>
    </xf>
    <xf numFmtId="0" fontId="9" fillId="0" borderId="15" xfId="0" applyFont="1" applyBorder="1" applyAlignment="1">
      <alignment horizontal="left" vertical="center" wrapText="1"/>
    </xf>
    <xf numFmtId="164" fontId="9" fillId="0" borderId="31" xfId="0" applyNumberFormat="1" applyFont="1" applyBorder="1" applyAlignment="1">
      <alignment horizontal="right" vertical="center" wrapText="1"/>
    </xf>
    <xf numFmtId="164" fontId="9" fillId="0" borderId="23" xfId="0" applyNumberFormat="1" applyFont="1" applyBorder="1" applyAlignment="1">
      <alignment horizontal="right" vertical="center" wrapText="1"/>
    </xf>
    <xf numFmtId="0" fontId="8" fillId="15" borderId="41" xfId="0" applyFont="1" applyFill="1" applyBorder="1" applyAlignment="1">
      <alignment vertical="center" wrapText="1"/>
    </xf>
    <xf numFmtId="0" fontId="8" fillId="15" borderId="42" xfId="0" applyFont="1" applyFill="1" applyBorder="1" applyAlignment="1">
      <alignment vertical="center" wrapText="1"/>
    </xf>
    <xf numFmtId="173" fontId="8" fillId="15" borderId="16" xfId="0" applyNumberFormat="1" applyFont="1" applyFill="1" applyBorder="1" applyAlignment="1">
      <alignment horizontal="center" vertical="center" wrapText="1"/>
    </xf>
    <xf numFmtId="173" fontId="8" fillId="15" borderId="26" xfId="0" applyNumberFormat="1" applyFont="1" applyFill="1" applyBorder="1" applyAlignment="1">
      <alignment horizontal="center" vertical="center" wrapText="1"/>
    </xf>
    <xf numFmtId="0" fontId="5" fillId="28" borderId="79" xfId="0" applyFont="1" applyFill="1" applyBorder="1" applyAlignment="1">
      <alignment horizontal="left" vertical="center" wrapText="1"/>
    </xf>
    <xf numFmtId="0" fontId="5" fillId="28" borderId="80" xfId="0" applyFont="1" applyFill="1" applyBorder="1" applyAlignment="1">
      <alignment horizontal="left" vertical="center" wrapText="1"/>
    </xf>
    <xf numFmtId="173" fontId="5" fillId="28" borderId="16" xfId="0" applyNumberFormat="1" applyFont="1" applyFill="1" applyBorder="1" applyAlignment="1">
      <alignment horizontal="center" vertical="center" wrapText="1"/>
    </xf>
    <xf numFmtId="173" fontId="5" fillId="28" borderId="26" xfId="0" applyNumberFormat="1" applyFont="1" applyFill="1" applyBorder="1" applyAlignment="1">
      <alignment horizontal="center" vertical="center" wrapText="1"/>
    </xf>
    <xf numFmtId="0" fontId="6" fillId="9" borderId="20" xfId="0" applyFont="1" applyFill="1" applyBorder="1" applyAlignment="1">
      <alignment horizontal="left" vertical="center"/>
    </xf>
    <xf numFmtId="0" fontId="6" fillId="9" borderId="21" xfId="0" applyFont="1" applyFill="1" applyBorder="1" applyAlignment="1">
      <alignment horizontal="left" vertical="center"/>
    </xf>
    <xf numFmtId="0" fontId="6" fillId="9" borderId="22" xfId="0" applyFont="1" applyFill="1" applyBorder="1" applyAlignment="1">
      <alignment horizontal="left" vertical="center"/>
    </xf>
    <xf numFmtId="165" fontId="6" fillId="9" borderId="29" xfId="0" applyNumberFormat="1" applyFont="1" applyFill="1" applyBorder="1" applyAlignment="1">
      <alignment horizontal="center" vertical="center"/>
    </xf>
    <xf numFmtId="165" fontId="6" fillId="9" borderId="30" xfId="0" applyNumberFormat="1" applyFont="1" applyFill="1" applyBorder="1" applyAlignment="1">
      <alignment horizontal="center" vertical="center"/>
    </xf>
    <xf numFmtId="0" fontId="6" fillId="12" borderId="13" xfId="0" applyFont="1" applyFill="1" applyBorder="1" applyAlignment="1">
      <alignment horizontal="center" vertical="center" wrapText="1"/>
    </xf>
    <xf numFmtId="0" fontId="6" fillId="12" borderId="14" xfId="0" applyFont="1" applyFill="1" applyBorder="1" applyAlignment="1">
      <alignment horizontal="center" vertical="center" wrapText="1"/>
    </xf>
    <xf numFmtId="0" fontId="6" fillId="12" borderId="15" xfId="0" applyFont="1" applyFill="1" applyBorder="1" applyAlignment="1">
      <alignment horizontal="center" vertical="center" wrapText="1"/>
    </xf>
    <xf numFmtId="0" fontId="6" fillId="12" borderId="31" xfId="0" applyFont="1" applyFill="1" applyBorder="1" applyAlignment="1">
      <alignment horizontal="center" vertical="center" wrapText="1"/>
    </xf>
    <xf numFmtId="0" fontId="6" fillId="12" borderId="23" xfId="0" applyFont="1" applyFill="1" applyBorder="1" applyAlignment="1">
      <alignment horizontal="center" vertical="center" wrapText="1"/>
    </xf>
    <xf numFmtId="0" fontId="9" fillId="10" borderId="13" xfId="0" applyFont="1" applyFill="1" applyBorder="1" applyAlignment="1">
      <alignment horizontal="left" vertical="center" wrapText="1"/>
    </xf>
    <xf numFmtId="0" fontId="9" fillId="10" borderId="14" xfId="0" applyFont="1" applyFill="1" applyBorder="1" applyAlignment="1">
      <alignment horizontal="left" vertical="center" wrapText="1"/>
    </xf>
    <xf numFmtId="0" fontId="9" fillId="10" borderId="15" xfId="0" applyFont="1" applyFill="1" applyBorder="1" applyAlignment="1">
      <alignment horizontal="left" vertical="center" wrapText="1"/>
    </xf>
    <xf numFmtId="0" fontId="9" fillId="0" borderId="51" xfId="0" applyFont="1" applyBorder="1" applyAlignment="1">
      <alignment horizontal="left" vertical="center" wrapText="1"/>
    </xf>
    <xf numFmtId="0" fontId="9" fillId="0" borderId="52" xfId="0" applyFont="1" applyBorder="1" applyAlignment="1">
      <alignment horizontal="left" vertical="center" wrapText="1"/>
    </xf>
    <xf numFmtId="0" fontId="9" fillId="0" borderId="72" xfId="0" applyFont="1" applyBorder="1" applyAlignment="1">
      <alignment horizontal="left" vertical="center" wrapText="1"/>
    </xf>
    <xf numFmtId="164" fontId="9" fillId="0" borderId="63" xfId="0" applyNumberFormat="1" applyFont="1" applyBorder="1" applyAlignment="1">
      <alignment horizontal="right" vertical="center" wrapText="1"/>
    </xf>
    <xf numFmtId="164" fontId="9" fillId="0" borderId="56" xfId="0" applyNumberFormat="1" applyFont="1" applyBorder="1" applyAlignment="1">
      <alignment horizontal="right" vertical="center" wrapText="1"/>
    </xf>
    <xf numFmtId="0" fontId="8" fillId="11" borderId="32" xfId="0" applyFont="1" applyFill="1" applyBorder="1" applyAlignment="1">
      <alignment horizontal="center" vertical="center" wrapText="1"/>
    </xf>
    <xf numFmtId="0" fontId="8" fillId="11" borderId="33" xfId="0" applyFont="1" applyFill="1" applyBorder="1" applyAlignment="1">
      <alignment horizontal="center" vertical="center" wrapText="1"/>
    </xf>
    <xf numFmtId="0" fontId="8" fillId="11" borderId="34" xfId="0" applyFont="1" applyFill="1" applyBorder="1" applyAlignment="1">
      <alignment horizontal="center" vertical="center" wrapText="1"/>
    </xf>
    <xf numFmtId="164" fontId="8" fillId="11" borderId="35" xfId="0" applyNumberFormat="1" applyFont="1" applyFill="1" applyBorder="1" applyAlignment="1">
      <alignment horizontal="right" vertical="center" wrapText="1"/>
    </xf>
    <xf numFmtId="164" fontId="8" fillId="11" borderId="36" xfId="0" applyNumberFormat="1" applyFont="1" applyFill="1" applyBorder="1" applyAlignment="1">
      <alignment horizontal="right" vertical="center" wrapText="1"/>
    </xf>
    <xf numFmtId="0" fontId="9" fillId="0" borderId="41" xfId="0" applyFont="1" applyBorder="1" applyAlignment="1">
      <alignment horizontal="left" vertical="center" wrapText="1"/>
    </xf>
    <xf numFmtId="0" fontId="9" fillId="0" borderId="42" xfId="0" applyFont="1" applyBorder="1" applyAlignment="1">
      <alignment horizontal="left" vertical="center" wrapText="1"/>
    </xf>
    <xf numFmtId="0" fontId="9" fillId="0" borderId="43" xfId="0" applyFont="1" applyBorder="1" applyAlignment="1">
      <alignment horizontal="left" vertical="center" wrapText="1"/>
    </xf>
    <xf numFmtId="0" fontId="2" fillId="0" borderId="13" xfId="0" applyFont="1" applyBorder="1" applyAlignment="1">
      <alignment horizontal="justify" vertical="center" wrapText="1"/>
    </xf>
    <xf numFmtId="0" fontId="2" fillId="0" borderId="14" xfId="0" applyFont="1" applyBorder="1" applyAlignment="1">
      <alignment horizontal="justify" vertical="center" wrapText="1"/>
    </xf>
    <xf numFmtId="0" fontId="2" fillId="0" borderId="23" xfId="0" applyFont="1" applyBorder="1" applyAlignment="1">
      <alignment horizontal="justify" vertical="center" wrapText="1"/>
    </xf>
    <xf numFmtId="0" fontId="6" fillId="0" borderId="13" xfId="0" applyFont="1" applyBorder="1" applyAlignment="1">
      <alignment horizontal="justify" vertical="center" wrapText="1"/>
    </xf>
    <xf numFmtId="0" fontId="6" fillId="0" borderId="14" xfId="0" applyFont="1" applyBorder="1" applyAlignment="1">
      <alignment horizontal="justify" vertical="center" wrapText="1"/>
    </xf>
    <xf numFmtId="0" fontId="6" fillId="0" borderId="23" xfId="0" applyFont="1" applyBorder="1" applyAlignment="1">
      <alignment horizontal="justify" vertical="center" wrapText="1"/>
    </xf>
    <xf numFmtId="0" fontId="6" fillId="0" borderId="54" xfId="0" applyFont="1" applyBorder="1" applyAlignment="1">
      <alignment horizontal="justify" vertical="center" wrapText="1"/>
    </xf>
    <xf numFmtId="0" fontId="6" fillId="0" borderId="55" xfId="0" applyFont="1" applyBorder="1" applyAlignment="1">
      <alignment horizontal="justify" vertical="center" wrapText="1"/>
    </xf>
    <xf numFmtId="0" fontId="6" fillId="0" borderId="56" xfId="0" applyFont="1" applyBorder="1" applyAlignment="1">
      <alignment horizontal="justify" vertical="center" wrapText="1"/>
    </xf>
    <xf numFmtId="0" fontId="6" fillId="7" borderId="20" xfId="0" applyFont="1" applyFill="1" applyBorder="1" applyAlignment="1">
      <alignment horizontal="left" vertical="center" wrapText="1"/>
    </xf>
    <xf numFmtId="0" fontId="6" fillId="7" borderId="21" xfId="0" applyFont="1" applyFill="1" applyBorder="1" applyAlignment="1">
      <alignment horizontal="left" vertical="center" wrapText="1"/>
    </xf>
    <xf numFmtId="0" fontId="6" fillId="7" borderId="24" xfId="0" applyFont="1" applyFill="1" applyBorder="1" applyAlignment="1">
      <alignment horizontal="left" vertical="center" wrapText="1"/>
    </xf>
    <xf numFmtId="0" fontId="8" fillId="13" borderId="94" xfId="0" applyFont="1" applyFill="1" applyBorder="1" applyAlignment="1">
      <alignment horizontal="center" vertical="center" wrapText="1"/>
    </xf>
    <xf numFmtId="0" fontId="8" fillId="13" borderId="95" xfId="0" applyFont="1" applyFill="1" applyBorder="1" applyAlignment="1">
      <alignment horizontal="center" vertical="center" wrapText="1"/>
    </xf>
    <xf numFmtId="0" fontId="8" fillId="13" borderId="96" xfId="0" applyFont="1" applyFill="1" applyBorder="1" applyAlignment="1">
      <alignment horizontal="center" vertical="center" wrapText="1"/>
    </xf>
    <xf numFmtId="164" fontId="10" fillId="13" borderId="97" xfId="0" applyNumberFormat="1" applyFont="1" applyFill="1" applyBorder="1" applyAlignment="1">
      <alignment horizontal="right" vertical="center" wrapText="1"/>
    </xf>
    <xf numFmtId="164" fontId="10" fillId="13" borderId="98" xfId="0" applyNumberFormat="1" applyFont="1" applyFill="1" applyBorder="1" applyAlignment="1">
      <alignment horizontal="right" vertical="center" wrapText="1"/>
    </xf>
    <xf numFmtId="0" fontId="8" fillId="14" borderId="79" xfId="0" applyFont="1" applyFill="1" applyBorder="1" applyAlignment="1">
      <alignment horizontal="center" vertical="center" wrapText="1"/>
    </xf>
    <xf numFmtId="0" fontId="8" fillId="14" borderId="80" xfId="0" applyFont="1" applyFill="1" applyBorder="1" applyAlignment="1">
      <alignment horizontal="center" vertical="center" wrapText="1"/>
    </xf>
    <xf numFmtId="0" fontId="8" fillId="14" borderId="81" xfId="0" applyFont="1" applyFill="1" applyBorder="1" applyAlignment="1">
      <alignment horizontal="center" vertical="center" wrapText="1"/>
    </xf>
    <xf numFmtId="0" fontId="6" fillId="8" borderId="38" xfId="0" applyFont="1" applyFill="1" applyBorder="1" applyAlignment="1">
      <alignment horizontal="left" vertical="center" wrapText="1"/>
    </xf>
    <xf numFmtId="0" fontId="6" fillId="8" borderId="39" xfId="0" applyFont="1" applyFill="1" applyBorder="1" applyAlignment="1">
      <alignment horizontal="left" vertical="center" wrapText="1"/>
    </xf>
    <xf numFmtId="0" fontId="6" fillId="8" borderId="40" xfId="0" applyFont="1" applyFill="1" applyBorder="1" applyAlignment="1">
      <alignment horizontal="left" vertical="center" wrapText="1"/>
    </xf>
    <xf numFmtId="0" fontId="11" fillId="8" borderId="13" xfId="0" applyFont="1" applyFill="1" applyBorder="1" applyAlignment="1">
      <alignment horizontal="left" vertical="center" wrapText="1"/>
    </xf>
    <xf numFmtId="0" fontId="11" fillId="8" borderId="54" xfId="0" applyFont="1" applyFill="1" applyBorder="1" applyAlignment="1">
      <alignment horizontal="justify" vertical="center" wrapText="1"/>
    </xf>
    <xf numFmtId="0" fontId="11" fillId="8" borderId="55" xfId="0" applyFont="1" applyFill="1" applyBorder="1" applyAlignment="1">
      <alignment horizontal="justify" vertical="center" wrapText="1"/>
    </xf>
    <xf numFmtId="0" fontId="11" fillId="8" borderId="56" xfId="0" applyFont="1" applyFill="1" applyBorder="1" applyAlignment="1">
      <alignment horizontal="justify" vertical="center" wrapText="1"/>
    </xf>
    <xf numFmtId="0" fontId="6" fillId="0" borderId="31" xfId="0" applyFont="1" applyBorder="1" applyAlignment="1">
      <alignment horizontal="justify" vertical="center" wrapText="1"/>
    </xf>
    <xf numFmtId="0" fontId="14" fillId="8" borderId="13" xfId="0" applyFont="1" applyFill="1" applyBorder="1" applyAlignment="1">
      <alignment horizontal="left" vertical="center" wrapText="1"/>
    </xf>
    <xf numFmtId="0" fontId="14" fillId="8" borderId="14" xfId="0" applyFont="1" applyFill="1" applyBorder="1" applyAlignment="1">
      <alignment horizontal="left" vertical="center" wrapText="1"/>
    </xf>
    <xf numFmtId="0" fontId="14" fillId="8" borderId="15" xfId="0" applyFont="1" applyFill="1" applyBorder="1" applyAlignment="1">
      <alignment horizontal="left" vertical="center" wrapText="1"/>
    </xf>
    <xf numFmtId="0" fontId="9" fillId="8" borderId="31" xfId="0" applyFont="1" applyFill="1" applyBorder="1" applyAlignment="1">
      <alignment horizontal="justify" vertical="center" wrapText="1"/>
    </xf>
    <xf numFmtId="0" fontId="14" fillId="16" borderId="13" xfId="0" applyFont="1" applyFill="1" applyBorder="1" applyAlignment="1">
      <alignment horizontal="justify" vertical="center" wrapText="1"/>
    </xf>
    <xf numFmtId="0" fontId="14" fillId="16" borderId="14" xfId="0" applyFont="1" applyFill="1" applyBorder="1" applyAlignment="1">
      <alignment horizontal="justify" vertical="center" wrapText="1"/>
    </xf>
    <xf numFmtId="0" fontId="14" fillId="16" borderId="15" xfId="0" applyFont="1" applyFill="1" applyBorder="1" applyAlignment="1">
      <alignment horizontal="justify" vertical="center" wrapText="1"/>
    </xf>
    <xf numFmtId="0" fontId="11" fillId="8" borderId="84" xfId="0" applyFont="1" applyFill="1" applyBorder="1" applyAlignment="1">
      <alignment horizontal="justify" vertical="center" wrapText="1"/>
    </xf>
    <xf numFmtId="0" fontId="11" fillId="8" borderId="85" xfId="0" applyFont="1" applyFill="1" applyBorder="1" applyAlignment="1">
      <alignment horizontal="justify" vertical="center" wrapText="1"/>
    </xf>
    <xf numFmtId="0" fontId="11" fillId="8" borderId="86" xfId="0" applyFont="1" applyFill="1" applyBorder="1" applyAlignment="1">
      <alignment horizontal="justify" vertical="center" wrapText="1"/>
    </xf>
    <xf numFmtId="0" fontId="11" fillId="0" borderId="13" xfId="0" applyFont="1" applyBorder="1" applyAlignment="1">
      <alignment horizontal="justify" vertical="center" wrapText="1"/>
    </xf>
    <xf numFmtId="0" fontId="14" fillId="0" borderId="13" xfId="0" applyFont="1" applyBorder="1" applyAlignment="1">
      <alignment horizontal="left" vertical="center" wrapText="1"/>
    </xf>
    <xf numFmtId="0" fontId="14" fillId="0" borderId="14" xfId="0" applyFont="1" applyBorder="1" applyAlignment="1">
      <alignment horizontal="left" vertical="center" wrapText="1"/>
    </xf>
    <xf numFmtId="0" fontId="14" fillId="0" borderId="15" xfId="0" applyFont="1" applyBorder="1" applyAlignment="1">
      <alignment horizontal="left" vertical="center" wrapText="1"/>
    </xf>
    <xf numFmtId="0" fontId="58" fillId="8" borderId="13" xfId="0" applyFont="1" applyFill="1" applyBorder="1" applyAlignment="1">
      <alignment horizontal="justify" vertical="center" wrapText="1"/>
    </xf>
    <xf numFmtId="0" fontId="58" fillId="8" borderId="14" xfId="0" applyFont="1" applyFill="1" applyBorder="1" applyAlignment="1">
      <alignment horizontal="justify" vertical="center" wrapText="1"/>
    </xf>
    <xf numFmtId="0" fontId="58" fillId="8" borderId="15" xfId="0" applyFont="1" applyFill="1" applyBorder="1" applyAlignment="1">
      <alignment horizontal="justify" vertical="center" wrapText="1"/>
    </xf>
    <xf numFmtId="0" fontId="56" fillId="8" borderId="31" xfId="0" applyFont="1" applyFill="1" applyBorder="1" applyAlignment="1">
      <alignment horizontal="justify" vertical="center" wrapText="1"/>
    </xf>
    <xf numFmtId="0" fontId="56" fillId="8" borderId="14" xfId="0" applyFont="1" applyFill="1" applyBorder="1" applyAlignment="1">
      <alignment horizontal="justify" vertical="center" wrapText="1"/>
    </xf>
    <xf numFmtId="0" fontId="56" fillId="8" borderId="23" xfId="0" applyFont="1" applyFill="1" applyBorder="1" applyAlignment="1">
      <alignment horizontal="justify" vertical="center" wrapText="1"/>
    </xf>
    <xf numFmtId="0" fontId="11" fillId="8" borderId="63" xfId="0" applyFont="1" applyFill="1" applyBorder="1" applyAlignment="1">
      <alignment horizontal="justify" vertical="center" wrapText="1"/>
    </xf>
    <xf numFmtId="0" fontId="14" fillId="8" borderId="20" xfId="0" applyFont="1" applyFill="1" applyBorder="1" applyAlignment="1">
      <alignment horizontal="justify" vertical="center" wrapText="1"/>
    </xf>
    <xf numFmtId="0" fontId="14" fillId="8" borderId="21" xfId="0" applyFont="1" applyFill="1" applyBorder="1" applyAlignment="1">
      <alignment horizontal="justify" vertical="center" wrapText="1"/>
    </xf>
    <xf numFmtId="0" fontId="14" fillId="8" borderId="22" xfId="0" applyFont="1" applyFill="1" applyBorder="1" applyAlignment="1">
      <alignment horizontal="justify" vertical="center" wrapText="1"/>
    </xf>
    <xf numFmtId="0" fontId="14" fillId="8" borderId="44" xfId="0" applyFont="1" applyFill="1" applyBorder="1" applyAlignment="1">
      <alignment horizontal="left" vertical="center" wrapText="1"/>
    </xf>
    <xf numFmtId="0" fontId="14" fillId="8" borderId="45" xfId="0" applyFont="1" applyFill="1" applyBorder="1" applyAlignment="1">
      <alignment horizontal="left" vertical="center" wrapText="1"/>
    </xf>
    <xf numFmtId="0" fontId="14" fillId="8" borderId="46" xfId="0" applyFont="1" applyFill="1" applyBorder="1" applyAlignment="1">
      <alignment horizontal="left" vertical="center" wrapText="1"/>
    </xf>
    <xf numFmtId="0" fontId="14" fillId="8" borderId="4" xfId="0" applyFont="1" applyFill="1" applyBorder="1" applyAlignment="1">
      <alignment horizontal="left" vertical="center" wrapText="1"/>
    </xf>
    <xf numFmtId="0" fontId="14" fillId="8" borderId="50" xfId="0" applyFont="1" applyFill="1" applyBorder="1" applyAlignment="1">
      <alignment horizontal="left" vertical="center" wrapText="1"/>
    </xf>
    <xf numFmtId="0" fontId="14" fillId="8" borderId="41" xfId="0" applyFont="1" applyFill="1" applyBorder="1" applyAlignment="1">
      <alignment horizontal="left" vertical="center" wrapText="1"/>
    </xf>
    <xf numFmtId="0" fontId="14" fillId="8" borderId="42" xfId="0" applyFont="1" applyFill="1" applyBorder="1" applyAlignment="1">
      <alignment horizontal="left" vertical="center" wrapText="1"/>
    </xf>
    <xf numFmtId="0" fontId="14" fillId="8" borderId="43" xfId="0" applyFont="1" applyFill="1" applyBorder="1" applyAlignment="1">
      <alignment horizontal="left" vertical="center" wrapText="1"/>
    </xf>
    <xf numFmtId="0" fontId="14" fillId="21" borderId="13" xfId="0" applyFont="1" applyFill="1" applyBorder="1" applyAlignment="1">
      <alignment horizontal="justify" vertical="center" wrapText="1"/>
    </xf>
    <xf numFmtId="0" fontId="6" fillId="21" borderId="14" xfId="0" applyFont="1" applyFill="1" applyBorder="1" applyAlignment="1">
      <alignment horizontal="justify" vertical="center" wrapText="1"/>
    </xf>
    <xf numFmtId="0" fontId="6" fillId="21" borderId="15" xfId="0" applyFont="1" applyFill="1" applyBorder="1" applyAlignment="1">
      <alignment horizontal="justify" vertical="center" wrapText="1"/>
    </xf>
    <xf numFmtId="0" fontId="6" fillId="0" borderId="15" xfId="0" applyFont="1" applyBorder="1" applyAlignment="1">
      <alignment horizontal="justify" vertical="center" wrapText="1"/>
    </xf>
    <xf numFmtId="0" fontId="14" fillId="17" borderId="13" xfId="0" applyFont="1" applyFill="1" applyBorder="1" applyAlignment="1">
      <alignment horizontal="left" vertical="center" wrapText="1"/>
    </xf>
    <xf numFmtId="0" fontId="14" fillId="17" borderId="14" xfId="0" applyFont="1" applyFill="1" applyBorder="1" applyAlignment="1">
      <alignment horizontal="left" vertical="center" wrapText="1"/>
    </xf>
    <xf numFmtId="0" fontId="14" fillId="17" borderId="15" xfId="0" applyFont="1" applyFill="1" applyBorder="1" applyAlignment="1">
      <alignment horizontal="left" vertical="center" wrapText="1"/>
    </xf>
    <xf numFmtId="0" fontId="96" fillId="0" borderId="31" xfId="0" applyFont="1" applyBorder="1" applyAlignment="1">
      <alignment horizontal="justify" vertical="center" wrapText="1"/>
    </xf>
    <xf numFmtId="0" fontId="96" fillId="0" borderId="14" xfId="0" applyFont="1" applyBorder="1" applyAlignment="1">
      <alignment horizontal="justify" vertical="center" wrapText="1"/>
    </xf>
    <xf numFmtId="0" fontId="96" fillId="0" borderId="23" xfId="0" applyFont="1" applyBorder="1" applyAlignment="1">
      <alignment horizontal="justify" vertical="center" wrapText="1"/>
    </xf>
    <xf numFmtId="0" fontId="6" fillId="8" borderId="1" xfId="0" applyFont="1" applyFill="1" applyBorder="1" applyAlignment="1">
      <alignment horizontal="justify" vertical="center" wrapText="1"/>
    </xf>
    <xf numFmtId="0" fontId="6" fillId="8" borderId="2" xfId="0" applyFont="1" applyFill="1" applyBorder="1" applyAlignment="1">
      <alignment horizontal="justify" vertical="center" wrapText="1"/>
    </xf>
    <xf numFmtId="0" fontId="6" fillId="8" borderId="3" xfId="0" applyFont="1" applyFill="1" applyBorder="1" applyAlignment="1">
      <alignment horizontal="justify" vertical="center" wrapText="1"/>
    </xf>
    <xf numFmtId="0" fontId="2" fillId="0" borderId="4" xfId="0" applyFont="1" applyBorder="1" applyAlignment="1">
      <alignment horizontal="left" vertical="center" wrapText="1"/>
    </xf>
    <xf numFmtId="0" fontId="2" fillId="0" borderId="0" xfId="0" applyFont="1" applyAlignment="1">
      <alignment horizontal="left" vertical="center" wrapText="1"/>
    </xf>
    <xf numFmtId="0" fontId="2" fillId="0" borderId="5" xfId="0" applyFont="1" applyBorder="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left" vertical="center"/>
    </xf>
    <xf numFmtId="0" fontId="2" fillId="0" borderId="5" xfId="0" applyFont="1" applyBorder="1" applyAlignment="1">
      <alignment horizontal="left" vertical="center"/>
    </xf>
    <xf numFmtId="0" fontId="11" fillId="0" borderId="63" xfId="0" applyFont="1" applyBorder="1" applyAlignment="1">
      <alignment horizontal="justify" vertical="center" wrapText="1"/>
    </xf>
    <xf numFmtId="0" fontId="11" fillId="0" borderId="55" xfId="0" applyFont="1" applyBorder="1" applyAlignment="1">
      <alignment horizontal="justify" vertical="center" wrapText="1"/>
    </xf>
    <xf numFmtId="0" fontId="11" fillId="0" borderId="56" xfId="0" applyFont="1" applyBorder="1" applyAlignment="1">
      <alignment horizontal="justify" vertical="center" wrapText="1"/>
    </xf>
    <xf numFmtId="0" fontId="2" fillId="8" borderId="4" xfId="0" applyFont="1" applyFill="1" applyBorder="1" applyAlignment="1">
      <alignment horizontal="left" vertical="center"/>
    </xf>
    <xf numFmtId="0" fontId="2" fillId="8" borderId="0" xfId="0" applyFont="1" applyFill="1" applyAlignment="1">
      <alignment horizontal="left" vertical="center"/>
    </xf>
    <xf numFmtId="0" fontId="2" fillId="8" borderId="5" xfId="0" applyFont="1" applyFill="1" applyBorder="1" applyAlignment="1">
      <alignment horizontal="left" vertical="center"/>
    </xf>
    <xf numFmtId="0" fontId="6" fillId="8" borderId="13" xfId="0" applyFont="1" applyFill="1" applyBorder="1" applyAlignment="1">
      <alignment horizontal="justify" vertical="center" wrapText="1"/>
    </xf>
    <xf numFmtId="0" fontId="2" fillId="8" borderId="51" xfId="0" applyFont="1" applyFill="1" applyBorder="1" applyAlignment="1">
      <alignment horizontal="justify" vertical="center" wrapText="1"/>
    </xf>
    <xf numFmtId="0" fontId="2" fillId="8" borderId="52" xfId="0" applyFont="1" applyFill="1" applyBorder="1" applyAlignment="1">
      <alignment horizontal="justify" vertical="center" wrapText="1"/>
    </xf>
    <xf numFmtId="0" fontId="2" fillId="8" borderId="53" xfId="0" applyFont="1" applyFill="1" applyBorder="1" applyAlignment="1">
      <alignment horizontal="justify" vertical="center" wrapText="1"/>
    </xf>
    <xf numFmtId="0" fontId="6" fillId="8" borderId="54" xfId="0" applyFont="1" applyFill="1" applyBorder="1" applyAlignment="1">
      <alignment horizontal="justify" vertical="center" wrapText="1"/>
    </xf>
    <xf numFmtId="0" fontId="6" fillId="8" borderId="55" xfId="0" applyFont="1" applyFill="1" applyBorder="1" applyAlignment="1">
      <alignment horizontal="justify" vertical="center" wrapText="1"/>
    </xf>
    <xf numFmtId="0" fontId="6" fillId="8" borderId="56" xfId="0" applyFont="1" applyFill="1" applyBorder="1" applyAlignment="1">
      <alignment horizontal="justify" vertical="center" wrapText="1"/>
    </xf>
    <xf numFmtId="0" fontId="92" fillId="8" borderId="5" xfId="0" applyFont="1" applyFill="1" applyBorder="1" applyAlignment="1">
      <alignment horizontal="center" vertical="center" wrapText="1"/>
    </xf>
    <xf numFmtId="0" fontId="93" fillId="8" borderId="5" xfId="0" applyFont="1" applyFill="1" applyBorder="1" applyAlignment="1">
      <alignment horizontal="center" vertical="center" wrapText="1"/>
    </xf>
    <xf numFmtId="0" fontId="6" fillId="0" borderId="20" xfId="0" applyFont="1" applyBorder="1" applyAlignment="1">
      <alignment horizontal="justify" vertical="center" wrapText="1"/>
    </xf>
    <xf numFmtId="0" fontId="6" fillId="0" borderId="21" xfId="0" applyFont="1" applyBorder="1" applyAlignment="1">
      <alignment horizontal="justify" vertical="center" wrapText="1"/>
    </xf>
    <xf numFmtId="0" fontId="6" fillId="0" borderId="24" xfId="0" applyFont="1" applyBorder="1" applyAlignment="1">
      <alignment horizontal="justify" vertical="center" wrapText="1"/>
    </xf>
    <xf numFmtId="0" fontId="6" fillId="4" borderId="4" xfId="0" applyFont="1" applyFill="1" applyBorder="1" applyAlignment="1">
      <alignment horizontal="left" vertical="center" wrapText="1"/>
    </xf>
    <xf numFmtId="0" fontId="6" fillId="4" borderId="0" xfId="0" applyFont="1" applyFill="1" applyAlignment="1">
      <alignment horizontal="left" vertical="center" wrapText="1"/>
    </xf>
    <xf numFmtId="0" fontId="6" fillId="4" borderId="5" xfId="0" applyFont="1" applyFill="1" applyBorder="1" applyAlignment="1">
      <alignment horizontal="left" vertical="center" wrapText="1"/>
    </xf>
    <xf numFmtId="0" fontId="6" fillId="3" borderId="9" xfId="0" applyFont="1" applyFill="1" applyBorder="1" applyAlignment="1">
      <alignment horizontal="left" vertical="center"/>
    </xf>
    <xf numFmtId="0" fontId="6" fillId="3" borderId="10" xfId="0" applyFont="1" applyFill="1" applyBorder="1" applyAlignment="1">
      <alignment horizontal="left" vertical="center"/>
    </xf>
    <xf numFmtId="0" fontId="6" fillId="3" borderId="11" xfId="0" applyFont="1" applyFill="1" applyBorder="1" applyAlignment="1">
      <alignment horizontal="left" vertical="center"/>
    </xf>
    <xf numFmtId="0" fontId="2" fillId="8" borderId="54" xfId="0" applyFont="1" applyFill="1" applyBorder="1" applyAlignment="1">
      <alignment horizontal="left" vertical="center" wrapText="1"/>
    </xf>
    <xf numFmtId="0" fontId="2" fillId="8" borderId="55" xfId="0" applyFont="1" applyFill="1" applyBorder="1" applyAlignment="1">
      <alignment horizontal="left" vertical="center" wrapText="1"/>
    </xf>
    <xf numFmtId="0" fontId="2" fillId="8" borderId="56" xfId="0" applyFont="1" applyFill="1" applyBorder="1" applyAlignment="1">
      <alignment horizontal="left" vertical="center" wrapText="1"/>
    </xf>
    <xf numFmtId="0" fontId="2" fillId="4" borderId="4" xfId="0" applyFont="1" applyFill="1" applyBorder="1" applyAlignment="1">
      <alignment horizontal="left" vertical="center" wrapText="1"/>
    </xf>
    <xf numFmtId="0" fontId="2" fillId="4" borderId="0" xfId="0" applyFont="1" applyFill="1" applyAlignment="1">
      <alignment horizontal="left" vertical="center" wrapText="1"/>
    </xf>
    <xf numFmtId="0" fontId="2" fillId="4" borderId="5" xfId="0" applyFont="1" applyFill="1" applyBorder="1" applyAlignment="1">
      <alignment horizontal="left" vertical="center" wrapText="1"/>
    </xf>
    <xf numFmtId="0" fontId="14" fillId="21" borderId="13" xfId="0" applyFont="1" applyFill="1" applyBorder="1" applyAlignment="1">
      <alignment horizontal="left" vertical="center" wrapText="1"/>
    </xf>
    <xf numFmtId="0" fontId="14" fillId="21" borderId="14" xfId="0" applyFont="1" applyFill="1" applyBorder="1" applyAlignment="1">
      <alignment horizontal="left" vertical="center" wrapText="1"/>
    </xf>
    <xf numFmtId="0" fontId="14" fillId="21" borderId="15" xfId="0" applyFont="1" applyFill="1" applyBorder="1" applyAlignment="1">
      <alignment horizontal="left" vertical="center" wrapText="1"/>
    </xf>
    <xf numFmtId="0" fontId="14" fillId="21" borderId="44" xfId="0" applyFont="1" applyFill="1" applyBorder="1" applyAlignment="1">
      <alignment horizontal="left" vertical="center" wrapText="1"/>
    </xf>
    <xf numFmtId="0" fontId="14" fillId="21" borderId="45" xfId="0" applyFont="1" applyFill="1" applyBorder="1" applyAlignment="1">
      <alignment horizontal="left" vertical="center" wrapText="1"/>
    </xf>
    <xf numFmtId="0" fontId="14" fillId="21" borderId="46" xfId="0" applyFont="1" applyFill="1" applyBorder="1" applyAlignment="1">
      <alignment horizontal="left" vertical="center" wrapText="1"/>
    </xf>
    <xf numFmtId="0" fontId="14" fillId="21" borderId="4" xfId="0" applyFont="1" applyFill="1" applyBorder="1" applyAlignment="1">
      <alignment horizontal="left" vertical="center" wrapText="1"/>
    </xf>
    <xf numFmtId="0" fontId="14" fillId="21" borderId="0" xfId="0" applyFont="1" applyFill="1" applyAlignment="1">
      <alignment horizontal="left" vertical="center" wrapText="1"/>
    </xf>
    <xf numFmtId="0" fontId="14" fillId="21" borderId="50" xfId="0" applyFont="1" applyFill="1" applyBorder="1" applyAlignment="1">
      <alignment horizontal="left" vertical="center" wrapText="1"/>
    </xf>
    <xf numFmtId="0" fontId="14" fillId="21" borderId="41" xfId="0" applyFont="1" applyFill="1" applyBorder="1" applyAlignment="1">
      <alignment horizontal="left" vertical="center" wrapText="1"/>
    </xf>
    <xf numFmtId="0" fontId="14" fillId="21" borderId="42" xfId="0" applyFont="1" applyFill="1" applyBorder="1" applyAlignment="1">
      <alignment horizontal="left" vertical="center" wrapText="1"/>
    </xf>
    <xf numFmtId="0" fontId="14" fillId="21" borderId="43" xfId="0" applyFont="1" applyFill="1" applyBorder="1" applyAlignment="1">
      <alignment horizontal="left" vertical="center" wrapText="1"/>
    </xf>
    <xf numFmtId="0" fontId="14" fillId="4" borderId="13" xfId="0" applyFont="1" applyFill="1" applyBorder="1" applyAlignment="1">
      <alignment horizontal="left" vertical="center" wrapText="1"/>
    </xf>
    <xf numFmtId="0" fontId="14" fillId="4" borderId="14" xfId="0" applyFont="1" applyFill="1" applyBorder="1" applyAlignment="1">
      <alignment horizontal="left" vertical="center" wrapText="1"/>
    </xf>
    <xf numFmtId="0" fontId="14" fillId="4" borderId="15" xfId="0" applyFont="1" applyFill="1" applyBorder="1" applyAlignment="1">
      <alignment horizontal="left" vertical="center" wrapText="1"/>
    </xf>
    <xf numFmtId="0" fontId="11" fillId="4" borderId="0" xfId="0" applyFont="1" applyFill="1" applyAlignment="1">
      <alignment horizontal="justify" vertical="center" wrapText="1"/>
    </xf>
    <xf numFmtId="0" fontId="14" fillId="21" borderId="14" xfId="0" applyFont="1" applyFill="1" applyBorder="1" applyAlignment="1">
      <alignment horizontal="justify" vertical="center" wrapText="1"/>
    </xf>
    <xf numFmtId="0" fontId="14" fillId="21" borderId="15" xfId="0" applyFont="1" applyFill="1" applyBorder="1" applyAlignment="1">
      <alignment horizontal="justify" vertical="center" wrapText="1"/>
    </xf>
    <xf numFmtId="0" fontId="14" fillId="5" borderId="13" xfId="0" applyFont="1" applyFill="1" applyBorder="1" applyAlignment="1">
      <alignment horizontal="justify" vertical="center" wrapText="1"/>
    </xf>
    <xf numFmtId="0" fontId="14" fillId="5" borderId="14" xfId="0" applyFont="1" applyFill="1" applyBorder="1" applyAlignment="1">
      <alignment horizontal="justify" vertical="center" wrapText="1"/>
    </xf>
    <xf numFmtId="0" fontId="14" fillId="5" borderId="15" xfId="0" applyFont="1" applyFill="1" applyBorder="1" applyAlignment="1">
      <alignment horizontal="justify" vertical="center" wrapText="1"/>
    </xf>
    <xf numFmtId="0" fontId="11" fillId="8" borderId="31" xfId="0" applyFont="1" applyFill="1" applyBorder="1" applyAlignment="1">
      <alignment horizontal="justify" vertical="justify" wrapText="1"/>
    </xf>
    <xf numFmtId="0" fontId="11" fillId="8" borderId="14" xfId="0" applyFont="1" applyFill="1" applyBorder="1" applyAlignment="1">
      <alignment horizontal="justify" vertical="justify" wrapText="1"/>
    </xf>
    <xf numFmtId="0" fontId="11" fillId="8" borderId="23" xfId="0" applyFont="1" applyFill="1" applyBorder="1" applyAlignment="1">
      <alignment horizontal="justify" vertical="justify" wrapText="1"/>
    </xf>
    <xf numFmtId="0" fontId="8" fillId="3" borderId="9" xfId="0" applyFont="1" applyFill="1" applyBorder="1" applyAlignment="1">
      <alignment horizontal="left" vertical="center"/>
    </xf>
    <xf numFmtId="0" fontId="8" fillId="3" borderId="10" xfId="0" applyFont="1" applyFill="1" applyBorder="1" applyAlignment="1">
      <alignment horizontal="left" vertical="center"/>
    </xf>
    <xf numFmtId="0" fontId="8" fillId="3" borderId="11" xfId="0" applyFont="1" applyFill="1" applyBorder="1" applyAlignment="1">
      <alignment horizontal="left" vertical="center"/>
    </xf>
    <xf numFmtId="0" fontId="37" fillId="21" borderId="44" xfId="0" applyFont="1" applyFill="1" applyBorder="1" applyAlignment="1">
      <alignment horizontal="center" vertical="center" wrapText="1"/>
    </xf>
    <xf numFmtId="0" fontId="37" fillId="21" borderId="50" xfId="0" applyFont="1" applyFill="1" applyBorder="1" applyAlignment="1">
      <alignment horizontal="center" vertical="center" wrapText="1"/>
    </xf>
    <xf numFmtId="0" fontId="9" fillId="4" borderId="59" xfId="0" applyFont="1" applyFill="1" applyBorder="1" applyAlignment="1">
      <alignment horizontal="justify" vertical="center" wrapText="1"/>
    </xf>
    <xf numFmtId="0" fontId="9" fillId="4" borderId="10" xfId="0" applyFont="1" applyFill="1" applyBorder="1" applyAlignment="1">
      <alignment horizontal="justify" vertical="center" wrapText="1"/>
    </xf>
    <xf numFmtId="0" fontId="9" fillId="4" borderId="11" xfId="0" applyFont="1" applyFill="1" applyBorder="1" applyAlignment="1">
      <alignment horizontal="justify" vertical="center" wrapText="1"/>
    </xf>
    <xf numFmtId="0" fontId="6" fillId="21" borderId="42" xfId="0" applyFont="1" applyFill="1" applyBorder="1" applyAlignment="1">
      <alignment horizontal="left" vertical="center" wrapText="1"/>
    </xf>
    <xf numFmtId="0" fontId="6" fillId="21" borderId="43" xfId="0" applyFont="1" applyFill="1" applyBorder="1" applyAlignment="1">
      <alignment horizontal="left" vertical="center" wrapText="1"/>
    </xf>
    <xf numFmtId="0" fontId="11" fillId="21" borderId="29" xfId="0" applyFont="1" applyFill="1" applyBorder="1" applyAlignment="1">
      <alignment horizontal="justify" vertical="center" wrapText="1"/>
    </xf>
    <xf numFmtId="0" fontId="11" fillId="21" borderId="42" xfId="0" applyFont="1" applyFill="1" applyBorder="1" applyAlignment="1">
      <alignment horizontal="justify" vertical="center" wrapText="1"/>
    </xf>
    <xf numFmtId="0" fontId="11" fillId="21" borderId="30" xfId="0" applyFont="1" applyFill="1" applyBorder="1" applyAlignment="1">
      <alignment horizontal="justify" vertical="center" wrapText="1"/>
    </xf>
    <xf numFmtId="0" fontId="6" fillId="31" borderId="59" xfId="0" applyFont="1" applyFill="1" applyBorder="1" applyAlignment="1">
      <alignment horizontal="left" vertical="center" wrapText="1"/>
    </xf>
    <xf numFmtId="0" fontId="6" fillId="31" borderId="10" xfId="0" applyFont="1" applyFill="1" applyBorder="1" applyAlignment="1">
      <alignment horizontal="left" vertical="center" wrapText="1"/>
    </xf>
    <xf numFmtId="0" fontId="6" fillId="31" borderId="11" xfId="0" applyFont="1" applyFill="1" applyBorder="1" applyAlignment="1">
      <alignment horizontal="left" vertical="center" wrapText="1"/>
    </xf>
    <xf numFmtId="0" fontId="8" fillId="3" borderId="20" xfId="0" applyFont="1" applyFill="1" applyBorder="1" applyAlignment="1">
      <alignment horizontal="left" vertical="center"/>
    </xf>
    <xf numFmtId="0" fontId="8" fillId="3" borderId="21" xfId="0" applyFont="1" applyFill="1" applyBorder="1" applyAlignment="1">
      <alignment horizontal="left" vertical="center"/>
    </xf>
    <xf numFmtId="0" fontId="8" fillId="3" borderId="24" xfId="0" applyFont="1" applyFill="1" applyBorder="1" applyAlignment="1">
      <alignment horizontal="left" vertical="center"/>
    </xf>
    <xf numFmtId="0" fontId="8" fillId="4" borderId="21" xfId="0" applyFont="1" applyFill="1" applyBorder="1" applyAlignment="1">
      <alignment horizontal="left" vertical="center" wrapText="1"/>
    </xf>
    <xf numFmtId="0" fontId="8" fillId="4" borderId="22" xfId="0" applyFont="1" applyFill="1" applyBorder="1" applyAlignment="1">
      <alignment horizontal="left" vertical="center" wrapText="1"/>
    </xf>
    <xf numFmtId="0" fontId="2" fillId="0" borderId="25" xfId="0" applyFont="1" applyBorder="1" applyAlignment="1">
      <alignment horizontal="justify" vertical="center" wrapText="1"/>
    </xf>
    <xf numFmtId="0" fontId="2" fillId="0" borderId="16" xfId="0" applyFont="1" applyBorder="1" applyAlignment="1">
      <alignment horizontal="justify" vertical="center" wrapText="1"/>
    </xf>
    <xf numFmtId="0" fontId="2" fillId="0" borderId="31" xfId="0" applyFont="1" applyBorder="1" applyAlignment="1">
      <alignment horizontal="justify" vertical="center" wrapText="1"/>
    </xf>
    <xf numFmtId="0" fontId="2" fillId="0" borderId="26" xfId="0" applyFont="1" applyBorder="1" applyAlignment="1">
      <alignment horizontal="justify" vertical="center" wrapText="1"/>
    </xf>
    <xf numFmtId="0" fontId="6" fillId="3" borderId="9" xfId="0" applyFont="1" applyFill="1" applyBorder="1" applyAlignment="1">
      <alignment horizontal="center" vertical="center"/>
    </xf>
    <xf numFmtId="0" fontId="6" fillId="3" borderId="10" xfId="0" applyFont="1" applyFill="1" applyBorder="1" applyAlignment="1">
      <alignment horizontal="center" vertical="center"/>
    </xf>
    <xf numFmtId="0" fontId="6" fillId="3" borderId="11" xfId="0" applyFont="1" applyFill="1" applyBorder="1" applyAlignment="1">
      <alignment horizontal="center" vertical="center"/>
    </xf>
    <xf numFmtId="0" fontId="8" fillId="4" borderId="13" xfId="0" applyFont="1" applyFill="1" applyBorder="1" applyAlignment="1">
      <alignment horizontal="left" vertical="center" wrapText="1"/>
    </xf>
    <xf numFmtId="0" fontId="8" fillId="4" borderId="14" xfId="0" applyFont="1" applyFill="1" applyBorder="1" applyAlignment="1">
      <alignment horizontal="left" vertical="center" wrapText="1"/>
    </xf>
    <xf numFmtId="0" fontId="8" fillId="4" borderId="15" xfId="0" applyFont="1" applyFill="1" applyBorder="1" applyAlignment="1">
      <alignment horizontal="left" vertical="center" wrapText="1"/>
    </xf>
    <xf numFmtId="0" fontId="8" fillId="4" borderId="41" xfId="0" applyFont="1" applyFill="1" applyBorder="1" applyAlignment="1">
      <alignment horizontal="left" vertical="center" wrapText="1"/>
    </xf>
    <xf numFmtId="0" fontId="8" fillId="4" borderId="42" xfId="0" applyFont="1" applyFill="1" applyBorder="1" applyAlignment="1">
      <alignment horizontal="left" vertical="center" wrapText="1"/>
    </xf>
    <xf numFmtId="0" fontId="8" fillId="4" borderId="43" xfId="0" applyFont="1" applyFill="1" applyBorder="1" applyAlignment="1">
      <alignment horizontal="left"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7" fillId="2" borderId="9" xfId="0" applyFont="1" applyFill="1" applyBorder="1" applyAlignment="1">
      <alignment horizontal="center" vertical="center"/>
    </xf>
    <xf numFmtId="0" fontId="7" fillId="2" borderId="10" xfId="0" applyFont="1" applyFill="1" applyBorder="1" applyAlignment="1">
      <alignment horizontal="center" vertical="center"/>
    </xf>
    <xf numFmtId="0" fontId="7" fillId="2" borderId="11" xfId="0" applyFont="1" applyFill="1" applyBorder="1" applyAlignment="1">
      <alignment horizontal="center" vertical="center"/>
    </xf>
    <xf numFmtId="0" fontId="6" fillId="5" borderId="9" xfId="0" applyFont="1" applyFill="1" applyBorder="1" applyAlignment="1">
      <alignment horizontal="justify" vertical="center" wrapText="1"/>
    </xf>
    <xf numFmtId="0" fontId="6" fillId="5" borderId="10" xfId="0" applyFont="1" applyFill="1" applyBorder="1" applyAlignment="1">
      <alignment horizontal="justify" vertical="center" wrapText="1"/>
    </xf>
    <xf numFmtId="0" fontId="6" fillId="5" borderId="58" xfId="0" applyFont="1" applyFill="1" applyBorder="1" applyAlignment="1">
      <alignment horizontal="justify" vertical="center" wrapText="1"/>
    </xf>
    <xf numFmtId="167" fontId="10" fillId="4" borderId="37" xfId="0" applyNumberFormat="1" applyFont="1" applyFill="1" applyBorder="1" applyAlignment="1">
      <alignment horizontal="center" vertical="center" wrapText="1"/>
    </xf>
    <xf numFmtId="167" fontId="5" fillId="4" borderId="24" xfId="0" applyNumberFormat="1" applyFont="1" applyFill="1" applyBorder="1" applyAlignment="1">
      <alignment horizontal="center" vertical="center" wrapText="1"/>
    </xf>
    <xf numFmtId="167" fontId="11" fillId="0" borderId="9" xfId="0" applyNumberFormat="1" applyFont="1" applyBorder="1" applyAlignment="1">
      <alignment horizontal="justify" vertical="center" wrapText="1"/>
    </xf>
    <xf numFmtId="167" fontId="11" fillId="0" borderId="10" xfId="0" applyNumberFormat="1" applyFont="1" applyBorder="1" applyAlignment="1">
      <alignment horizontal="justify" vertical="center" wrapText="1"/>
    </xf>
    <xf numFmtId="167" fontId="11" fillId="0" borderId="11" xfId="0" applyNumberFormat="1" applyFont="1" applyBorder="1" applyAlignment="1">
      <alignment horizontal="justify" vertical="center" wrapText="1"/>
    </xf>
    <xf numFmtId="0" fontId="6" fillId="21" borderId="14" xfId="0" applyFont="1" applyFill="1" applyBorder="1" applyAlignment="1">
      <alignment horizontal="left" vertical="center" wrapText="1"/>
    </xf>
    <xf numFmtId="0" fontId="6" fillId="21" borderId="15" xfId="0" applyFont="1" applyFill="1" applyBorder="1" applyAlignment="1">
      <alignment horizontal="left" vertical="center" wrapText="1"/>
    </xf>
    <xf numFmtId="0" fontId="11" fillId="8" borderId="79" xfId="0" applyFont="1" applyFill="1" applyBorder="1" applyAlignment="1">
      <alignment horizontal="justify" vertical="center" wrapText="1"/>
    </xf>
    <xf numFmtId="0" fontId="11" fillId="8" borderId="80" xfId="0" applyFont="1" applyFill="1" applyBorder="1" applyAlignment="1">
      <alignment horizontal="justify" vertical="center" wrapText="1"/>
    </xf>
    <xf numFmtId="0" fontId="11" fillId="8" borderId="81" xfId="0" applyFont="1" applyFill="1" applyBorder="1" applyAlignment="1">
      <alignment horizontal="justify" vertical="center" wrapText="1"/>
    </xf>
    <xf numFmtId="0" fontId="6" fillId="8" borderId="41" xfId="0" applyFont="1" applyFill="1" applyBorder="1" applyAlignment="1">
      <alignment horizontal="left" vertical="center" wrapText="1"/>
    </xf>
    <xf numFmtId="0" fontId="6" fillId="8" borderId="42" xfId="0" applyFont="1" applyFill="1" applyBorder="1" applyAlignment="1">
      <alignment horizontal="left" vertical="center" wrapText="1"/>
    </xf>
    <xf numFmtId="0" fontId="6" fillId="8" borderId="30" xfId="0" applyFont="1" applyFill="1" applyBorder="1" applyAlignment="1">
      <alignment horizontal="left" vertical="center" wrapText="1"/>
    </xf>
    <xf numFmtId="0" fontId="53" fillId="0" borderId="4" xfId="0" applyFont="1" applyBorder="1" applyAlignment="1">
      <alignment horizontal="center" vertical="center" wrapText="1"/>
    </xf>
    <xf numFmtId="0" fontId="11" fillId="21" borderId="31" xfId="0" applyFont="1" applyFill="1" applyBorder="1" applyAlignment="1">
      <alignment horizontal="justify" vertical="justify" wrapText="1"/>
    </xf>
    <xf numFmtId="0" fontId="11" fillId="21" borderId="14" xfId="0" applyFont="1" applyFill="1" applyBorder="1" applyAlignment="1">
      <alignment horizontal="justify" vertical="justify" wrapText="1"/>
    </xf>
    <xf numFmtId="0" fontId="11" fillId="21" borderId="23" xfId="0" applyFont="1" applyFill="1" applyBorder="1" applyAlignment="1">
      <alignment horizontal="justify" vertical="justify" wrapText="1"/>
    </xf>
    <xf numFmtId="0" fontId="14" fillId="4" borderId="13" xfId="0" applyFont="1" applyFill="1" applyBorder="1" applyAlignment="1">
      <alignment horizontal="justify" vertical="center" wrapText="1"/>
    </xf>
    <xf numFmtId="0" fontId="14" fillId="4" borderId="14" xfId="0" applyFont="1" applyFill="1" applyBorder="1" applyAlignment="1">
      <alignment horizontal="justify" vertical="center" wrapText="1"/>
    </xf>
    <xf numFmtId="0" fontId="14" fillId="4" borderId="15" xfId="0" applyFont="1" applyFill="1" applyBorder="1" applyAlignment="1">
      <alignment horizontal="justify" vertical="center" wrapText="1"/>
    </xf>
    <xf numFmtId="0" fontId="53" fillId="8" borderId="4" xfId="0" applyFont="1" applyFill="1" applyBorder="1" applyAlignment="1">
      <alignment horizontal="center" vertical="center" wrapText="1"/>
    </xf>
    <xf numFmtId="0" fontId="2" fillId="8" borderId="20" xfId="0" applyFont="1" applyFill="1" applyBorder="1" applyAlignment="1">
      <alignment horizontal="left" vertical="center" wrapText="1"/>
    </xf>
    <xf numFmtId="0" fontId="2" fillId="8" borderId="21" xfId="0" applyFont="1" applyFill="1" applyBorder="1" applyAlignment="1">
      <alignment horizontal="left" vertical="center" wrapText="1"/>
    </xf>
    <xf numFmtId="0" fontId="6" fillId="8" borderId="15" xfId="0" applyFont="1" applyFill="1" applyBorder="1" applyAlignment="1">
      <alignment horizontal="justify" vertical="center" wrapText="1"/>
    </xf>
    <xf numFmtId="0" fontId="11" fillId="8" borderId="47" xfId="0" applyFont="1" applyFill="1" applyBorder="1" applyAlignment="1">
      <alignment horizontal="justify" vertical="center" wrapText="1"/>
    </xf>
    <xf numFmtId="0" fontId="11" fillId="8" borderId="45" xfId="0" applyFont="1" applyFill="1" applyBorder="1" applyAlignment="1">
      <alignment horizontal="justify" vertical="center" wrapText="1"/>
    </xf>
    <xf numFmtId="0" fontId="11" fillId="8" borderId="48" xfId="0" applyFont="1" applyFill="1" applyBorder="1" applyAlignment="1">
      <alignment horizontal="justify" vertical="center" wrapText="1"/>
    </xf>
    <xf numFmtId="0" fontId="8" fillId="8" borderId="60" xfId="0" applyFont="1" applyFill="1" applyBorder="1" applyAlignment="1">
      <alignment horizontal="left" vertical="center" wrapText="1"/>
    </xf>
    <xf numFmtId="0" fontId="8" fillId="8" borderId="2" xfId="0" applyFont="1" applyFill="1" applyBorder="1" applyAlignment="1">
      <alignment horizontal="left" vertical="center" wrapText="1"/>
    </xf>
    <xf numFmtId="0" fontId="8" fillId="8" borderId="3" xfId="0" applyFont="1" applyFill="1" applyBorder="1" applyAlignment="1">
      <alignment horizontal="left" vertical="center" wrapText="1"/>
    </xf>
    <xf numFmtId="0" fontId="11" fillId="8" borderId="62" xfId="0" applyFont="1" applyFill="1" applyBorder="1" applyAlignment="1">
      <alignment horizontal="justify" vertical="center" wrapText="1"/>
    </xf>
    <xf numFmtId="0" fontId="11" fillId="8" borderId="5" xfId="0" applyFont="1" applyFill="1" applyBorder="1" applyAlignment="1">
      <alignment horizontal="justify" vertical="center" wrapText="1"/>
    </xf>
    <xf numFmtId="0" fontId="6" fillId="8" borderId="13" xfId="0" applyFont="1" applyFill="1" applyBorder="1" applyAlignment="1">
      <alignment horizontal="left" vertical="center" wrapText="1"/>
    </xf>
    <xf numFmtId="0" fontId="6" fillId="8" borderId="14" xfId="0" applyFont="1" applyFill="1" applyBorder="1" applyAlignment="1">
      <alignment horizontal="left" vertical="center" wrapText="1"/>
    </xf>
    <xf numFmtId="0" fontId="2" fillId="8" borderId="54" xfId="0" applyFont="1" applyFill="1" applyBorder="1" applyAlignment="1">
      <alignment vertical="center" wrapText="1"/>
    </xf>
    <xf numFmtId="0" fontId="2" fillId="8" borderId="55" xfId="0" applyFont="1" applyFill="1" applyBorder="1" applyAlignment="1">
      <alignment vertical="center" wrapText="1"/>
    </xf>
    <xf numFmtId="0" fontId="2" fillId="8" borderId="56" xfId="0" applyFont="1" applyFill="1" applyBorder="1" applyAlignment="1">
      <alignment vertical="center" wrapText="1"/>
    </xf>
    <xf numFmtId="0" fontId="6" fillId="8" borderId="20" xfId="0" applyFont="1" applyFill="1" applyBorder="1" applyAlignment="1">
      <alignment horizontal="justify" vertical="center" wrapText="1"/>
    </xf>
    <xf numFmtId="0" fontId="6" fillId="8" borderId="21" xfId="0" applyFont="1" applyFill="1" applyBorder="1" applyAlignment="1">
      <alignment horizontal="justify" vertical="center" wrapText="1"/>
    </xf>
    <xf numFmtId="0" fontId="6" fillId="8" borderId="24" xfId="0" applyFont="1" applyFill="1" applyBorder="1" applyAlignment="1">
      <alignment horizontal="justify" vertical="center" wrapText="1"/>
    </xf>
    <xf numFmtId="0" fontId="18" fillId="8" borderId="14" xfId="0" applyFont="1" applyFill="1" applyBorder="1" applyAlignment="1">
      <alignment horizontal="justify" vertical="center" wrapText="1"/>
    </xf>
    <xf numFmtId="0" fontId="18" fillId="8" borderId="23" xfId="0" applyFont="1" applyFill="1" applyBorder="1" applyAlignment="1">
      <alignment horizontal="justify" vertical="center" wrapText="1"/>
    </xf>
    <xf numFmtId="0" fontId="6" fillId="7" borderId="1" xfId="0" applyFont="1" applyFill="1" applyBorder="1" applyAlignment="1">
      <alignment horizontal="left" vertical="center"/>
    </xf>
    <xf numFmtId="0" fontId="6" fillId="7" borderId="2" xfId="0" applyFont="1" applyFill="1" applyBorder="1" applyAlignment="1">
      <alignment horizontal="left" vertical="center"/>
    </xf>
    <xf numFmtId="0" fontId="8" fillId="8" borderId="90" xfId="0" applyFont="1" applyFill="1" applyBorder="1" applyAlignment="1">
      <alignment horizontal="left" vertical="center" wrapText="1"/>
    </xf>
    <xf numFmtId="0" fontId="8" fillId="8" borderId="57" xfId="0" applyFont="1" applyFill="1" applyBorder="1" applyAlignment="1">
      <alignment horizontal="left" vertical="center" wrapText="1"/>
    </xf>
    <xf numFmtId="0" fontId="8" fillId="8" borderId="37" xfId="0" applyFont="1" applyFill="1" applyBorder="1" applyAlignment="1">
      <alignment horizontal="left" vertical="center" wrapText="1"/>
    </xf>
    <xf numFmtId="0" fontId="14" fillId="8" borderId="1" xfId="0" applyFont="1" applyFill="1" applyBorder="1" applyAlignment="1">
      <alignment horizontal="center" vertical="center" wrapText="1"/>
    </xf>
    <xf numFmtId="0" fontId="14" fillId="8" borderId="2" xfId="0" applyFont="1" applyFill="1" applyBorder="1" applyAlignment="1">
      <alignment horizontal="center" vertical="center" wrapText="1"/>
    </xf>
    <xf numFmtId="0" fontId="14" fillId="8" borderId="61" xfId="0" applyFont="1" applyFill="1" applyBorder="1" applyAlignment="1">
      <alignment horizontal="center" vertical="center" wrapText="1"/>
    </xf>
    <xf numFmtId="0" fontId="14" fillId="8" borderId="4" xfId="0" applyFont="1" applyFill="1" applyBorder="1" applyAlignment="1">
      <alignment horizontal="center" vertical="center" wrapText="1"/>
    </xf>
    <xf numFmtId="0" fontId="14" fillId="8" borderId="0" xfId="0" applyFont="1" applyFill="1" applyAlignment="1">
      <alignment horizontal="center" vertical="center" wrapText="1"/>
    </xf>
    <xf numFmtId="0" fontId="14" fillId="8" borderId="50" xfId="0" applyFont="1" applyFill="1" applyBorder="1" applyAlignment="1">
      <alignment horizontal="center" vertical="center" wrapText="1"/>
    </xf>
    <xf numFmtId="0" fontId="14" fillId="8" borderId="41" xfId="0" applyFont="1" applyFill="1" applyBorder="1" applyAlignment="1">
      <alignment horizontal="center" vertical="center" wrapText="1"/>
    </xf>
    <xf numFmtId="0" fontId="14" fillId="8" borderId="42" xfId="0" applyFont="1" applyFill="1" applyBorder="1" applyAlignment="1">
      <alignment horizontal="center" vertical="center" wrapText="1"/>
    </xf>
    <xf numFmtId="0" fontId="11" fillId="8" borderId="89" xfId="0" applyFont="1" applyFill="1" applyBorder="1" applyAlignment="1">
      <alignment horizontal="justify" vertical="center" wrapText="1"/>
    </xf>
    <xf numFmtId="0" fontId="11" fillId="8" borderId="52" xfId="0" applyFont="1" applyFill="1" applyBorder="1" applyAlignment="1">
      <alignment horizontal="justify" vertical="center" wrapText="1"/>
    </xf>
    <xf numFmtId="0" fontId="11" fillId="8" borderId="53" xfId="0" applyFont="1" applyFill="1" applyBorder="1" applyAlignment="1">
      <alignment horizontal="justify" vertical="center" wrapText="1"/>
    </xf>
    <xf numFmtId="0" fontId="11" fillId="22" borderId="89" xfId="0" applyFont="1" applyFill="1" applyBorder="1" applyAlignment="1">
      <alignment horizontal="justify" vertical="center" wrapText="1"/>
    </xf>
    <xf numFmtId="0" fontId="11" fillId="22" borderId="52" xfId="0" applyFont="1" applyFill="1" applyBorder="1" applyAlignment="1">
      <alignment horizontal="justify" vertical="center" wrapText="1"/>
    </xf>
    <xf numFmtId="0" fontId="11" fillId="22" borderId="53" xfId="0" applyFont="1" applyFill="1" applyBorder="1" applyAlignment="1">
      <alignment horizontal="justify" vertical="center" wrapText="1"/>
    </xf>
    <xf numFmtId="0" fontId="54" fillId="8" borderId="4" xfId="0" applyFont="1" applyFill="1" applyBorder="1" applyAlignment="1">
      <alignment horizontal="center" vertical="center" wrapText="1"/>
    </xf>
    <xf numFmtId="0" fontId="23" fillId="7" borderId="20" xfId="0" applyFont="1" applyFill="1" applyBorder="1" applyAlignment="1">
      <alignment horizontal="left" vertical="center" wrapText="1"/>
    </xf>
    <xf numFmtId="0" fontId="23" fillId="7" borderId="21" xfId="0" applyFont="1" applyFill="1" applyBorder="1" applyAlignment="1">
      <alignment horizontal="left" vertical="center" wrapText="1"/>
    </xf>
    <xf numFmtId="0" fontId="23" fillId="7" borderId="24" xfId="0" applyFont="1" applyFill="1" applyBorder="1" applyAlignment="1">
      <alignment horizontal="left" vertical="center" wrapText="1"/>
    </xf>
    <xf numFmtId="0" fontId="14" fillId="17" borderId="13" xfId="0" applyFont="1" applyFill="1" applyBorder="1" applyAlignment="1">
      <alignment horizontal="justify" vertical="center" wrapText="1"/>
    </xf>
    <xf numFmtId="0" fontId="14" fillId="17" borderId="14" xfId="0" applyFont="1" applyFill="1" applyBorder="1" applyAlignment="1">
      <alignment horizontal="justify" vertical="center" wrapText="1"/>
    </xf>
    <xf numFmtId="0" fontId="14" fillId="17" borderId="15" xfId="0" applyFont="1" applyFill="1" applyBorder="1" applyAlignment="1">
      <alignment horizontal="justify" vertical="center" wrapText="1"/>
    </xf>
    <xf numFmtId="0" fontId="8" fillId="15" borderId="25" xfId="0" applyFont="1" applyFill="1" applyBorder="1" applyAlignment="1">
      <alignment horizontal="justify" vertical="center" wrapText="1"/>
    </xf>
    <xf numFmtId="0" fontId="11" fillId="15" borderId="16" xfId="0" applyFont="1" applyFill="1" applyBorder="1" applyAlignment="1">
      <alignment horizontal="justify" vertical="center" wrapText="1"/>
    </xf>
    <xf numFmtId="0" fontId="11" fillId="15" borderId="26" xfId="0" applyFont="1" applyFill="1" applyBorder="1" applyAlignment="1">
      <alignment horizontal="justify" vertical="center" wrapText="1"/>
    </xf>
    <xf numFmtId="0" fontId="8" fillId="8" borderId="27" xfId="0" applyFont="1" applyFill="1" applyBorder="1" applyAlignment="1">
      <alignment horizontal="left" vertical="center" wrapText="1"/>
    </xf>
    <xf numFmtId="0" fontId="8" fillId="8" borderId="19" xfId="0" applyFont="1" applyFill="1" applyBorder="1" applyAlignment="1">
      <alignment horizontal="left" vertical="center" wrapText="1"/>
    </xf>
    <xf numFmtId="0" fontId="8" fillId="8" borderId="63" xfId="0" applyFont="1" applyFill="1" applyBorder="1" applyAlignment="1">
      <alignment horizontal="left" vertical="center" wrapText="1"/>
    </xf>
    <xf numFmtId="0" fontId="6" fillId="26" borderId="63" xfId="0" applyFont="1" applyFill="1" applyBorder="1" applyAlignment="1">
      <alignment horizontal="center" vertical="center" wrapText="1"/>
    </xf>
    <xf numFmtId="0" fontId="6" fillId="26" borderId="56" xfId="0" applyFont="1" applyFill="1" applyBorder="1" applyAlignment="1">
      <alignment horizontal="center" vertical="center" wrapText="1"/>
    </xf>
    <xf numFmtId="0" fontId="6" fillId="7" borderId="41" xfId="0" applyFont="1" applyFill="1" applyBorder="1" applyAlignment="1">
      <alignment horizontal="left" vertical="center"/>
    </xf>
    <xf numFmtId="0" fontId="6" fillId="7" borderId="42" xfId="0" applyFont="1" applyFill="1" applyBorder="1" applyAlignment="1">
      <alignment horizontal="left" vertical="center"/>
    </xf>
    <xf numFmtId="0" fontId="36" fillId="8" borderId="29" xfId="0" applyFont="1" applyFill="1" applyBorder="1" applyAlignment="1">
      <alignment horizontal="justify" vertical="center" wrapText="1"/>
    </xf>
    <xf numFmtId="0" fontId="36" fillId="8" borderId="42" xfId="0" applyFont="1" applyFill="1" applyBorder="1" applyAlignment="1">
      <alignment horizontal="justify" vertical="center" wrapText="1"/>
    </xf>
    <xf numFmtId="0" fontId="36" fillId="8" borderId="30" xfId="0" applyFont="1" applyFill="1" applyBorder="1" applyAlignment="1">
      <alignment horizontal="justify" vertical="center" wrapText="1"/>
    </xf>
    <xf numFmtId="0" fontId="8" fillId="18" borderId="9" xfId="0" applyFont="1" applyFill="1" applyBorder="1" applyAlignment="1">
      <alignment horizontal="justify" vertical="center" wrapText="1"/>
    </xf>
    <xf numFmtId="0" fontId="8" fillId="18" borderId="10" xfId="0" applyFont="1" applyFill="1" applyBorder="1" applyAlignment="1">
      <alignment horizontal="justify" vertical="center" wrapText="1"/>
    </xf>
    <xf numFmtId="0" fontId="8" fillId="18" borderId="58" xfId="0" applyFont="1" applyFill="1" applyBorder="1" applyAlignment="1">
      <alignment horizontal="justify" vertical="center" wrapText="1"/>
    </xf>
    <xf numFmtId="167" fontId="10" fillId="8" borderId="29" xfId="0" applyNumberFormat="1" applyFont="1" applyFill="1" applyBorder="1" applyAlignment="1">
      <alignment horizontal="center" vertical="center" wrapText="1"/>
    </xf>
    <xf numFmtId="167" fontId="10" fillId="8" borderId="30" xfId="0" applyNumberFormat="1" applyFont="1" applyFill="1" applyBorder="1" applyAlignment="1">
      <alignment horizontal="center" vertical="center" wrapText="1"/>
    </xf>
    <xf numFmtId="0" fontId="11" fillId="15" borderId="25" xfId="0" applyFont="1" applyFill="1" applyBorder="1" applyAlignment="1">
      <alignment horizontal="left" vertical="center" wrapText="1"/>
    </xf>
    <xf numFmtId="0" fontId="11" fillId="15" borderId="16" xfId="0" applyFont="1" applyFill="1" applyBorder="1" applyAlignment="1">
      <alignment horizontal="left" vertical="center" wrapText="1"/>
    </xf>
    <xf numFmtId="0" fontId="11" fillId="15" borderId="26" xfId="0" applyFont="1" applyFill="1" applyBorder="1" applyAlignment="1">
      <alignment horizontal="left" vertical="center" wrapText="1"/>
    </xf>
    <xf numFmtId="0" fontId="11" fillId="0" borderId="70" xfId="0" applyFont="1" applyBorder="1" applyAlignment="1">
      <alignment horizontal="justify" vertical="center" wrapText="1"/>
    </xf>
    <xf numFmtId="0" fontId="11" fillId="0" borderId="64" xfId="0" applyFont="1" applyBorder="1" applyAlignment="1">
      <alignment horizontal="justify" vertical="center" wrapText="1"/>
    </xf>
    <xf numFmtId="0" fontId="11" fillId="0" borderId="91" xfId="0" applyFont="1" applyBorder="1" applyAlignment="1">
      <alignment horizontal="justify" vertical="center" wrapText="1"/>
    </xf>
    <xf numFmtId="0" fontId="36" fillId="8" borderId="47" xfId="0" applyFont="1" applyFill="1" applyBorder="1" applyAlignment="1">
      <alignment horizontal="justify" vertical="center" wrapText="1"/>
    </xf>
    <xf numFmtId="0" fontId="36" fillId="8" borderId="45" xfId="0" applyFont="1" applyFill="1" applyBorder="1" applyAlignment="1">
      <alignment horizontal="justify" vertical="center" wrapText="1"/>
    </xf>
    <xf numFmtId="0" fontId="36" fillId="8" borderId="48" xfId="0" applyFont="1" applyFill="1" applyBorder="1" applyAlignment="1">
      <alignment horizontal="justify" vertical="center" wrapText="1"/>
    </xf>
    <xf numFmtId="0" fontId="14" fillId="22" borderId="13" xfId="0" applyFont="1" applyFill="1" applyBorder="1" applyAlignment="1">
      <alignment horizontal="left" vertical="center" wrapText="1"/>
    </xf>
    <xf numFmtId="0" fontId="14" fillId="22" borderId="14" xfId="0" applyFont="1" applyFill="1" applyBorder="1" applyAlignment="1">
      <alignment horizontal="left" vertical="center" wrapText="1"/>
    </xf>
    <xf numFmtId="0" fontId="14" fillId="22" borderId="15" xfId="0" applyFont="1" applyFill="1" applyBorder="1" applyAlignment="1">
      <alignment horizontal="left" vertical="center" wrapText="1"/>
    </xf>
    <xf numFmtId="0" fontId="14" fillId="21" borderId="41" xfId="0" applyFont="1" applyFill="1" applyBorder="1" applyAlignment="1">
      <alignment horizontal="justify" vertical="center" wrapText="1"/>
    </xf>
    <xf numFmtId="0" fontId="6" fillId="21" borderId="42" xfId="0" applyFont="1" applyFill="1" applyBorder="1" applyAlignment="1">
      <alignment horizontal="justify" vertical="center" wrapText="1"/>
    </xf>
    <xf numFmtId="0" fontId="6" fillId="21" borderId="43" xfId="0" applyFont="1" applyFill="1" applyBorder="1" applyAlignment="1">
      <alignment horizontal="justify" vertical="center" wrapText="1"/>
    </xf>
    <xf numFmtId="0" fontId="18" fillId="8" borderId="14" xfId="0" applyFont="1" applyFill="1" applyBorder="1" applyAlignment="1">
      <alignment horizontal="justify" vertical="justify" wrapText="1"/>
    </xf>
    <xf numFmtId="0" fontId="18" fillId="8" borderId="23" xfId="0" applyFont="1" applyFill="1" applyBorder="1" applyAlignment="1">
      <alignment horizontal="justify" vertical="justify" wrapText="1"/>
    </xf>
    <xf numFmtId="0" fontId="14" fillId="8" borderId="13" xfId="0" applyFont="1" applyFill="1" applyBorder="1" applyAlignment="1">
      <alignment vertical="center" wrapText="1"/>
    </xf>
    <xf numFmtId="0" fontId="14" fillId="8" borderId="14" xfId="0" applyFont="1" applyFill="1" applyBorder="1" applyAlignment="1">
      <alignment vertical="center" wrapText="1"/>
    </xf>
    <xf numFmtId="0" fontId="14" fillId="8" borderId="15" xfId="0" applyFont="1" applyFill="1" applyBorder="1" applyAlignment="1">
      <alignment vertical="center" wrapText="1"/>
    </xf>
    <xf numFmtId="0" fontId="8" fillId="8" borderId="42" xfId="0" applyFont="1" applyFill="1" applyBorder="1" applyAlignment="1">
      <alignment horizontal="left" vertical="center" wrapText="1"/>
    </xf>
    <xf numFmtId="0" fontId="8" fillId="8" borderId="43" xfId="0" applyFont="1" applyFill="1" applyBorder="1" applyAlignment="1">
      <alignment horizontal="left" vertical="center" wrapText="1"/>
    </xf>
    <xf numFmtId="0" fontId="11" fillId="8" borderId="67" xfId="3" applyFont="1" applyFill="1" applyBorder="1" applyAlignment="1">
      <alignment horizontal="justify" vertical="center" wrapText="1"/>
    </xf>
    <xf numFmtId="0" fontId="11" fillId="8" borderId="69" xfId="3" applyFont="1" applyFill="1" applyBorder="1" applyAlignment="1">
      <alignment horizontal="justify" vertical="center" wrapText="1"/>
    </xf>
    <xf numFmtId="0" fontId="11" fillId="8" borderId="29" xfId="3" applyFont="1" applyFill="1" applyBorder="1" applyAlignment="1">
      <alignment horizontal="justify" vertical="center" wrapText="1"/>
    </xf>
    <xf numFmtId="0" fontId="11" fillId="8" borderId="17" xfId="3" applyFont="1" applyFill="1" applyBorder="1" applyAlignment="1">
      <alignment horizontal="justify" vertical="center" wrapText="1"/>
    </xf>
    <xf numFmtId="0" fontId="8" fillId="8" borderId="23" xfId="0" applyFont="1" applyFill="1" applyBorder="1" applyAlignment="1">
      <alignment horizontal="left" vertical="center" wrapText="1"/>
    </xf>
    <xf numFmtId="0" fontId="11" fillId="8" borderId="18" xfId="0" applyFont="1" applyFill="1" applyBorder="1" applyAlignment="1">
      <alignment horizontal="justify" vertical="center" wrapText="1"/>
    </xf>
    <xf numFmtId="0" fontId="6" fillId="8" borderId="18" xfId="0" applyFont="1" applyFill="1" applyBorder="1" applyAlignment="1">
      <alignment horizontal="justify" vertical="center" wrapText="1"/>
    </xf>
    <xf numFmtId="0" fontId="14" fillId="17" borderId="9" xfId="0" applyFont="1" applyFill="1" applyBorder="1" applyAlignment="1">
      <alignment horizontal="left" vertical="center" wrapText="1"/>
    </xf>
    <xf numFmtId="0" fontId="14" fillId="17" borderId="10" xfId="0" applyFont="1" applyFill="1" applyBorder="1" applyAlignment="1">
      <alignment horizontal="left" vertical="center" wrapText="1"/>
    </xf>
    <xf numFmtId="0" fontId="14" fillId="17" borderId="58" xfId="0" applyFont="1" applyFill="1" applyBorder="1" applyAlignment="1">
      <alignment horizontal="left" vertical="center" wrapText="1"/>
    </xf>
    <xf numFmtId="169" fontId="10" fillId="17" borderId="9" xfId="0" applyNumberFormat="1" applyFont="1" applyFill="1" applyBorder="1" applyAlignment="1">
      <alignment horizontal="center" vertical="center" wrapText="1"/>
    </xf>
    <xf numFmtId="169" fontId="10" fillId="17" borderId="11" xfId="0" applyNumberFormat="1" applyFont="1" applyFill="1" applyBorder="1" applyAlignment="1">
      <alignment horizontal="center" vertical="center" wrapText="1"/>
    </xf>
    <xf numFmtId="0" fontId="8" fillId="8" borderId="29" xfId="0" applyFont="1" applyFill="1" applyBorder="1" applyAlignment="1">
      <alignment horizontal="left" vertical="center" wrapText="1"/>
    </xf>
    <xf numFmtId="167" fontId="70" fillId="8" borderId="37" xfId="0" applyNumberFormat="1" applyFont="1" applyFill="1" applyBorder="1" applyAlignment="1">
      <alignment horizontal="center" vertical="center" wrapText="1"/>
    </xf>
    <xf numFmtId="167" fontId="70" fillId="8" borderId="24" xfId="0" applyNumberFormat="1" applyFont="1" applyFill="1" applyBorder="1" applyAlignment="1">
      <alignment horizontal="center" vertical="center" wrapText="1"/>
    </xf>
    <xf numFmtId="0" fontId="12" fillId="8" borderId="20" xfId="0" applyFont="1" applyFill="1" applyBorder="1" applyAlignment="1">
      <alignment horizontal="left" vertical="center" wrapText="1"/>
    </xf>
    <xf numFmtId="0" fontId="12" fillId="8" borderId="21" xfId="0" applyFont="1" applyFill="1" applyBorder="1" applyAlignment="1">
      <alignment horizontal="left" vertical="center"/>
    </xf>
    <xf numFmtId="0" fontId="12" fillId="8" borderId="22" xfId="0" applyFont="1" applyFill="1" applyBorder="1" applyAlignment="1">
      <alignment horizontal="left" vertical="center"/>
    </xf>
    <xf numFmtId="167" fontId="101" fillId="8" borderId="59" xfId="0" applyNumberFormat="1" applyFont="1" applyFill="1" applyBorder="1" applyAlignment="1">
      <alignment horizontal="center" vertical="center" wrapText="1"/>
    </xf>
    <xf numFmtId="167" fontId="101" fillId="8" borderId="11" xfId="0" applyNumberFormat="1" applyFont="1" applyFill="1" applyBorder="1" applyAlignment="1">
      <alignment horizontal="center" vertical="center" wrapText="1"/>
    </xf>
    <xf numFmtId="0" fontId="2" fillId="8" borderId="31" xfId="0" applyFont="1" applyFill="1" applyBorder="1" applyAlignment="1">
      <alignment horizontal="left" vertical="center" wrapText="1"/>
    </xf>
    <xf numFmtId="0" fontId="2" fillId="8" borderId="14" xfId="0" applyFont="1" applyFill="1" applyBorder="1" applyAlignment="1">
      <alignment horizontal="left" vertical="center" wrapText="1"/>
    </xf>
    <xf numFmtId="0" fontId="2" fillId="8" borderId="23" xfId="0" applyFont="1" applyFill="1" applyBorder="1" applyAlignment="1">
      <alignment horizontal="left" vertical="center" wrapText="1"/>
    </xf>
    <xf numFmtId="0" fontId="6" fillId="4" borderId="14" xfId="0" applyFont="1" applyFill="1" applyBorder="1" applyAlignment="1">
      <alignment horizontal="justify" vertical="center" wrapText="1"/>
    </xf>
    <xf numFmtId="0" fontId="6" fillId="4" borderId="15" xfId="0" applyFont="1" applyFill="1" applyBorder="1" applyAlignment="1">
      <alignment horizontal="justify" vertical="center" wrapText="1"/>
    </xf>
    <xf numFmtId="0" fontId="6" fillId="0" borderId="74" xfId="0" applyFont="1" applyBorder="1" applyAlignment="1">
      <alignment horizontal="center" vertical="center" wrapText="1"/>
    </xf>
    <xf numFmtId="0" fontId="6" fillId="0" borderId="75" xfId="0" applyFont="1" applyBorder="1" applyAlignment="1">
      <alignment horizontal="center" vertical="center" wrapText="1"/>
    </xf>
    <xf numFmtId="0" fontId="6" fillId="0" borderId="73" xfId="0" applyFont="1" applyBorder="1" applyAlignment="1">
      <alignment horizontal="center" vertical="center" wrapText="1"/>
    </xf>
    <xf numFmtId="0" fontId="14" fillId="17" borderId="20" xfId="0" applyFont="1" applyFill="1" applyBorder="1" applyAlignment="1">
      <alignment horizontal="left" vertical="center" wrapText="1"/>
    </xf>
    <xf numFmtId="0" fontId="14" fillId="17" borderId="21" xfId="0" applyFont="1" applyFill="1" applyBorder="1" applyAlignment="1">
      <alignment horizontal="left" vertical="center" wrapText="1"/>
    </xf>
    <xf numFmtId="167" fontId="26" fillId="8" borderId="37" xfId="0" applyNumberFormat="1" applyFont="1" applyFill="1" applyBorder="1" applyAlignment="1">
      <alignment horizontal="center" vertical="center" wrapText="1"/>
    </xf>
    <xf numFmtId="167" fontId="26" fillId="8" borderId="24" xfId="0" applyNumberFormat="1" applyFont="1" applyFill="1" applyBorder="1" applyAlignment="1">
      <alignment horizontal="center" vertical="center" wrapText="1"/>
    </xf>
    <xf numFmtId="0" fontId="8" fillId="7" borderId="87" xfId="0" applyFont="1" applyFill="1" applyBorder="1" applyAlignment="1">
      <alignment horizontal="left" vertical="center"/>
    </xf>
    <xf numFmtId="0" fontId="8" fillId="7" borderId="68" xfId="0" applyFont="1" applyFill="1" applyBorder="1" applyAlignment="1">
      <alignment horizontal="left" vertical="center"/>
    </xf>
    <xf numFmtId="0" fontId="8" fillId="7" borderId="12" xfId="0" applyFont="1" applyFill="1" applyBorder="1" applyAlignment="1">
      <alignment horizontal="left" vertical="center"/>
    </xf>
    <xf numFmtId="167" fontId="33" fillId="8" borderId="31" xfId="0" applyNumberFormat="1" applyFont="1" applyFill="1" applyBorder="1" applyAlignment="1">
      <alignment horizontal="center" vertical="center" wrapText="1"/>
    </xf>
    <xf numFmtId="167" fontId="33" fillId="8" borderId="23" xfId="0" applyNumberFormat="1" applyFont="1" applyFill="1" applyBorder="1" applyAlignment="1">
      <alignment horizontal="center" vertical="center" wrapText="1"/>
    </xf>
    <xf numFmtId="0" fontId="8" fillId="7" borderId="41" xfId="0" applyFont="1" applyFill="1" applyBorder="1" applyAlignment="1">
      <alignment horizontal="left" vertical="center" wrapText="1"/>
    </xf>
    <xf numFmtId="0" fontId="8" fillId="7" borderId="42" xfId="0" applyFont="1" applyFill="1" applyBorder="1" applyAlignment="1">
      <alignment horizontal="left" vertical="center" wrapText="1"/>
    </xf>
    <xf numFmtId="0" fontId="8" fillId="7" borderId="30" xfId="0" applyFont="1" applyFill="1" applyBorder="1" applyAlignment="1">
      <alignment horizontal="left" vertical="center" wrapText="1"/>
    </xf>
    <xf numFmtId="0" fontId="11" fillId="8" borderId="2" xfId="0" applyFont="1" applyFill="1" applyBorder="1" applyAlignment="1">
      <alignment horizontal="justify" vertical="center" wrapText="1"/>
    </xf>
    <xf numFmtId="0" fontId="11" fillId="8" borderId="3" xfId="0" applyFont="1" applyFill="1" applyBorder="1" applyAlignment="1">
      <alignment horizontal="justify" vertical="center" wrapText="1"/>
    </xf>
    <xf numFmtId="0" fontId="6" fillId="7" borderId="4" xfId="0" applyFont="1" applyFill="1" applyBorder="1" applyAlignment="1">
      <alignment horizontal="left" vertical="center"/>
    </xf>
    <xf numFmtId="0" fontId="6" fillId="7" borderId="0" xfId="0" applyFont="1" applyFill="1" applyAlignment="1">
      <alignment horizontal="left" vertical="center"/>
    </xf>
    <xf numFmtId="0" fontId="6" fillId="7" borderId="50" xfId="0" applyFont="1" applyFill="1" applyBorder="1" applyAlignment="1">
      <alignment horizontal="left" vertical="center"/>
    </xf>
    <xf numFmtId="0" fontId="11" fillId="0" borderId="65" xfId="3" applyFont="1" applyBorder="1" applyAlignment="1">
      <alignment horizontal="justify" vertical="center" wrapText="1"/>
    </xf>
    <xf numFmtId="0" fontId="11" fillId="0" borderId="82" xfId="3" applyFont="1" applyBorder="1" applyAlignment="1">
      <alignment horizontal="justify" vertical="center" wrapText="1"/>
    </xf>
    <xf numFmtId="0" fontId="11" fillId="0" borderId="59" xfId="3" applyFont="1" applyBorder="1" applyAlignment="1">
      <alignment horizontal="justify" vertical="center" wrapText="1"/>
    </xf>
    <xf numFmtId="0" fontId="11" fillId="0" borderId="83" xfId="3" applyFont="1" applyBorder="1" applyAlignment="1">
      <alignment horizontal="justify" vertical="center" wrapText="1"/>
    </xf>
    <xf numFmtId="0" fontId="8" fillId="7" borderId="20" xfId="0" applyFont="1" applyFill="1" applyBorder="1" applyAlignment="1">
      <alignment horizontal="left" vertical="center"/>
    </xf>
    <xf numFmtId="0" fontId="8" fillId="7" borderId="21" xfId="0" applyFont="1" applyFill="1" applyBorder="1" applyAlignment="1">
      <alignment horizontal="left" vertical="center"/>
    </xf>
    <xf numFmtId="0" fontId="8" fillId="7" borderId="22" xfId="0" applyFont="1" applyFill="1" applyBorder="1" applyAlignment="1">
      <alignment horizontal="left" vertical="center"/>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2" fillId="0" borderId="8" xfId="0" applyFont="1" applyBorder="1" applyAlignment="1">
      <alignment horizontal="left" vertical="center" wrapText="1"/>
    </xf>
    <xf numFmtId="0" fontId="14" fillId="8" borderId="42" xfId="0" applyFont="1" applyFill="1" applyBorder="1" applyAlignment="1">
      <alignment horizontal="justify" vertical="center" wrapText="1"/>
    </xf>
    <xf numFmtId="0" fontId="11" fillId="0" borderId="29" xfId="0" applyFont="1" applyBorder="1" applyAlignment="1">
      <alignment horizontal="justify" vertical="center" wrapText="1"/>
    </xf>
    <xf numFmtId="0" fontId="11" fillId="0" borderId="42" xfId="0" applyFont="1" applyBorder="1" applyAlignment="1">
      <alignment horizontal="justify" vertical="center" wrapText="1"/>
    </xf>
    <xf numFmtId="0" fontId="11" fillId="0" borderId="30" xfId="0" applyFont="1" applyBorder="1" applyAlignment="1">
      <alignment horizontal="justify" vertical="center" wrapText="1"/>
    </xf>
    <xf numFmtId="0" fontId="6" fillId="25" borderId="82" xfId="0" applyFont="1" applyFill="1" applyBorder="1" applyAlignment="1">
      <alignment horizontal="left" vertical="center" wrapText="1"/>
    </xf>
    <xf numFmtId="0" fontId="6" fillId="25" borderId="83" xfId="0" applyFont="1" applyFill="1" applyBorder="1" applyAlignment="1">
      <alignment horizontal="left" vertical="center" wrapText="1"/>
    </xf>
    <xf numFmtId="0" fontId="6" fillId="7" borderId="9" xfId="0" applyFont="1" applyFill="1" applyBorder="1" applyAlignment="1">
      <alignment horizontal="center" vertical="center" wrapText="1"/>
    </xf>
    <xf numFmtId="0" fontId="6" fillId="7" borderId="10" xfId="0" applyFont="1" applyFill="1" applyBorder="1" applyAlignment="1">
      <alignment horizontal="center" vertical="center" wrapText="1"/>
    </xf>
    <xf numFmtId="0" fontId="6" fillId="7" borderId="1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53" xfId="0" applyFont="1" applyBorder="1" applyAlignment="1">
      <alignment horizontal="center" vertical="center" wrapText="1"/>
    </xf>
    <xf numFmtId="0" fontId="8" fillId="0" borderId="74" xfId="0" applyFont="1" applyBorder="1" applyAlignment="1">
      <alignment horizontal="center" vertical="center" wrapText="1"/>
    </xf>
    <xf numFmtId="0" fontId="8" fillId="0" borderId="75" xfId="0" applyFont="1" applyBorder="1" applyAlignment="1">
      <alignment horizontal="center" vertical="center" wrapText="1"/>
    </xf>
    <xf numFmtId="0" fontId="8" fillId="0" borderId="73" xfId="0" applyFont="1" applyBorder="1" applyAlignment="1">
      <alignment horizontal="center" vertical="center" wrapText="1"/>
    </xf>
    <xf numFmtId="0" fontId="2" fillId="21" borderId="6" xfId="0" applyFont="1" applyFill="1" applyBorder="1" applyAlignment="1">
      <alignment horizontal="left" vertical="center" wrapText="1"/>
    </xf>
    <xf numFmtId="0" fontId="2" fillId="21" borderId="7" xfId="0" applyFont="1" applyFill="1" applyBorder="1" applyAlignment="1">
      <alignment horizontal="left" vertical="center" wrapText="1"/>
    </xf>
    <xf numFmtId="0" fontId="2" fillId="21" borderId="8" xfId="0" applyFont="1" applyFill="1" applyBorder="1" applyAlignment="1">
      <alignment horizontal="left" vertical="center" wrapText="1"/>
    </xf>
    <xf numFmtId="0" fontId="2" fillId="0" borderId="6" xfId="0" applyFont="1" applyBorder="1" applyAlignment="1">
      <alignment horizontal="justify" vertical="center" wrapText="1"/>
    </xf>
    <xf numFmtId="0" fontId="2" fillId="0" borderId="7" xfId="0" applyFont="1" applyBorder="1" applyAlignment="1">
      <alignment horizontal="justify" vertical="center" wrapText="1"/>
    </xf>
    <xf numFmtId="0" fontId="2" fillId="0" borderId="8" xfId="0" applyFont="1" applyBorder="1" applyAlignment="1">
      <alignment horizontal="justify" vertical="center" wrapText="1"/>
    </xf>
    <xf numFmtId="0" fontId="37" fillId="25" borderId="82" xfId="0" applyFont="1" applyFill="1" applyBorder="1" applyAlignment="1">
      <alignment horizontal="left" vertical="center" wrapText="1"/>
    </xf>
    <xf numFmtId="0" fontId="37" fillId="25" borderId="83" xfId="0" applyFont="1" applyFill="1" applyBorder="1" applyAlignment="1">
      <alignment horizontal="left" vertical="center" wrapText="1"/>
    </xf>
    <xf numFmtId="0" fontId="36" fillId="20" borderId="9" xfId="8" applyFont="1" applyFill="1" applyBorder="1" applyAlignment="1">
      <alignment horizontal="left" vertical="center" wrapText="1"/>
    </xf>
    <xf numFmtId="0" fontId="36" fillId="20" borderId="10" xfId="8" applyFont="1" applyFill="1" applyBorder="1" applyAlignment="1">
      <alignment horizontal="left" vertical="center" wrapText="1"/>
    </xf>
    <xf numFmtId="0" fontId="36" fillId="20" borderId="11" xfId="8" applyFont="1" applyFill="1" applyBorder="1" applyAlignment="1">
      <alignment horizontal="left" vertical="center" wrapText="1"/>
    </xf>
    <xf numFmtId="0" fontId="37" fillId="20" borderId="9" xfId="8" applyFont="1" applyFill="1" applyBorder="1" applyAlignment="1">
      <alignment horizontal="left" vertical="center" wrapText="1"/>
    </xf>
    <xf numFmtId="0" fontId="37" fillId="20" borderId="10" xfId="8" applyFont="1" applyFill="1" applyBorder="1" applyAlignment="1">
      <alignment horizontal="left" vertical="center" wrapText="1"/>
    </xf>
    <xf numFmtId="0" fontId="37" fillId="20" borderId="11" xfId="8" applyFont="1" applyFill="1" applyBorder="1" applyAlignment="1">
      <alignment horizontal="left" vertical="center" wrapText="1"/>
    </xf>
    <xf numFmtId="0" fontId="36" fillId="20" borderId="16" xfId="8" applyFont="1" applyFill="1" applyBorder="1" applyAlignment="1">
      <alignment horizontal="justify" vertical="center" wrapText="1"/>
    </xf>
    <xf numFmtId="0" fontId="36" fillId="20" borderId="26" xfId="8" applyFont="1" applyFill="1" applyBorder="1" applyAlignment="1">
      <alignment horizontal="justify" vertical="center" wrapText="1"/>
    </xf>
    <xf numFmtId="0" fontId="36" fillId="20" borderId="75" xfId="8" applyFont="1" applyFill="1" applyBorder="1" applyAlignment="1">
      <alignment horizontal="justify" vertical="center" wrapText="1"/>
    </xf>
    <xf numFmtId="0" fontId="36" fillId="20" borderId="73" xfId="8" applyFont="1" applyFill="1" applyBorder="1" applyAlignment="1">
      <alignment horizontal="justify" vertical="center" wrapText="1"/>
    </xf>
    <xf numFmtId="0" fontId="2" fillId="0" borderId="41" xfId="0" applyFont="1" applyBorder="1" applyAlignment="1">
      <alignment horizontal="justify" vertical="center" wrapText="1"/>
    </xf>
    <xf numFmtId="0" fontId="2" fillId="0" borderId="42" xfId="0" applyFont="1" applyBorder="1" applyAlignment="1">
      <alignment horizontal="justify" vertical="center" wrapText="1"/>
    </xf>
    <xf numFmtId="0" fontId="2" fillId="0" borderId="43" xfId="0" applyFont="1" applyBorder="1" applyAlignment="1">
      <alignment horizontal="justify" vertical="center" wrapText="1"/>
    </xf>
    <xf numFmtId="0" fontId="6" fillId="0" borderId="29" xfId="0" applyFont="1" applyBorder="1" applyAlignment="1">
      <alignment horizontal="center" vertical="center" wrapText="1"/>
    </xf>
    <xf numFmtId="0" fontId="6" fillId="0" borderId="30" xfId="0" applyFont="1" applyBorder="1" applyAlignment="1">
      <alignment horizontal="center" vertical="center" wrapText="1"/>
    </xf>
    <xf numFmtId="0" fontId="2" fillId="0" borderId="15" xfId="0" applyFont="1" applyBorder="1" applyAlignment="1">
      <alignment horizontal="justify" vertical="center" wrapText="1"/>
    </xf>
    <xf numFmtId="0" fontId="6" fillId="0" borderId="31" xfId="0" applyFont="1" applyBorder="1" applyAlignment="1">
      <alignment horizontal="center" vertical="center" wrapText="1"/>
    </xf>
    <xf numFmtId="0" fontId="6" fillId="0" borderId="23"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36" fillId="20" borderId="57" xfId="8" applyFont="1" applyFill="1" applyBorder="1" applyAlignment="1">
      <alignment horizontal="justify" vertical="center" wrapText="1"/>
    </xf>
    <xf numFmtId="0" fontId="36" fillId="20" borderId="88" xfId="8" applyFont="1" applyFill="1" applyBorder="1" applyAlignment="1">
      <alignment horizontal="justify" vertical="center" wrapText="1"/>
    </xf>
    <xf numFmtId="0" fontId="2" fillId="0" borderId="51" xfId="0" applyFont="1" applyBorder="1" applyAlignment="1">
      <alignment horizontal="justify" vertical="center" wrapText="1"/>
    </xf>
    <xf numFmtId="0" fontId="2" fillId="0" borderId="52" xfId="0" applyFont="1" applyBorder="1" applyAlignment="1">
      <alignment horizontal="justify" vertical="center" wrapText="1"/>
    </xf>
    <xf numFmtId="0" fontId="2" fillId="0" borderId="72" xfId="0" applyFont="1" applyBorder="1" applyAlignment="1">
      <alignment horizontal="justify" vertical="center" wrapText="1"/>
    </xf>
    <xf numFmtId="0" fontId="2" fillId="0" borderId="63" xfId="0" applyFont="1" applyBorder="1" applyAlignment="1">
      <alignment horizontal="center" vertical="center" wrapText="1"/>
    </xf>
    <xf numFmtId="0" fontId="2" fillId="0" borderId="56" xfId="0" applyFont="1" applyBorder="1" applyAlignment="1">
      <alignment horizontal="center" vertical="center" wrapText="1"/>
    </xf>
    <xf numFmtId="0" fontId="6" fillId="0" borderId="37" xfId="0" applyFont="1" applyBorder="1" applyAlignment="1">
      <alignment horizontal="center" vertical="center" wrapText="1"/>
    </xf>
    <xf numFmtId="0" fontId="6" fillId="0" borderId="24" xfId="0" applyFont="1" applyBorder="1" applyAlignment="1">
      <alignment horizontal="center" vertical="center" wrapText="1"/>
    </xf>
    <xf numFmtId="0" fontId="8" fillId="8" borderId="51" xfId="0" applyFont="1" applyFill="1" applyBorder="1" applyAlignment="1">
      <alignment horizontal="left" vertical="center" wrapText="1"/>
    </xf>
    <xf numFmtId="0" fontId="8" fillId="8" borderId="52" xfId="0" applyFont="1" applyFill="1" applyBorder="1" applyAlignment="1">
      <alignment horizontal="left" vertical="center" wrapText="1"/>
    </xf>
    <xf numFmtId="0" fontId="2" fillId="4" borderId="6" xfId="0" applyFont="1" applyFill="1" applyBorder="1" applyAlignment="1">
      <alignment horizontal="left" vertical="center" wrapText="1"/>
    </xf>
    <xf numFmtId="0" fontId="2" fillId="4" borderId="7" xfId="0" applyFont="1" applyFill="1" applyBorder="1" applyAlignment="1">
      <alignment horizontal="left" vertical="center" wrapText="1"/>
    </xf>
    <xf numFmtId="0" fontId="2" fillId="4" borderId="8" xfId="0" applyFont="1" applyFill="1" applyBorder="1" applyAlignment="1">
      <alignment horizontal="left" vertical="center" wrapText="1"/>
    </xf>
    <xf numFmtId="0" fontId="6" fillId="30" borderId="65" xfId="0" applyFont="1" applyFill="1" applyBorder="1" applyAlignment="1">
      <alignment horizontal="center" vertical="center" wrapText="1"/>
    </xf>
    <xf numFmtId="0" fontId="6" fillId="30" borderId="82" xfId="0" applyFont="1" applyFill="1" applyBorder="1" applyAlignment="1">
      <alignment horizontal="center" vertical="center" wrapText="1"/>
    </xf>
    <xf numFmtId="0" fontId="6" fillId="30" borderId="83" xfId="0" applyFont="1" applyFill="1" applyBorder="1" applyAlignment="1">
      <alignment horizontal="center" vertical="center" wrapText="1"/>
    </xf>
    <xf numFmtId="0" fontId="11" fillId="8" borderId="0" xfId="0" applyFont="1" applyFill="1" applyAlignment="1">
      <alignment horizontal="left" vertical="center" wrapText="1"/>
    </xf>
    <xf numFmtId="0" fontId="11" fillId="8" borderId="5" xfId="0" applyFont="1" applyFill="1" applyBorder="1" applyAlignment="1">
      <alignment horizontal="left" vertical="center" wrapText="1"/>
    </xf>
    <xf numFmtId="0" fontId="14" fillId="27" borderId="13" xfId="0" applyFont="1" applyFill="1" applyBorder="1" applyAlignment="1">
      <alignment horizontal="justify" vertical="center" wrapText="1"/>
    </xf>
    <xf numFmtId="0" fontId="14" fillId="27" borderId="14" xfId="0" applyFont="1" applyFill="1" applyBorder="1" applyAlignment="1">
      <alignment horizontal="justify" vertical="center" wrapText="1"/>
    </xf>
    <xf numFmtId="0" fontId="14" fillId="27" borderId="15" xfId="0" applyFont="1" applyFill="1" applyBorder="1" applyAlignment="1">
      <alignment horizontal="justify" vertical="center" wrapText="1"/>
    </xf>
    <xf numFmtId="17" fontId="27" fillId="8" borderId="5" xfId="0" applyNumberFormat="1" applyFont="1" applyFill="1" applyBorder="1" applyAlignment="1">
      <alignment horizontal="center" vertical="center" wrapText="1"/>
    </xf>
    <xf numFmtId="0" fontId="2" fillId="8" borderId="31" xfId="0" applyFont="1" applyFill="1" applyBorder="1" applyAlignment="1">
      <alignment horizontal="justify" vertical="center" wrapText="1"/>
    </xf>
    <xf numFmtId="0" fontId="2" fillId="8" borderId="14" xfId="0" applyFont="1" applyFill="1" applyBorder="1" applyAlignment="1">
      <alignment horizontal="justify" vertical="center" wrapText="1"/>
    </xf>
    <xf numFmtId="0" fontId="2" fillId="8" borderId="23" xfId="0" applyFont="1" applyFill="1" applyBorder="1" applyAlignment="1">
      <alignment horizontal="justify" vertical="center" wrapText="1"/>
    </xf>
    <xf numFmtId="0" fontId="11" fillId="8" borderId="13" xfId="0" applyFont="1" applyFill="1" applyBorder="1" applyAlignment="1">
      <alignment horizontal="justify" vertical="center" wrapText="1"/>
    </xf>
    <xf numFmtId="0" fontId="6" fillId="8" borderId="9" xfId="0" applyFont="1" applyFill="1" applyBorder="1" applyAlignment="1">
      <alignment horizontal="left" vertical="center"/>
    </xf>
    <xf numFmtId="0" fontId="6" fillId="8" borderId="10" xfId="0" applyFont="1" applyFill="1" applyBorder="1" applyAlignment="1">
      <alignment horizontal="left" vertical="center"/>
    </xf>
    <xf numFmtId="0" fontId="6" fillId="8" borderId="11" xfId="0" applyFont="1" applyFill="1" applyBorder="1" applyAlignment="1">
      <alignment horizontal="left" vertical="center"/>
    </xf>
    <xf numFmtId="0" fontId="11" fillId="8" borderId="20" xfId="0" applyFont="1" applyFill="1" applyBorder="1" applyAlignment="1">
      <alignment horizontal="justify" vertical="center" wrapText="1"/>
    </xf>
    <xf numFmtId="0" fontId="11" fillId="8" borderId="51" xfId="0" applyFont="1" applyFill="1" applyBorder="1" applyAlignment="1">
      <alignment horizontal="justify" vertical="center" wrapText="1"/>
    </xf>
    <xf numFmtId="0" fontId="8" fillId="8" borderId="13" xfId="0" applyFont="1" applyFill="1" applyBorder="1" applyAlignment="1">
      <alignment horizontal="justify" vertical="center" wrapText="1"/>
    </xf>
    <xf numFmtId="0" fontId="8" fillId="8" borderId="23" xfId="0" applyFont="1" applyFill="1" applyBorder="1" applyAlignment="1">
      <alignment horizontal="justify" vertical="center" wrapText="1"/>
    </xf>
    <xf numFmtId="0" fontId="19" fillId="8" borderId="9" xfId="0" applyFont="1" applyFill="1" applyBorder="1" applyAlignment="1">
      <alignment horizontal="left" vertical="center" wrapText="1"/>
    </xf>
    <xf numFmtId="0" fontId="19" fillId="8" borderId="10" xfId="0" applyFont="1" applyFill="1" applyBorder="1" applyAlignment="1">
      <alignment horizontal="left" vertical="center" wrapText="1"/>
    </xf>
    <xf numFmtId="0" fontId="19" fillId="8" borderId="11" xfId="0" applyFont="1" applyFill="1" applyBorder="1" applyAlignment="1">
      <alignment horizontal="left" vertical="center" wrapText="1"/>
    </xf>
    <xf numFmtId="0" fontId="2" fillId="8" borderId="9" xfId="0" applyFont="1" applyFill="1" applyBorder="1" applyAlignment="1">
      <alignment horizontal="justify" vertical="center" wrapText="1"/>
    </xf>
    <xf numFmtId="0" fontId="2" fillId="8" borderId="10" xfId="0" applyFont="1" applyFill="1" applyBorder="1" applyAlignment="1">
      <alignment horizontal="justify" vertical="center" wrapText="1"/>
    </xf>
    <xf numFmtId="0" fontId="2" fillId="8" borderId="11" xfId="0" applyFont="1" applyFill="1" applyBorder="1" applyAlignment="1">
      <alignment horizontal="justify" vertical="center" wrapText="1"/>
    </xf>
    <xf numFmtId="0" fontId="79" fillId="8" borderId="4" xfId="3" applyFont="1" applyFill="1" applyBorder="1" applyAlignment="1">
      <alignment horizontal="center" vertical="center" wrapText="1"/>
    </xf>
    <xf numFmtId="0" fontId="8" fillId="7" borderId="13" xfId="0" applyFont="1" applyFill="1" applyBorder="1" applyAlignment="1">
      <alignment horizontal="left" vertical="center" wrapText="1"/>
    </xf>
    <xf numFmtId="0" fontId="8" fillId="7" borderId="14" xfId="0" applyFont="1" applyFill="1" applyBorder="1" applyAlignment="1">
      <alignment horizontal="left" vertical="center" wrapText="1"/>
    </xf>
    <xf numFmtId="0" fontId="8" fillId="7" borderId="23" xfId="0" applyFont="1" applyFill="1" applyBorder="1" applyAlignment="1">
      <alignment horizontal="left" vertical="center" wrapText="1"/>
    </xf>
    <xf numFmtId="0" fontId="45" fillId="8" borderId="13" xfId="0" applyFont="1" applyFill="1" applyBorder="1" applyAlignment="1">
      <alignment horizontal="left" vertical="center" wrapText="1"/>
    </xf>
    <xf numFmtId="0" fontId="45" fillId="8" borderId="14" xfId="0" applyFont="1" applyFill="1" applyBorder="1" applyAlignment="1">
      <alignment horizontal="left" vertical="center" wrapText="1"/>
    </xf>
    <xf numFmtId="0" fontId="8" fillId="8" borderId="47" xfId="0" applyFont="1" applyFill="1" applyBorder="1" applyAlignment="1">
      <alignment horizontal="left" vertical="center" wrapText="1"/>
    </xf>
    <xf numFmtId="0" fontId="8" fillId="8" borderId="45" xfId="0" applyFont="1" applyFill="1" applyBorder="1" applyAlignment="1">
      <alignment horizontal="left" vertical="center" wrapText="1"/>
    </xf>
    <xf numFmtId="0" fontId="8" fillId="8" borderId="48" xfId="0" applyFont="1" applyFill="1" applyBorder="1" applyAlignment="1">
      <alignment horizontal="left" vertical="center" wrapText="1"/>
    </xf>
    <xf numFmtId="0" fontId="8" fillId="0" borderId="54" xfId="0" applyFont="1" applyBorder="1" applyAlignment="1">
      <alignment horizontal="left" vertical="center" wrapText="1"/>
    </xf>
    <xf numFmtId="0" fontId="8" fillId="0" borderId="55" xfId="0" applyFont="1" applyBorder="1" applyAlignment="1">
      <alignment horizontal="left" vertical="center" wrapText="1"/>
    </xf>
    <xf numFmtId="0" fontId="103" fillId="0" borderId="31" xfId="0" applyFont="1" applyBorder="1" applyAlignment="1">
      <alignment horizontal="justify" vertical="center" wrapText="1"/>
    </xf>
    <xf numFmtId="0" fontId="103" fillId="0" borderId="14" xfId="0" applyFont="1" applyBorder="1" applyAlignment="1">
      <alignment horizontal="justify" vertical="center" wrapText="1"/>
    </xf>
    <xf numFmtId="0" fontId="103" fillId="0" borderId="23" xfId="0" applyFont="1" applyBorder="1" applyAlignment="1">
      <alignment horizontal="justify" vertical="center" wrapText="1"/>
    </xf>
    <xf numFmtId="0" fontId="11" fillId="8" borderId="9" xfId="0" applyFont="1" applyFill="1" applyBorder="1" applyAlignment="1">
      <alignment horizontal="left" vertical="center" wrapText="1"/>
    </xf>
    <xf numFmtId="0" fontId="11" fillId="8" borderId="10" xfId="0" applyFont="1" applyFill="1" applyBorder="1" applyAlignment="1">
      <alignment horizontal="left" vertical="center" wrapText="1"/>
    </xf>
    <xf numFmtId="0" fontId="11" fillId="8" borderId="11" xfId="0" applyFont="1" applyFill="1" applyBorder="1" applyAlignment="1">
      <alignment horizontal="left" vertical="center" wrapText="1"/>
    </xf>
    <xf numFmtId="0" fontId="14" fillId="8" borderId="20" xfId="0" applyFont="1" applyFill="1" applyBorder="1" applyAlignment="1">
      <alignment horizontal="left" vertical="center" wrapText="1"/>
    </xf>
    <xf numFmtId="0" fontId="14" fillId="8" borderId="21" xfId="0" applyFont="1" applyFill="1" applyBorder="1" applyAlignment="1">
      <alignment horizontal="left" vertical="center" wrapText="1"/>
    </xf>
    <xf numFmtId="0" fontId="14" fillId="8" borderId="24" xfId="0" applyFont="1" applyFill="1" applyBorder="1" applyAlignment="1">
      <alignment horizontal="left" vertical="center" wrapText="1"/>
    </xf>
    <xf numFmtId="0" fontId="14" fillId="8" borderId="13" xfId="0" quotePrefix="1" applyFont="1" applyFill="1" applyBorder="1" applyAlignment="1">
      <alignment horizontal="left" vertical="center" wrapText="1"/>
    </xf>
    <xf numFmtId="0" fontId="11" fillId="0" borderId="6" xfId="3" applyFont="1" applyBorder="1" applyAlignment="1">
      <alignment horizontal="justify" vertical="center" wrapText="1"/>
    </xf>
    <xf numFmtId="0" fontId="11" fillId="0" borderId="7" xfId="3" applyFont="1" applyBorder="1" applyAlignment="1">
      <alignment horizontal="justify" vertical="center" wrapText="1"/>
    </xf>
    <xf numFmtId="0" fontId="11" fillId="0" borderId="62" xfId="3" applyFont="1" applyBorder="1" applyAlignment="1">
      <alignment horizontal="justify" vertical="center" wrapText="1"/>
    </xf>
    <xf numFmtId="0" fontId="11" fillId="0" borderId="8" xfId="3" applyFont="1" applyBorder="1" applyAlignment="1">
      <alignment horizontal="justify" vertical="center" wrapText="1"/>
    </xf>
    <xf numFmtId="169" fontId="87" fillId="29" borderId="9" xfId="0" applyNumberFormat="1" applyFont="1" applyFill="1" applyBorder="1" applyAlignment="1">
      <alignment horizontal="center" vertical="center"/>
    </xf>
    <xf numFmtId="169" fontId="87" fillId="29" borderId="11" xfId="0" applyNumberFormat="1" applyFont="1" applyFill="1" applyBorder="1" applyAlignment="1">
      <alignment horizontal="center" vertical="center"/>
    </xf>
    <xf numFmtId="0" fontId="51" fillId="8" borderId="5" xfId="3" applyFont="1" applyFill="1" applyBorder="1" applyAlignment="1">
      <alignment horizontal="center" vertical="center"/>
    </xf>
    <xf numFmtId="0" fontId="51" fillId="8" borderId="5" xfId="3" applyFont="1" applyFill="1" applyBorder="1" applyAlignment="1">
      <alignment horizontal="center" vertical="center" wrapText="1"/>
    </xf>
    <xf numFmtId="0" fontId="45" fillId="23" borderId="9" xfId="0" applyFont="1" applyFill="1" applyBorder="1" applyAlignment="1">
      <alignment horizontal="left" vertical="center" wrapText="1"/>
    </xf>
    <xf numFmtId="0" fontId="45" fillId="23" borderId="10" xfId="0" applyFont="1" applyFill="1" applyBorder="1" applyAlignment="1">
      <alignment horizontal="left" vertical="center" wrapText="1"/>
    </xf>
    <xf numFmtId="0" fontId="45" fillId="23" borderId="11" xfId="0" applyFont="1" applyFill="1" applyBorder="1" applyAlignment="1">
      <alignment horizontal="left" vertical="center" wrapText="1"/>
    </xf>
    <xf numFmtId="0" fontId="80" fillId="8" borderId="9" xfId="0" applyFont="1" applyFill="1" applyBorder="1" applyAlignment="1">
      <alignment horizontal="left" vertical="center" wrapText="1"/>
    </xf>
    <xf numFmtId="0" fontId="80" fillId="8" borderId="10" xfId="0" applyFont="1" applyFill="1" applyBorder="1" applyAlignment="1">
      <alignment horizontal="left" vertical="center" wrapText="1"/>
    </xf>
    <xf numFmtId="0" fontId="80" fillId="8" borderId="11" xfId="0" applyFont="1" applyFill="1" applyBorder="1" applyAlignment="1">
      <alignment horizontal="left" vertical="center" wrapText="1"/>
    </xf>
    <xf numFmtId="0" fontId="11" fillId="0" borderId="31" xfId="0" applyFont="1" applyBorder="1" applyAlignment="1">
      <alignment horizontal="left" vertical="center" wrapText="1"/>
    </xf>
    <xf numFmtId="0" fontId="11" fillId="0" borderId="14" xfId="0" applyFont="1" applyBorder="1" applyAlignment="1">
      <alignment horizontal="left" vertical="center" wrapText="1"/>
    </xf>
    <xf numFmtId="0" fontId="11" fillId="0" borderId="23" xfId="0" applyFont="1" applyBorder="1" applyAlignment="1">
      <alignment horizontal="left" vertical="center" wrapText="1"/>
    </xf>
    <xf numFmtId="0" fontId="11" fillId="8" borderId="29" xfId="0" applyFont="1" applyFill="1" applyBorder="1" applyAlignment="1">
      <alignment horizontal="left" vertical="justify" wrapText="1"/>
    </xf>
    <xf numFmtId="0" fontId="11" fillId="8" borderId="42" xfId="0" applyFont="1" applyFill="1" applyBorder="1" applyAlignment="1">
      <alignment horizontal="left" vertical="justify" wrapText="1"/>
    </xf>
    <xf numFmtId="0" fontId="11" fillId="8" borderId="30" xfId="0" applyFont="1" applyFill="1" applyBorder="1" applyAlignment="1">
      <alignment horizontal="left" vertical="justify" wrapText="1"/>
    </xf>
    <xf numFmtId="0" fontId="11" fillId="0" borderId="25" xfId="0" applyFont="1" applyBorder="1" applyAlignment="1">
      <alignment vertical="center"/>
    </xf>
    <xf numFmtId="0" fontId="11" fillId="0" borderId="16" xfId="0" applyFont="1" applyBorder="1" applyAlignment="1">
      <alignment vertical="center"/>
    </xf>
    <xf numFmtId="0" fontId="11" fillId="0" borderId="26" xfId="0" applyFont="1" applyBorder="1" applyAlignment="1">
      <alignment vertical="center"/>
    </xf>
    <xf numFmtId="0" fontId="73" fillId="0" borderId="1" xfId="0" applyFont="1" applyBorder="1" applyAlignment="1">
      <alignment horizontal="center" vertical="center" wrapText="1"/>
    </xf>
    <xf numFmtId="0" fontId="73" fillId="0" borderId="2" xfId="0" applyFont="1" applyBorder="1" applyAlignment="1">
      <alignment horizontal="center" vertical="center" wrapText="1"/>
    </xf>
    <xf numFmtId="0" fontId="73" fillId="0" borderId="3" xfId="0" applyFont="1" applyBorder="1" applyAlignment="1">
      <alignment horizontal="center" vertical="center" wrapText="1"/>
    </xf>
    <xf numFmtId="167" fontId="86" fillId="8" borderId="60" xfId="0" applyNumberFormat="1" applyFont="1" applyFill="1" applyBorder="1" applyAlignment="1">
      <alignment horizontal="center" vertical="center" wrapText="1"/>
    </xf>
    <xf numFmtId="167" fontId="86" fillId="8" borderId="3" xfId="0" applyNumberFormat="1" applyFont="1" applyFill="1" applyBorder="1" applyAlignment="1">
      <alignment horizontal="center" vertical="center" wrapText="1"/>
    </xf>
    <xf numFmtId="0" fontId="8" fillId="7" borderId="9" xfId="0" applyFont="1" applyFill="1" applyBorder="1" applyAlignment="1">
      <alignment horizontal="left" vertical="center" wrapText="1"/>
    </xf>
    <xf numFmtId="0" fontId="8" fillId="7" borderId="10" xfId="0" applyFont="1" applyFill="1" applyBorder="1" applyAlignment="1">
      <alignment horizontal="left" vertical="center" wrapText="1"/>
    </xf>
    <xf numFmtId="0" fontId="8" fillId="7" borderId="11" xfId="0" applyFont="1" applyFill="1" applyBorder="1" applyAlignment="1">
      <alignment horizontal="left" vertical="center" wrapText="1"/>
    </xf>
    <xf numFmtId="0" fontId="8" fillId="23" borderId="9" xfId="0" applyFont="1" applyFill="1" applyBorder="1" applyAlignment="1">
      <alignment horizontal="left" vertical="center" wrapText="1"/>
    </xf>
    <xf numFmtId="0" fontId="8" fillId="23" borderId="10" xfId="0" applyFont="1" applyFill="1" applyBorder="1" applyAlignment="1">
      <alignment horizontal="left" vertical="center" wrapText="1"/>
    </xf>
    <xf numFmtId="0" fontId="8" fillId="23" borderId="11" xfId="0" applyFont="1" applyFill="1" applyBorder="1" applyAlignment="1">
      <alignment horizontal="left" vertical="center" wrapText="1"/>
    </xf>
    <xf numFmtId="0" fontId="8" fillId="8" borderId="1" xfId="0" applyFont="1" applyFill="1" applyBorder="1" applyAlignment="1">
      <alignment horizontal="left" vertical="center" wrapText="1"/>
    </xf>
    <xf numFmtId="0" fontId="8" fillId="8" borderId="61" xfId="0" applyFont="1" applyFill="1" applyBorder="1" applyAlignment="1">
      <alignment horizontal="left" vertical="center" wrapText="1"/>
    </xf>
    <xf numFmtId="167" fontId="8" fillId="7" borderId="59" xfId="0" applyNumberFormat="1" applyFont="1" applyFill="1" applyBorder="1" applyAlignment="1">
      <alignment horizontal="center" vertical="center" wrapText="1"/>
    </xf>
    <xf numFmtId="167" fontId="8" fillId="7" borderId="11" xfId="0" applyNumberFormat="1" applyFont="1" applyFill="1" applyBorder="1" applyAlignment="1">
      <alignment horizontal="center" vertical="center" wrapText="1"/>
    </xf>
    <xf numFmtId="0" fontId="11" fillId="0" borderId="4" xfId="0" applyFont="1" applyBorder="1" applyAlignment="1">
      <alignment horizontal="left" vertical="center" wrapText="1"/>
    </xf>
    <xf numFmtId="0" fontId="11" fillId="0" borderId="0" xfId="0" applyFont="1" applyAlignment="1">
      <alignment horizontal="left" vertical="center" wrapText="1"/>
    </xf>
    <xf numFmtId="0" fontId="11" fillId="0" borderId="5" xfId="0" applyFont="1" applyBorder="1" applyAlignment="1">
      <alignment horizontal="left" vertical="center" wrapText="1"/>
    </xf>
    <xf numFmtId="0" fontId="8" fillId="8" borderId="24" xfId="0" applyFont="1" applyFill="1" applyBorder="1" applyAlignment="1">
      <alignment horizontal="left" vertical="center" wrapText="1"/>
    </xf>
    <xf numFmtId="0" fontId="11" fillId="8" borderId="54" xfId="0" applyFont="1" applyFill="1" applyBorder="1" applyAlignment="1">
      <alignment horizontal="left" vertical="center" wrapText="1"/>
    </xf>
    <xf numFmtId="0" fontId="11" fillId="8" borderId="55" xfId="0" applyFont="1" applyFill="1" applyBorder="1" applyAlignment="1">
      <alignment horizontal="left" vertical="center" wrapText="1"/>
    </xf>
    <xf numFmtId="0" fontId="11" fillId="8" borderId="56" xfId="0" applyFont="1" applyFill="1" applyBorder="1" applyAlignment="1">
      <alignment horizontal="left" vertical="center" wrapText="1"/>
    </xf>
    <xf numFmtId="0" fontId="11" fillId="0" borderId="20" xfId="0" applyFont="1" applyBorder="1" applyAlignment="1">
      <alignment horizontal="left" vertical="center" wrapText="1"/>
    </xf>
    <xf numFmtId="0" fontId="11" fillId="0" borderId="21" xfId="0" applyFont="1" applyBorder="1" applyAlignment="1">
      <alignment horizontal="left" vertical="center" wrapText="1"/>
    </xf>
    <xf numFmtId="0" fontId="11" fillId="0" borderId="24" xfId="0" applyFont="1" applyBorder="1" applyAlignment="1">
      <alignment horizontal="left" vertical="center" wrapText="1"/>
    </xf>
    <xf numFmtId="0" fontId="6" fillId="23" borderId="9" xfId="0" applyFont="1" applyFill="1" applyBorder="1" applyAlignment="1">
      <alignment horizontal="left" vertical="center" wrapText="1"/>
    </xf>
    <xf numFmtId="0" fontId="6" fillId="23" borderId="10" xfId="0" applyFont="1" applyFill="1" applyBorder="1" applyAlignment="1">
      <alignment horizontal="left" vertical="center" wrapText="1"/>
    </xf>
    <xf numFmtId="0" fontId="6" fillId="23" borderId="11" xfId="0" applyFont="1" applyFill="1" applyBorder="1" applyAlignment="1">
      <alignment horizontal="left" vertical="center" wrapText="1"/>
    </xf>
    <xf numFmtId="0" fontId="80" fillId="0" borderId="4" xfId="0" applyFont="1" applyBorder="1" applyAlignment="1">
      <alignment horizontal="left" vertical="center" wrapText="1"/>
    </xf>
    <xf numFmtId="0" fontId="80" fillId="0" borderId="0" xfId="0" applyFont="1" applyAlignment="1">
      <alignment horizontal="left" vertical="center" wrapText="1"/>
    </xf>
    <xf numFmtId="0" fontId="80" fillId="0" borderId="5" xfId="0" applyFont="1" applyBorder="1" applyAlignment="1">
      <alignment horizontal="left" vertical="center" wrapText="1"/>
    </xf>
    <xf numFmtId="0" fontId="80" fillId="0" borderId="9" xfId="0" applyFont="1" applyBorder="1" applyAlignment="1">
      <alignment horizontal="left" vertical="center" wrapText="1"/>
    </xf>
    <xf numFmtId="0" fontId="80" fillId="0" borderId="10" xfId="0" applyFont="1" applyBorder="1" applyAlignment="1">
      <alignment horizontal="left" vertical="center" wrapText="1"/>
    </xf>
    <xf numFmtId="0" fontId="80" fillId="0" borderId="11" xfId="0" applyFont="1" applyBorder="1" applyAlignment="1">
      <alignment horizontal="left" vertical="center" wrapText="1"/>
    </xf>
    <xf numFmtId="0" fontId="19" fillId="23" borderId="10" xfId="0" applyFont="1" applyFill="1" applyBorder="1" applyAlignment="1">
      <alignment horizontal="left" vertical="center" wrapText="1"/>
    </xf>
    <xf numFmtId="0" fontId="19" fillId="23" borderId="11" xfId="0" applyFont="1" applyFill="1" applyBorder="1" applyAlignment="1">
      <alignment horizontal="left" vertical="center" wrapText="1"/>
    </xf>
    <xf numFmtId="0" fontId="8" fillId="0" borderId="1" xfId="0" applyFont="1" applyBorder="1" applyAlignment="1">
      <alignment horizontal="left" vertical="center" wrapText="1"/>
    </xf>
    <xf numFmtId="0" fontId="8" fillId="0" borderId="2" xfId="0" applyFont="1" applyBorder="1" applyAlignment="1">
      <alignment horizontal="left" vertical="center" wrapText="1"/>
    </xf>
    <xf numFmtId="0" fontId="8" fillId="0" borderId="3" xfId="0" applyFont="1" applyBorder="1" applyAlignment="1">
      <alignment horizontal="left" vertical="center" wrapText="1"/>
    </xf>
    <xf numFmtId="0" fontId="11" fillId="0" borderId="51" xfId="0" applyFont="1" applyBorder="1" applyAlignment="1">
      <alignment horizontal="left" vertical="center" wrapText="1"/>
    </xf>
    <xf numFmtId="0" fontId="11" fillId="0" borderId="52" xfId="0" applyFont="1" applyBorder="1" applyAlignment="1">
      <alignment horizontal="left" vertical="center" wrapText="1"/>
    </xf>
    <xf numFmtId="0" fontId="11" fillId="0" borderId="53" xfId="0" applyFont="1" applyBorder="1" applyAlignment="1">
      <alignment horizontal="left" vertical="center" wrapText="1"/>
    </xf>
    <xf numFmtId="0" fontId="11" fillId="0" borderId="9" xfId="0" applyFont="1" applyBorder="1" applyAlignment="1">
      <alignment horizontal="justify" vertical="center" wrapText="1"/>
    </xf>
    <xf numFmtId="0" fontId="11" fillId="0" borderId="10" xfId="0" applyFont="1" applyBorder="1" applyAlignment="1">
      <alignment horizontal="justify" vertical="center" wrapText="1"/>
    </xf>
    <xf numFmtId="0" fontId="11" fillId="0" borderId="11" xfId="0" applyFont="1" applyBorder="1" applyAlignment="1">
      <alignment horizontal="justify" vertical="center" wrapText="1"/>
    </xf>
    <xf numFmtId="0" fontId="8" fillId="23" borderId="1" xfId="0" applyFont="1" applyFill="1" applyBorder="1" applyAlignment="1">
      <alignment horizontal="left" vertical="center"/>
    </xf>
    <xf numFmtId="0" fontId="8" fillId="23" borderId="2" xfId="0" applyFont="1" applyFill="1" applyBorder="1" applyAlignment="1">
      <alignment horizontal="left" vertical="center"/>
    </xf>
    <xf numFmtId="0" fontId="8" fillId="23" borderId="3" xfId="0" applyFont="1" applyFill="1" applyBorder="1" applyAlignment="1">
      <alignment horizontal="left" vertical="center"/>
    </xf>
    <xf numFmtId="0" fontId="11" fillId="0" borderId="25" xfId="0" applyFont="1" applyBorder="1" applyAlignment="1">
      <alignment horizontal="left" vertical="center" wrapText="1"/>
    </xf>
    <xf numFmtId="0" fontId="11" fillId="0" borderId="16" xfId="0" applyFont="1" applyBorder="1" applyAlignment="1">
      <alignment horizontal="left" vertical="center" wrapText="1"/>
    </xf>
    <xf numFmtId="0" fontId="11" fillId="0" borderId="26" xfId="0" applyFont="1" applyBorder="1" applyAlignment="1">
      <alignment horizontal="left" vertical="center" wrapText="1"/>
    </xf>
    <xf numFmtId="0" fontId="11" fillId="0" borderId="25" xfId="0" applyFont="1" applyBorder="1" applyAlignment="1">
      <alignment vertical="center" wrapText="1"/>
    </xf>
    <xf numFmtId="0" fontId="11" fillId="0" borderId="16" xfId="0" applyFont="1" applyBorder="1" applyAlignment="1">
      <alignment vertical="center" wrapText="1"/>
    </xf>
    <xf numFmtId="0" fontId="11" fillId="0" borderId="26" xfId="0" applyFont="1" applyBorder="1" applyAlignment="1">
      <alignment vertical="center" wrapText="1"/>
    </xf>
    <xf numFmtId="0" fontId="8" fillId="23" borderId="13" xfId="0" applyFont="1" applyFill="1" applyBorder="1" applyAlignment="1">
      <alignment horizontal="left" vertical="center" wrapText="1"/>
    </xf>
    <xf numFmtId="0" fontId="8" fillId="23" borderId="14" xfId="0" applyFont="1" applyFill="1" applyBorder="1" applyAlignment="1">
      <alignment horizontal="left" vertical="center" wrapText="1"/>
    </xf>
    <xf numFmtId="0" fontId="8" fillId="23" borderId="23" xfId="0" applyFont="1" applyFill="1" applyBorder="1" applyAlignment="1">
      <alignment horizontal="left" vertical="center" wrapText="1"/>
    </xf>
    <xf numFmtId="0" fontId="80" fillId="0" borderId="13" xfId="0" applyFont="1" applyBorder="1" applyAlignment="1">
      <alignment horizontal="left" vertical="center" wrapText="1"/>
    </xf>
    <xf numFmtId="0" fontId="80" fillId="0" borderId="14" xfId="0" applyFont="1" applyBorder="1" applyAlignment="1">
      <alignment horizontal="left" vertical="center" wrapText="1"/>
    </xf>
    <xf numFmtId="0" fontId="80" fillId="0" borderId="23" xfId="0" applyFont="1" applyBorder="1" applyAlignment="1">
      <alignment horizontal="left" vertical="center" wrapText="1"/>
    </xf>
    <xf numFmtId="0" fontId="8" fillId="7" borderId="1" xfId="0" applyFont="1" applyFill="1" applyBorder="1" applyAlignment="1">
      <alignment horizontal="left" vertical="center" wrapText="1"/>
    </xf>
    <xf numFmtId="0" fontId="8" fillId="7" borderId="2" xfId="0" applyFont="1" applyFill="1" applyBorder="1" applyAlignment="1">
      <alignment horizontal="left" vertical="center" wrapText="1"/>
    </xf>
    <xf numFmtId="0" fontId="8" fillId="7" borderId="3" xfId="0" applyFont="1" applyFill="1" applyBorder="1" applyAlignment="1">
      <alignment horizontal="left" vertical="center" wrapText="1"/>
    </xf>
    <xf numFmtId="0" fontId="8" fillId="23" borderId="9" xfId="0" applyFont="1" applyFill="1" applyBorder="1" applyAlignment="1">
      <alignment horizontal="left" vertical="center"/>
    </xf>
    <xf numFmtId="0" fontId="8" fillId="23" borderId="10" xfId="0" applyFont="1" applyFill="1" applyBorder="1" applyAlignment="1">
      <alignment horizontal="left" vertical="center"/>
    </xf>
    <xf numFmtId="0" fontId="8" fillId="23" borderId="11" xfId="0" applyFont="1" applyFill="1" applyBorder="1" applyAlignment="1">
      <alignment horizontal="left" vertical="center"/>
    </xf>
    <xf numFmtId="0" fontId="6" fillId="33" borderId="9" xfId="0" applyFont="1" applyFill="1" applyBorder="1" applyAlignment="1">
      <alignment horizontal="justify" vertical="center" wrapText="1"/>
    </xf>
    <xf numFmtId="0" fontId="6" fillId="33" borderId="10" xfId="0" applyFont="1" applyFill="1" applyBorder="1" applyAlignment="1">
      <alignment horizontal="justify" vertical="center" wrapText="1"/>
    </xf>
    <xf numFmtId="0" fontId="6" fillId="33" borderId="11" xfId="0" applyFont="1" applyFill="1" applyBorder="1" applyAlignment="1">
      <alignment horizontal="justify" vertical="center" wrapText="1"/>
    </xf>
    <xf numFmtId="0" fontId="6" fillId="8" borderId="9" xfId="0" applyFont="1" applyFill="1" applyBorder="1" applyAlignment="1">
      <alignment horizontal="justify" vertical="center" wrapText="1"/>
    </xf>
    <xf numFmtId="0" fontId="6" fillId="8" borderId="10" xfId="0" applyFont="1" applyFill="1" applyBorder="1" applyAlignment="1">
      <alignment horizontal="justify" vertical="center" wrapText="1"/>
    </xf>
    <xf numFmtId="0" fontId="6" fillId="8" borderId="11" xfId="0" applyFont="1" applyFill="1" applyBorder="1" applyAlignment="1">
      <alignment horizontal="justify" vertical="center" wrapText="1"/>
    </xf>
    <xf numFmtId="0" fontId="40" fillId="0" borderId="9" xfId="0" applyFont="1" applyBorder="1" applyAlignment="1">
      <alignment horizontal="justify" vertical="center" wrapText="1"/>
    </xf>
    <xf numFmtId="0" fontId="8" fillId="0" borderId="10" xfId="0" applyFont="1" applyBorder="1" applyAlignment="1">
      <alignment horizontal="justify" vertical="center" wrapText="1"/>
    </xf>
    <xf numFmtId="0" fontId="8" fillId="0" borderId="11" xfId="0" applyFont="1" applyBorder="1" applyAlignment="1">
      <alignment horizontal="justify" vertical="center" wrapText="1"/>
    </xf>
    <xf numFmtId="0" fontId="2" fillId="8" borderId="31" xfId="0" applyFont="1" applyFill="1" applyBorder="1" applyAlignment="1">
      <alignment vertical="center" wrapText="1"/>
    </xf>
    <xf numFmtId="0" fontId="2" fillId="8" borderId="14" xfId="0" applyFont="1" applyFill="1" applyBorder="1" applyAlignment="1">
      <alignment vertical="center" wrapText="1"/>
    </xf>
    <xf numFmtId="0" fontId="2" fillId="8" borderId="23" xfId="0" applyFont="1" applyFill="1" applyBorder="1" applyAlignment="1">
      <alignment vertical="center" wrapText="1"/>
    </xf>
    <xf numFmtId="0" fontId="6" fillId="7" borderId="37" xfId="0" applyFont="1" applyFill="1" applyBorder="1" applyAlignment="1">
      <alignment horizontal="left" vertical="center"/>
    </xf>
    <xf numFmtId="0" fontId="40" fillId="17" borderId="9" xfId="0" applyFont="1" applyFill="1" applyBorder="1" applyAlignment="1">
      <alignment horizontal="justify" vertical="center" wrapText="1"/>
    </xf>
    <xf numFmtId="0" fontId="40" fillId="17" borderId="10" xfId="0" applyFont="1" applyFill="1" applyBorder="1" applyAlignment="1">
      <alignment horizontal="justify" vertical="center" wrapText="1"/>
    </xf>
    <xf numFmtId="0" fontId="40" fillId="17" borderId="11" xfId="0" applyFont="1" applyFill="1" applyBorder="1" applyAlignment="1">
      <alignment horizontal="justify" vertical="center" wrapText="1"/>
    </xf>
    <xf numFmtId="169" fontId="24" fillId="8" borderId="9" xfId="0" applyNumberFormat="1" applyFont="1" applyFill="1" applyBorder="1" applyAlignment="1">
      <alignment horizontal="justify" vertical="center" wrapText="1"/>
    </xf>
    <xf numFmtId="169" fontId="24" fillId="8" borderId="11" xfId="0" applyNumberFormat="1" applyFont="1" applyFill="1" applyBorder="1" applyAlignment="1">
      <alignment horizontal="justify" vertical="center" wrapText="1"/>
    </xf>
    <xf numFmtId="0" fontId="2" fillId="8" borderId="41" xfId="0" applyFont="1" applyFill="1" applyBorder="1" applyAlignment="1">
      <alignment horizontal="justify" vertical="center" wrapText="1"/>
    </xf>
    <xf numFmtId="0" fontId="2" fillId="8" borderId="42" xfId="0" applyFont="1" applyFill="1" applyBorder="1" applyAlignment="1">
      <alignment horizontal="justify" vertical="center" wrapText="1"/>
    </xf>
    <xf numFmtId="0" fontId="2" fillId="8" borderId="30" xfId="0" applyFont="1" applyFill="1" applyBorder="1" applyAlignment="1">
      <alignment horizontal="justify" vertical="center" wrapText="1"/>
    </xf>
    <xf numFmtId="0" fontId="2" fillId="30" borderId="13" xfId="0" applyFont="1" applyFill="1" applyBorder="1" applyAlignment="1">
      <alignment horizontal="justify" vertical="center" wrapText="1"/>
    </xf>
    <xf numFmtId="0" fontId="2" fillId="30" borderId="14" xfId="0" applyFont="1" applyFill="1" applyBorder="1" applyAlignment="1">
      <alignment horizontal="justify" vertical="center" wrapText="1"/>
    </xf>
    <xf numFmtId="0" fontId="2" fillId="30" borderId="23" xfId="0" applyFont="1" applyFill="1" applyBorder="1" applyAlignment="1">
      <alignment horizontal="justify" vertical="center" wrapText="1"/>
    </xf>
    <xf numFmtId="0" fontId="6" fillId="7" borderId="9" xfId="0" applyFont="1" applyFill="1" applyBorder="1" applyAlignment="1">
      <alignment horizontal="center" vertical="center"/>
    </xf>
    <xf numFmtId="0" fontId="6" fillId="7" borderId="10" xfId="0" applyFont="1" applyFill="1" applyBorder="1" applyAlignment="1">
      <alignment horizontal="center" vertical="center"/>
    </xf>
    <xf numFmtId="0" fontId="6" fillId="7" borderId="11" xfId="0" applyFont="1" applyFill="1" applyBorder="1" applyAlignment="1">
      <alignment horizontal="center" vertical="center"/>
    </xf>
    <xf numFmtId="0" fontId="6" fillId="7" borderId="9" xfId="4" applyNumberFormat="1" applyFont="1" applyFill="1" applyBorder="1" applyAlignment="1">
      <alignment horizontal="center" vertical="center" wrapText="1"/>
    </xf>
    <xf numFmtId="0" fontId="6" fillId="7" borderId="11" xfId="4" applyNumberFormat="1" applyFont="1" applyFill="1" applyBorder="1" applyAlignment="1">
      <alignment horizontal="center" vertical="center" wrapText="1"/>
    </xf>
    <xf numFmtId="0" fontId="6" fillId="7" borderId="59" xfId="0" applyFont="1" applyFill="1" applyBorder="1" applyAlignment="1">
      <alignment horizontal="left" vertical="center"/>
    </xf>
    <xf numFmtId="0" fontId="8" fillId="0" borderId="63" xfId="0" applyFont="1" applyBorder="1" applyAlignment="1">
      <alignment horizontal="left" vertical="center" wrapText="1"/>
    </xf>
    <xf numFmtId="0" fontId="8" fillId="0" borderId="66" xfId="0" applyFont="1" applyBorder="1" applyAlignment="1">
      <alignment horizontal="left" vertical="center" wrapText="1"/>
    </xf>
    <xf numFmtId="0" fontId="6" fillId="10" borderId="63" xfId="0" applyFont="1" applyFill="1" applyBorder="1" applyAlignment="1">
      <alignment horizontal="center" vertical="center" wrapText="1"/>
    </xf>
    <xf numFmtId="0" fontId="6" fillId="10" borderId="56" xfId="0" applyFont="1" applyFill="1" applyBorder="1" applyAlignment="1">
      <alignment horizontal="center" vertical="center" wrapText="1"/>
    </xf>
    <xf numFmtId="0" fontId="8" fillId="17" borderId="9" xfId="0" applyFont="1" applyFill="1" applyBorder="1" applyAlignment="1">
      <alignment horizontal="justify" vertical="center" wrapText="1"/>
    </xf>
    <xf numFmtId="0" fontId="14" fillId="0" borderId="44" xfId="0" applyFont="1" applyBorder="1" applyAlignment="1">
      <alignment horizontal="left" vertical="center" wrapText="1"/>
    </xf>
    <xf numFmtId="0" fontId="14" fillId="0" borderId="45" xfId="0" applyFont="1" applyBorder="1" applyAlignment="1">
      <alignment horizontal="left" vertical="center" wrapText="1"/>
    </xf>
    <xf numFmtId="0" fontId="14" fillId="0" borderId="41" xfId="0" applyFont="1" applyBorder="1" applyAlignment="1">
      <alignment horizontal="left" vertical="center" wrapText="1"/>
    </xf>
    <xf numFmtId="0" fontId="14" fillId="0" borderId="42" xfId="0" applyFont="1" applyBorder="1" applyAlignment="1">
      <alignment horizontal="left" vertical="center" wrapText="1"/>
    </xf>
    <xf numFmtId="0" fontId="2" fillId="8" borderId="29" xfId="0" applyFont="1" applyFill="1" applyBorder="1" applyAlignment="1">
      <alignment horizontal="justify" vertical="center" wrapText="1"/>
    </xf>
    <xf numFmtId="0" fontId="14" fillId="0" borderId="46" xfId="0" applyFont="1" applyBorder="1" applyAlignment="1">
      <alignment horizontal="left" vertical="center" wrapText="1"/>
    </xf>
    <xf numFmtId="0" fontId="14" fillId="0" borderId="4" xfId="0" applyFont="1" applyBorder="1" applyAlignment="1">
      <alignment horizontal="left" vertical="center" wrapText="1"/>
    </xf>
    <xf numFmtId="0" fontId="14" fillId="0" borderId="0" xfId="0" applyFont="1" applyAlignment="1">
      <alignment horizontal="left" vertical="center" wrapText="1"/>
    </xf>
    <xf numFmtId="0" fontId="14" fillId="0" borderId="50" xfId="0" applyFont="1" applyBorder="1" applyAlignment="1">
      <alignment horizontal="left" vertical="center" wrapText="1"/>
    </xf>
    <xf numFmtId="0" fontId="14" fillId="0" borderId="43" xfId="0" applyFont="1" applyBorder="1" applyAlignment="1">
      <alignment horizontal="left" vertical="center" wrapText="1"/>
    </xf>
    <xf numFmtId="0" fontId="123" fillId="0" borderId="4" xfId="0" applyFont="1" applyBorder="1" applyAlignment="1">
      <alignment horizontal="center" vertical="center" wrapText="1"/>
    </xf>
    <xf numFmtId="0" fontId="123" fillId="0" borderId="0" xfId="0" applyFont="1" applyAlignment="1">
      <alignment horizontal="center" vertical="center" wrapText="1"/>
    </xf>
    <xf numFmtId="0" fontId="123" fillId="0" borderId="5" xfId="0" applyFont="1" applyBorder="1" applyAlignment="1">
      <alignment horizontal="center" vertical="center" wrapText="1"/>
    </xf>
    <xf numFmtId="0" fontId="7" fillId="6" borderId="9" xfId="0" applyFont="1" applyFill="1" applyBorder="1" applyAlignment="1">
      <alignment horizontal="center" vertical="center" wrapText="1"/>
    </xf>
    <xf numFmtId="0" fontId="7" fillId="6" borderId="10" xfId="0" applyFont="1" applyFill="1" applyBorder="1" applyAlignment="1">
      <alignment horizontal="center" vertical="center" wrapText="1"/>
    </xf>
    <xf numFmtId="0" fontId="7" fillId="6" borderId="11" xfId="0" applyFont="1" applyFill="1" applyBorder="1" applyAlignment="1">
      <alignment horizontal="center" vertical="center" wrapText="1"/>
    </xf>
    <xf numFmtId="0" fontId="11" fillId="8" borderId="4" xfId="0" applyFont="1" applyFill="1" applyBorder="1" applyAlignment="1">
      <alignment horizontal="left" vertical="center" wrapText="1"/>
    </xf>
    <xf numFmtId="0" fontId="46" fillId="8" borderId="4" xfId="0" applyFont="1" applyFill="1" applyBorder="1" applyAlignment="1">
      <alignment horizontal="center" vertical="center" wrapText="1"/>
    </xf>
    <xf numFmtId="0" fontId="11" fillId="8" borderId="27" xfId="2" applyFont="1" applyFill="1" applyBorder="1" applyAlignment="1">
      <alignment horizontal="justify" vertical="center" wrapText="1"/>
    </xf>
    <xf numFmtId="0" fontId="11" fillId="8" borderId="19" xfId="2" applyFont="1" applyFill="1" applyBorder="1" applyAlignment="1">
      <alignment horizontal="justify" vertical="center" wrapText="1"/>
    </xf>
    <xf numFmtId="0" fontId="11" fillId="8" borderId="63" xfId="2" applyFont="1" applyFill="1" applyBorder="1" applyAlignment="1">
      <alignment horizontal="justify" vertical="center" wrapText="1"/>
    </xf>
    <xf numFmtId="0" fontId="11" fillId="8" borderId="28" xfId="2" applyFont="1" applyFill="1" applyBorder="1" applyAlignment="1">
      <alignment horizontal="justify" vertical="center" wrapText="1"/>
    </xf>
    <xf numFmtId="0" fontId="11" fillId="30" borderId="49" xfId="4" applyNumberFormat="1" applyFont="1" applyFill="1" applyBorder="1" applyAlignment="1">
      <alignment horizontal="justify" vertical="center" wrapText="1"/>
    </xf>
    <xf numFmtId="0" fontId="8" fillId="7" borderId="24" xfId="0" applyFont="1" applyFill="1" applyBorder="1" applyAlignment="1">
      <alignment horizontal="left" vertical="center"/>
    </xf>
    <xf numFmtId="0" fontId="40" fillId="17" borderId="41" xfId="0" applyFont="1" applyFill="1" applyBorder="1" applyAlignment="1">
      <alignment horizontal="justify" vertical="center" wrapText="1"/>
    </xf>
    <xf numFmtId="0" fontId="8" fillId="17" borderId="42" xfId="0" applyFont="1" applyFill="1" applyBorder="1" applyAlignment="1">
      <alignment horizontal="justify" vertical="center" wrapText="1"/>
    </xf>
    <xf numFmtId="0" fontId="8" fillId="17" borderId="43" xfId="0" applyFont="1" applyFill="1" applyBorder="1" applyAlignment="1">
      <alignment horizontal="justify" vertical="center" wrapText="1"/>
    </xf>
    <xf numFmtId="0" fontId="41" fillId="8" borderId="0" xfId="3" applyFont="1" applyFill="1" applyAlignment="1">
      <alignment horizontal="justify" vertical="center" wrapText="1"/>
    </xf>
    <xf numFmtId="0" fontId="41" fillId="8" borderId="5" xfId="3" applyFont="1" applyFill="1" applyBorder="1" applyAlignment="1">
      <alignment horizontal="justify" vertical="center" wrapText="1"/>
    </xf>
    <xf numFmtId="0" fontId="41" fillId="8" borderId="42" xfId="3" applyFont="1" applyFill="1" applyBorder="1" applyAlignment="1">
      <alignment horizontal="justify" vertical="center" wrapText="1"/>
    </xf>
    <xf numFmtId="0" fontId="41" fillId="8" borderId="30" xfId="3" applyFont="1" applyFill="1" applyBorder="1" applyAlignment="1">
      <alignment horizontal="justify" vertical="center" wrapText="1"/>
    </xf>
    <xf numFmtId="0" fontId="40" fillId="8" borderId="4" xfId="0" applyFont="1" applyFill="1" applyBorder="1" applyAlignment="1">
      <alignment horizontal="justify" vertical="center" wrapText="1"/>
    </xf>
    <xf numFmtId="0" fontId="40" fillId="8" borderId="0" xfId="0" applyFont="1" applyFill="1" applyAlignment="1">
      <alignment horizontal="justify" vertical="center" wrapText="1"/>
    </xf>
    <xf numFmtId="0" fontId="40" fillId="8" borderId="50" xfId="0" applyFont="1" applyFill="1" applyBorder="1" applyAlignment="1">
      <alignment horizontal="justify" vertical="center" wrapText="1"/>
    </xf>
    <xf numFmtId="0" fontId="38" fillId="0" borderId="16" xfId="3" applyFont="1" applyBorder="1" applyAlignment="1">
      <alignment horizontal="justify" vertical="center" wrapText="1"/>
    </xf>
    <xf numFmtId="0" fontId="38" fillId="0" borderId="26" xfId="3" applyFont="1" applyBorder="1" applyAlignment="1">
      <alignment horizontal="justify" vertical="center" wrapText="1"/>
    </xf>
    <xf numFmtId="0" fontId="41" fillId="0" borderId="31" xfId="3" applyFont="1" applyBorder="1" applyAlignment="1">
      <alignment horizontal="justify" vertical="center" wrapText="1"/>
    </xf>
    <xf numFmtId="0" fontId="41" fillId="0" borderId="14" xfId="3" applyFont="1" applyBorder="1" applyAlignment="1">
      <alignment horizontal="justify" vertical="center" wrapText="1"/>
    </xf>
    <xf numFmtId="0" fontId="41" fillId="0" borderId="23" xfId="3" applyFont="1" applyBorder="1" applyAlignment="1">
      <alignment horizontal="justify" vertical="center" wrapText="1"/>
    </xf>
    <xf numFmtId="0" fontId="40" fillId="8" borderId="23" xfId="0" applyFont="1" applyFill="1" applyBorder="1" applyAlignment="1">
      <alignment horizontal="left" vertical="center" wrapText="1"/>
    </xf>
    <xf numFmtId="0" fontId="38" fillId="8" borderId="16" xfId="5" applyFont="1" applyFill="1" applyBorder="1" applyAlignment="1">
      <alignment horizontal="justify" vertical="center" wrapText="1"/>
    </xf>
    <xf numFmtId="0" fontId="38" fillId="8" borderId="26" xfId="5" applyFont="1" applyFill="1" applyBorder="1" applyAlignment="1">
      <alignment horizontal="justify" vertical="center" wrapText="1"/>
    </xf>
    <xf numFmtId="0" fontId="38" fillId="8" borderId="31" xfId="5" applyFont="1" applyFill="1" applyBorder="1" applyAlignment="1">
      <alignment horizontal="justify" vertical="center" wrapText="1"/>
    </xf>
    <xf numFmtId="0" fontId="38" fillId="8" borderId="14" xfId="5" applyFont="1" applyFill="1" applyBorder="1" applyAlignment="1">
      <alignment horizontal="justify" vertical="center" wrapText="1"/>
    </xf>
    <xf numFmtId="0" fontId="38" fillId="8" borderId="23" xfId="5" applyFont="1" applyFill="1" applyBorder="1" applyAlignment="1">
      <alignment horizontal="justify" vertical="center" wrapText="1"/>
    </xf>
    <xf numFmtId="0" fontId="8" fillId="8" borderId="54" xfId="0" applyFont="1" applyFill="1" applyBorder="1" applyAlignment="1">
      <alignment horizontal="justify" vertical="center" wrapText="1"/>
    </xf>
    <xf numFmtId="0" fontId="8" fillId="8" borderId="55" xfId="0" applyFont="1" applyFill="1" applyBorder="1" applyAlignment="1">
      <alignment horizontal="justify" vertical="center" wrapText="1"/>
    </xf>
    <xf numFmtId="0" fontId="8" fillId="8" borderId="56" xfId="0" applyFont="1" applyFill="1" applyBorder="1" applyAlignment="1">
      <alignment horizontal="justify" vertical="center" wrapText="1"/>
    </xf>
    <xf numFmtId="17" fontId="28" fillId="8" borderId="5" xfId="2" applyNumberFormat="1" applyFont="1" applyFill="1" applyBorder="1" applyAlignment="1">
      <alignment horizontal="center" vertical="center" wrapText="1"/>
    </xf>
    <xf numFmtId="0" fontId="28" fillId="8" borderId="5" xfId="2" applyFont="1" applyFill="1" applyBorder="1" applyAlignment="1">
      <alignment horizontal="center" vertical="center" wrapText="1"/>
    </xf>
    <xf numFmtId="0" fontId="40" fillId="17" borderId="9" xfId="0" applyFont="1" applyFill="1" applyBorder="1" applyAlignment="1">
      <alignment horizontal="left" vertical="center" wrapText="1"/>
    </xf>
    <xf numFmtId="0" fontId="40" fillId="17" borderId="10" xfId="0" applyFont="1" applyFill="1" applyBorder="1" applyAlignment="1">
      <alignment horizontal="left" vertical="center" wrapText="1"/>
    </xf>
    <xf numFmtId="0" fontId="40" fillId="17" borderId="58" xfId="0" applyFont="1" applyFill="1" applyBorder="1" applyAlignment="1">
      <alignment horizontal="left" vertical="center" wrapText="1"/>
    </xf>
    <xf numFmtId="0" fontId="33" fillId="8" borderId="5" xfId="2" applyFont="1" applyFill="1" applyBorder="1" applyAlignment="1">
      <alignment horizontal="center" vertical="center" textRotation="90" wrapText="1"/>
    </xf>
    <xf numFmtId="0" fontId="8" fillId="13" borderId="9" xfId="0" applyFont="1" applyFill="1" applyBorder="1" applyAlignment="1">
      <alignment horizontal="center" vertical="center" wrapText="1"/>
    </xf>
    <xf numFmtId="0" fontId="8" fillId="13" borderId="10" xfId="0" applyFont="1" applyFill="1" applyBorder="1" applyAlignment="1">
      <alignment horizontal="center" vertical="center" wrapText="1"/>
    </xf>
    <xf numFmtId="0" fontId="8" fillId="13" borderId="11" xfId="0" applyFont="1" applyFill="1" applyBorder="1" applyAlignment="1">
      <alignment horizontal="center" vertical="center" wrapText="1"/>
    </xf>
    <xf numFmtId="0" fontId="8" fillId="13" borderId="20" xfId="0" applyFont="1" applyFill="1" applyBorder="1" applyAlignment="1">
      <alignment horizontal="center" vertical="center" wrapText="1"/>
    </xf>
    <xf numFmtId="0" fontId="8" fillId="13" borderId="24" xfId="0" applyFont="1" applyFill="1" applyBorder="1" applyAlignment="1">
      <alignment horizontal="center" vertical="center" wrapText="1"/>
    </xf>
    <xf numFmtId="168" fontId="19" fillId="8" borderId="20" xfId="0" applyNumberFormat="1" applyFont="1" applyFill="1" applyBorder="1" applyAlignment="1">
      <alignment horizontal="center" vertical="center" wrapText="1"/>
    </xf>
    <xf numFmtId="168" fontId="19" fillId="8" borderId="24" xfId="0" applyNumberFormat="1" applyFont="1" applyFill="1" applyBorder="1" applyAlignment="1">
      <alignment horizontal="center" vertical="center" wrapText="1"/>
    </xf>
    <xf numFmtId="168" fontId="19" fillId="8" borderId="13" xfId="0" applyNumberFormat="1" applyFont="1" applyFill="1" applyBorder="1" applyAlignment="1">
      <alignment horizontal="center" vertical="center" wrapText="1"/>
    </xf>
    <xf numFmtId="168" fontId="19" fillId="8" borderId="23" xfId="0" applyNumberFormat="1" applyFont="1" applyFill="1" applyBorder="1" applyAlignment="1">
      <alignment horizontal="center" vertical="center" wrapText="1"/>
    </xf>
    <xf numFmtId="168" fontId="19" fillId="8" borderId="54" xfId="0" applyNumberFormat="1" applyFont="1" applyFill="1" applyBorder="1" applyAlignment="1">
      <alignment horizontal="center" vertical="center" wrapText="1"/>
    </xf>
    <xf numFmtId="168" fontId="19" fillId="8" borderId="56" xfId="0" applyNumberFormat="1" applyFont="1" applyFill="1" applyBorder="1" applyAlignment="1">
      <alignment horizontal="center" vertical="center" wrapText="1"/>
    </xf>
    <xf numFmtId="0" fontId="8" fillId="7" borderId="9" xfId="0" applyFont="1" applyFill="1" applyBorder="1" applyAlignment="1">
      <alignment horizontal="justify" vertical="center" wrapText="1"/>
    </xf>
    <xf numFmtId="0" fontId="8" fillId="7" borderId="10" xfId="0" applyFont="1" applyFill="1" applyBorder="1" applyAlignment="1">
      <alignment horizontal="justify" vertical="center"/>
    </xf>
    <xf numFmtId="0" fontId="8" fillId="7" borderId="11" xfId="0" applyFont="1" applyFill="1" applyBorder="1" applyAlignment="1">
      <alignment horizontal="justify" vertical="center"/>
    </xf>
    <xf numFmtId="0" fontId="40" fillId="8" borderId="20" xfId="0" applyFont="1" applyFill="1" applyBorder="1" applyAlignment="1">
      <alignment horizontal="left" vertical="center" wrapText="1"/>
    </xf>
    <xf numFmtId="0" fontId="40" fillId="8" borderId="21" xfId="0" applyFont="1" applyFill="1" applyBorder="1" applyAlignment="1">
      <alignment horizontal="left" vertical="center" wrapText="1"/>
    </xf>
    <xf numFmtId="0" fontId="40" fillId="8" borderId="22" xfId="0" applyFont="1" applyFill="1" applyBorder="1" applyAlignment="1">
      <alignment horizontal="left" vertical="center" wrapText="1"/>
    </xf>
    <xf numFmtId="0" fontId="40" fillId="0" borderId="13" xfId="0" applyFont="1" applyBorder="1" applyAlignment="1">
      <alignment horizontal="justify" vertical="center" wrapText="1"/>
    </xf>
    <xf numFmtId="0" fontId="40" fillId="0" borderId="14" xfId="0" applyFont="1" applyBorder="1" applyAlignment="1">
      <alignment horizontal="justify" vertical="center" wrapText="1"/>
    </xf>
    <xf numFmtId="0" fontId="40" fillId="0" borderId="15" xfId="0" applyFont="1" applyBorder="1" applyAlignment="1">
      <alignment horizontal="justify" vertical="center" wrapText="1"/>
    </xf>
    <xf numFmtId="0" fontId="2" fillId="0" borderId="51" xfId="0" applyFont="1" applyBorder="1" applyAlignment="1">
      <alignment horizontal="left" vertical="center" wrapText="1"/>
    </xf>
    <xf numFmtId="0" fontId="2" fillId="0" borderId="52" xfId="0" applyFont="1" applyBorder="1" applyAlignment="1">
      <alignment horizontal="left" vertical="center" wrapText="1"/>
    </xf>
    <xf numFmtId="0" fontId="2" fillId="0" borderId="53" xfId="0" applyFont="1" applyBorder="1" applyAlignment="1">
      <alignment horizontal="left" vertical="center" wrapText="1"/>
    </xf>
    <xf numFmtId="0" fontId="120" fillId="8" borderId="2" xfId="0" applyFont="1" applyFill="1" applyBorder="1" applyAlignment="1">
      <alignment horizontal="right" vertical="center" wrapText="1"/>
    </xf>
    <xf numFmtId="0" fontId="11" fillId="8" borderId="16" xfId="0" applyFont="1" applyFill="1" applyBorder="1" applyAlignment="1">
      <alignment horizontal="left" vertical="center" wrapText="1"/>
    </xf>
    <xf numFmtId="0" fontId="11" fillId="8" borderId="26" xfId="0" applyFont="1" applyFill="1" applyBorder="1" applyAlignment="1">
      <alignment horizontal="left" vertical="center" wrapText="1"/>
    </xf>
    <xf numFmtId="0" fontId="11" fillId="8" borderId="19" xfId="0" applyFont="1" applyFill="1" applyBorder="1" applyAlignment="1">
      <alignment horizontal="left" vertical="center" wrapText="1"/>
    </xf>
    <xf numFmtId="0" fontId="11" fillId="8" borderId="28" xfId="0" applyFont="1" applyFill="1" applyBorder="1" applyAlignment="1">
      <alignment horizontal="left" vertical="center" wrapText="1"/>
    </xf>
    <xf numFmtId="0" fontId="6" fillId="9" borderId="9" xfId="0" applyFont="1" applyFill="1" applyBorder="1" applyAlignment="1">
      <alignment horizontal="left" vertical="center" wrapText="1"/>
    </xf>
    <xf numFmtId="0" fontId="6" fillId="9" borderId="10" xfId="0" applyFont="1" applyFill="1" applyBorder="1" applyAlignment="1">
      <alignment horizontal="left" vertical="center" wrapText="1"/>
    </xf>
    <xf numFmtId="0" fontId="6" fillId="9" borderId="11" xfId="0" applyFont="1" applyFill="1" applyBorder="1" applyAlignment="1">
      <alignment horizontal="left" vertical="center" wrapText="1"/>
    </xf>
    <xf numFmtId="0" fontId="11" fillId="8" borderId="9" xfId="0" applyFont="1" applyFill="1" applyBorder="1" applyAlignment="1">
      <alignment horizontal="justify" vertical="justify" wrapText="1"/>
    </xf>
    <xf numFmtId="0" fontId="11" fillId="8" borderId="10" xfId="0" applyFont="1" applyFill="1" applyBorder="1" applyAlignment="1">
      <alignment horizontal="justify" vertical="justify" wrapText="1"/>
    </xf>
    <xf numFmtId="0" fontId="11" fillId="8" borderId="11" xfId="0" applyFont="1" applyFill="1" applyBorder="1" applyAlignment="1">
      <alignment horizontal="justify" vertical="justify" wrapText="1"/>
    </xf>
    <xf numFmtId="0" fontId="8" fillId="8" borderId="44" xfId="0" applyFont="1" applyFill="1" applyBorder="1" applyAlignment="1">
      <alignment horizontal="justify" vertical="center" wrapText="1"/>
    </xf>
    <xf numFmtId="0" fontId="8" fillId="8" borderId="45" xfId="0" applyFont="1" applyFill="1" applyBorder="1" applyAlignment="1">
      <alignment horizontal="justify" vertical="center" wrapText="1"/>
    </xf>
    <xf numFmtId="0" fontId="8" fillId="8" borderId="48" xfId="0" applyFont="1" applyFill="1" applyBorder="1" applyAlignment="1">
      <alignment horizontal="justify" vertical="center" wrapText="1"/>
    </xf>
    <xf numFmtId="17" fontId="23" fillId="8" borderId="5" xfId="0" applyNumberFormat="1" applyFont="1" applyFill="1" applyBorder="1" applyAlignment="1">
      <alignment horizontal="center" vertical="center" wrapText="1"/>
    </xf>
    <xf numFmtId="0" fontId="23" fillId="8" borderId="5" xfId="0" applyFont="1" applyFill="1" applyBorder="1" applyAlignment="1">
      <alignment horizontal="center" vertical="center" wrapText="1"/>
    </xf>
    <xf numFmtId="0" fontId="40" fillId="8" borderId="44" xfId="2" applyFont="1" applyFill="1" applyBorder="1" applyAlignment="1">
      <alignment horizontal="justify" vertical="center" wrapText="1"/>
    </xf>
    <xf numFmtId="0" fontId="40" fillId="8" borderId="45" xfId="2" applyFont="1" applyFill="1" applyBorder="1" applyAlignment="1">
      <alignment horizontal="justify" vertical="center" wrapText="1"/>
    </xf>
    <xf numFmtId="0" fontId="40" fillId="8" borderId="46" xfId="2" applyFont="1" applyFill="1" applyBorder="1" applyAlignment="1">
      <alignment horizontal="justify" vertical="center" wrapText="1"/>
    </xf>
    <xf numFmtId="0" fontId="8" fillId="8" borderId="31" xfId="0" applyFont="1" applyFill="1" applyBorder="1" applyAlignment="1">
      <alignment horizontal="left" vertical="center" wrapText="1"/>
    </xf>
    <xf numFmtId="0" fontId="41" fillId="8" borderId="31" xfId="3" applyFont="1" applyFill="1" applyBorder="1" applyAlignment="1">
      <alignment horizontal="justify" vertical="center" wrapText="1"/>
    </xf>
    <xf numFmtId="0" fontId="107" fillId="8" borderId="14" xfId="3" applyFont="1" applyFill="1" applyBorder="1" applyAlignment="1">
      <alignment horizontal="justify" vertical="center" wrapText="1"/>
    </xf>
    <xf numFmtId="0" fontId="107" fillId="8" borderId="23" xfId="3" applyFont="1" applyFill="1" applyBorder="1" applyAlignment="1">
      <alignment horizontal="justify" vertical="center" wrapText="1"/>
    </xf>
    <xf numFmtId="0" fontId="11" fillId="8" borderId="31" xfId="3" applyFont="1" applyFill="1" applyBorder="1" applyAlignment="1">
      <alignment horizontal="justify" vertical="center" wrapText="1"/>
    </xf>
    <xf numFmtId="0" fontId="11" fillId="8" borderId="14" xfId="3" applyFont="1" applyFill="1" applyBorder="1" applyAlignment="1">
      <alignment horizontal="justify" vertical="center" wrapText="1"/>
    </xf>
    <xf numFmtId="0" fontId="11" fillId="8" borderId="23" xfId="3" applyFont="1" applyFill="1" applyBorder="1" applyAlignment="1">
      <alignment horizontal="justify" vertical="center" wrapText="1"/>
    </xf>
    <xf numFmtId="0" fontId="40" fillId="17" borderId="13" xfId="0" applyFont="1" applyFill="1" applyBorder="1" applyAlignment="1">
      <alignment horizontal="left" vertical="center" wrapText="1"/>
    </xf>
    <xf numFmtId="0" fontId="40" fillId="17" borderId="14" xfId="0" applyFont="1" applyFill="1" applyBorder="1" applyAlignment="1">
      <alignment horizontal="left" vertical="center" wrapText="1"/>
    </xf>
    <xf numFmtId="0" fontId="40" fillId="17" borderId="15" xfId="0" applyFont="1" applyFill="1" applyBorder="1" applyAlignment="1">
      <alignment horizontal="left" vertical="center" wrapText="1"/>
    </xf>
    <xf numFmtId="0" fontId="105" fillId="8" borderId="31" xfId="3" applyFont="1" applyFill="1" applyBorder="1" applyAlignment="1">
      <alignment horizontal="justify" vertical="center" wrapText="1"/>
    </xf>
    <xf numFmtId="0" fontId="96" fillId="8" borderId="14" xfId="3" applyFont="1" applyFill="1" applyBorder="1" applyAlignment="1">
      <alignment horizontal="justify" vertical="center" wrapText="1"/>
    </xf>
    <xf numFmtId="0" fontId="96" fillId="8" borderId="23" xfId="3" applyFont="1" applyFill="1" applyBorder="1" applyAlignment="1">
      <alignment horizontal="justify" vertical="center" wrapText="1"/>
    </xf>
    <xf numFmtId="0" fontId="96" fillId="8" borderId="31" xfId="3" applyFont="1" applyFill="1" applyBorder="1" applyAlignment="1">
      <alignment horizontal="justify" vertical="center" wrapText="1"/>
    </xf>
    <xf numFmtId="0" fontId="106" fillId="8" borderId="31" xfId="3" applyFont="1" applyFill="1" applyBorder="1" applyAlignment="1">
      <alignment horizontal="justify" vertical="center" wrapText="1"/>
    </xf>
    <xf numFmtId="0" fontId="8" fillId="32" borderId="20" xfId="0" applyFont="1" applyFill="1" applyBorder="1" applyAlignment="1">
      <alignment horizontal="left" vertical="center"/>
    </xf>
    <xf numFmtId="0" fontId="8" fillId="32" borderId="21" xfId="0" applyFont="1" applyFill="1" applyBorder="1" applyAlignment="1">
      <alignment horizontal="left" vertical="center"/>
    </xf>
    <xf numFmtId="0" fontId="8" fillId="32" borderId="24" xfId="0" applyFont="1" applyFill="1" applyBorder="1" applyAlignment="1">
      <alignment horizontal="left" vertic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11" fillId="8" borderId="25" xfId="0" applyFont="1" applyFill="1" applyBorder="1" applyAlignment="1">
      <alignment horizontal="justify" vertical="center" wrapText="1"/>
    </xf>
    <xf numFmtId="0" fontId="11" fillId="8" borderId="16" xfId="0" applyFont="1" applyFill="1" applyBorder="1" applyAlignment="1">
      <alignment horizontal="justify" vertical="center" wrapText="1"/>
    </xf>
    <xf numFmtId="0" fontId="11" fillId="8" borderId="26" xfId="0" applyFont="1" applyFill="1" applyBorder="1" applyAlignment="1">
      <alignment horizontal="justify" vertical="center" wrapText="1"/>
    </xf>
    <xf numFmtId="0" fontId="8" fillId="8" borderId="21" xfId="0" applyFont="1" applyFill="1" applyBorder="1" applyAlignment="1">
      <alignment horizontal="left" vertical="center"/>
    </xf>
    <xf numFmtId="0" fontId="8" fillId="8" borderId="24" xfId="0" applyFont="1" applyFill="1" applyBorder="1" applyAlignment="1">
      <alignment horizontal="left" vertical="center"/>
    </xf>
    <xf numFmtId="0" fontId="33" fillId="0" borderId="9" xfId="0" applyFont="1" applyBorder="1" applyAlignment="1">
      <alignment horizontal="center" vertical="center" wrapText="1"/>
    </xf>
    <xf numFmtId="0" fontId="33" fillId="0" borderId="10" xfId="0" applyFont="1" applyBorder="1" applyAlignment="1">
      <alignment horizontal="center" vertical="center" wrapText="1"/>
    </xf>
    <xf numFmtId="0" fontId="33" fillId="0" borderId="11" xfId="0" applyFont="1" applyBorder="1" applyAlignment="1">
      <alignment horizontal="center" vertical="center" wrapText="1"/>
    </xf>
    <xf numFmtId="167" fontId="39" fillId="8" borderId="10" xfId="0" applyNumberFormat="1" applyFont="1" applyFill="1" applyBorder="1" applyAlignment="1">
      <alignment horizontal="center" vertical="center" wrapText="1"/>
    </xf>
    <xf numFmtId="167" fontId="33" fillId="8" borderId="10" xfId="0" applyNumberFormat="1" applyFont="1" applyFill="1" applyBorder="1" applyAlignment="1">
      <alignment horizontal="center" vertical="center" wrapText="1"/>
    </xf>
    <xf numFmtId="167" fontId="33" fillId="8" borderId="11" xfId="0" applyNumberFormat="1" applyFont="1" applyFill="1" applyBorder="1" applyAlignment="1">
      <alignment horizontal="center" vertical="center" wrapText="1"/>
    </xf>
    <xf numFmtId="0" fontId="14" fillId="8" borderId="43" xfId="0" applyFont="1" applyFill="1" applyBorder="1" applyAlignment="1">
      <alignment horizontal="justify" vertical="center" wrapText="1"/>
    </xf>
    <xf numFmtId="0" fontId="2" fillId="8" borderId="4" xfId="0" applyFont="1" applyFill="1" applyBorder="1" applyAlignment="1">
      <alignment horizontal="justify" vertical="center" wrapText="1"/>
    </xf>
    <xf numFmtId="0" fontId="2" fillId="8" borderId="0" xfId="0" applyFont="1" applyFill="1" applyAlignment="1">
      <alignment horizontal="justify" vertical="center" wrapText="1"/>
    </xf>
    <xf numFmtId="0" fontId="2" fillId="8" borderId="5" xfId="0" applyFont="1" applyFill="1" applyBorder="1" applyAlignment="1">
      <alignment horizontal="justify" vertical="center" wrapText="1"/>
    </xf>
    <xf numFmtId="0" fontId="11" fillId="0" borderId="14" xfId="0" applyFont="1" applyBorder="1" applyAlignment="1">
      <alignment horizontal="left" vertical="center"/>
    </xf>
    <xf numFmtId="0" fontId="11" fillId="0" borderId="23" xfId="0" applyFont="1" applyBorder="1" applyAlignment="1">
      <alignment horizontal="left" vertical="center"/>
    </xf>
    <xf numFmtId="0" fontId="124" fillId="0" borderId="1" xfId="0" applyFont="1" applyBorder="1" applyAlignment="1">
      <alignment horizontal="center" vertical="center" wrapText="1"/>
    </xf>
    <xf numFmtId="0" fontId="124" fillId="0" borderId="2" xfId="0" applyFont="1" applyBorder="1" applyAlignment="1">
      <alignment horizontal="center" vertical="center" wrapText="1"/>
    </xf>
    <xf numFmtId="0" fontId="124" fillId="0" borderId="3" xfId="0" applyFont="1" applyBorder="1" applyAlignment="1">
      <alignment horizontal="center" vertical="center" wrapText="1"/>
    </xf>
    <xf numFmtId="0" fontId="86" fillId="0" borderId="4" xfId="0" applyFont="1" applyBorder="1" applyAlignment="1">
      <alignment horizontal="center" vertical="center" wrapText="1"/>
    </xf>
    <xf numFmtId="0" fontId="86" fillId="0" borderId="0" xfId="0" applyFont="1" applyAlignment="1">
      <alignment horizontal="center" vertical="center" wrapText="1"/>
    </xf>
    <xf numFmtId="0" fontId="86" fillId="0" borderId="5" xfId="0" applyFont="1" applyBorder="1" applyAlignment="1">
      <alignment horizontal="center" vertical="center" wrapText="1"/>
    </xf>
    <xf numFmtId="0" fontId="6" fillId="15" borderId="9" xfId="0" applyFont="1" applyFill="1" applyBorder="1" applyAlignment="1">
      <alignment horizontal="left" vertical="center" wrapText="1"/>
    </xf>
    <xf numFmtId="0" fontId="6" fillId="15" borderId="11" xfId="0" applyFont="1" applyFill="1" applyBorder="1" applyAlignment="1">
      <alignment horizontal="left" vertical="center" wrapText="1"/>
    </xf>
    <xf numFmtId="169" fontId="70" fillId="15" borderId="9" xfId="0" applyNumberFormat="1" applyFont="1" applyFill="1" applyBorder="1" applyAlignment="1">
      <alignment horizontal="center" vertical="center" wrapText="1"/>
    </xf>
    <xf numFmtId="169" fontId="70" fillId="15" borderId="10" xfId="0" applyNumberFormat="1" applyFont="1" applyFill="1" applyBorder="1" applyAlignment="1">
      <alignment horizontal="center" vertical="center" wrapText="1"/>
    </xf>
    <xf numFmtId="169" fontId="70" fillId="15" borderId="11" xfId="0" applyNumberFormat="1" applyFont="1" applyFill="1" applyBorder="1" applyAlignment="1">
      <alignment horizontal="center" vertical="center" wrapText="1"/>
    </xf>
    <xf numFmtId="169" fontId="6" fillId="15" borderId="10" xfId="0" applyNumberFormat="1" applyFont="1" applyFill="1" applyBorder="1" applyAlignment="1">
      <alignment horizontal="justify" vertical="center" wrapText="1"/>
    </xf>
    <xf numFmtId="169" fontId="6" fillId="15" borderId="11" xfId="0" applyNumberFormat="1" applyFont="1" applyFill="1" applyBorder="1" applyAlignment="1">
      <alignment horizontal="justify" vertical="center" wrapText="1"/>
    </xf>
    <xf numFmtId="0" fontId="8" fillId="8" borderId="9" xfId="0" applyFont="1" applyFill="1" applyBorder="1" applyAlignment="1">
      <alignment horizontal="left" vertical="center" wrapText="1"/>
    </xf>
    <xf numFmtId="0" fontId="8" fillId="8" borderId="10" xfId="0" applyFont="1" applyFill="1" applyBorder="1" applyAlignment="1">
      <alignment horizontal="left" vertical="center" wrapText="1"/>
    </xf>
    <xf numFmtId="0" fontId="8" fillId="8" borderId="58" xfId="0" applyFont="1" applyFill="1" applyBorder="1" applyAlignment="1">
      <alignment horizontal="left" vertical="center" wrapText="1"/>
    </xf>
    <xf numFmtId="0" fontId="11" fillId="0" borderId="25" xfId="3" applyFont="1" applyBorder="1" applyAlignment="1">
      <alignment horizontal="justify" vertical="center" wrapText="1"/>
    </xf>
    <xf numFmtId="0" fontId="11" fillId="0" borderId="69" xfId="3" applyFont="1" applyBorder="1" applyAlignment="1">
      <alignment horizontal="justify" vertical="center" wrapText="1"/>
    </xf>
    <xf numFmtId="0" fontId="11" fillId="0" borderId="29" xfId="3" applyFont="1" applyBorder="1" applyAlignment="1">
      <alignment horizontal="justify" vertical="center" wrapText="1"/>
    </xf>
    <xf numFmtId="0" fontId="11" fillId="0" borderId="17" xfId="3" applyFont="1" applyBorder="1" applyAlignment="1">
      <alignment horizontal="justify" vertical="center" wrapText="1"/>
    </xf>
    <xf numFmtId="0" fontId="40" fillId="8" borderId="13" xfId="0" applyFont="1" applyFill="1" applyBorder="1" applyAlignment="1">
      <alignment horizontal="right" vertical="center" wrapText="1"/>
    </xf>
    <xf numFmtId="0" fontId="40" fillId="8" borderId="14" xfId="0" applyFont="1" applyFill="1" applyBorder="1" applyAlignment="1">
      <alignment horizontal="right" vertical="center" wrapText="1"/>
    </xf>
    <xf numFmtId="0" fontId="40" fillId="8" borderId="15" xfId="0" applyFont="1" applyFill="1" applyBorder="1" applyAlignment="1">
      <alignment horizontal="right" vertical="center" wrapText="1"/>
    </xf>
    <xf numFmtId="0" fontId="8" fillId="8" borderId="56" xfId="0" applyFont="1" applyFill="1" applyBorder="1" applyAlignment="1">
      <alignment horizontal="left" vertical="center" wrapText="1"/>
    </xf>
    <xf numFmtId="0" fontId="14" fillId="17" borderId="44" xfId="0" applyFont="1" applyFill="1" applyBorder="1" applyAlignment="1">
      <alignment horizontal="left" vertical="center" wrapText="1"/>
    </xf>
    <xf numFmtId="0" fontId="14" fillId="17" borderId="45" xfId="0" applyFont="1" applyFill="1" applyBorder="1" applyAlignment="1">
      <alignment horizontal="left" vertical="center" wrapText="1"/>
    </xf>
    <xf numFmtId="0" fontId="14" fillId="17" borderId="46" xfId="0" applyFont="1" applyFill="1" applyBorder="1" applyAlignment="1">
      <alignment horizontal="left" vertical="center" wrapText="1"/>
    </xf>
    <xf numFmtId="0" fontId="14" fillId="17" borderId="41" xfId="0" applyFont="1" applyFill="1" applyBorder="1" applyAlignment="1">
      <alignment horizontal="left" vertical="center" wrapText="1"/>
    </xf>
    <xf numFmtId="0" fontId="14" fillId="17" borderId="42" xfId="0" applyFont="1" applyFill="1" applyBorder="1" applyAlignment="1">
      <alignment horizontal="left" vertical="center" wrapText="1"/>
    </xf>
    <xf numFmtId="0" fontId="14" fillId="17" borderId="43" xfId="0" applyFont="1" applyFill="1" applyBorder="1" applyAlignment="1">
      <alignment horizontal="left" vertical="center" wrapText="1"/>
    </xf>
    <xf numFmtId="0" fontId="11" fillId="8" borderId="29" xfId="0" applyFont="1" applyFill="1" applyBorder="1" applyAlignment="1">
      <alignment horizontal="justify" vertical="justify" wrapText="1"/>
    </xf>
    <xf numFmtId="0" fontId="11" fillId="8" borderId="42" xfId="0" applyFont="1" applyFill="1" applyBorder="1" applyAlignment="1">
      <alignment horizontal="justify" vertical="justify" wrapText="1"/>
    </xf>
    <xf numFmtId="0" fontId="11" fillId="8" borderId="30" xfId="0" applyFont="1" applyFill="1" applyBorder="1" applyAlignment="1">
      <alignment horizontal="justify" vertical="justify" wrapText="1"/>
    </xf>
    <xf numFmtId="0" fontId="40" fillId="8" borderId="54" xfId="0" applyFont="1" applyFill="1" applyBorder="1" applyAlignment="1">
      <alignment horizontal="justify" vertical="center" wrapText="1"/>
    </xf>
    <xf numFmtId="0" fontId="40" fillId="8" borderId="55" xfId="0" applyFont="1" applyFill="1" applyBorder="1" applyAlignment="1">
      <alignment horizontal="justify" vertical="center" wrapText="1"/>
    </xf>
    <xf numFmtId="0" fontId="40" fillId="8" borderId="66" xfId="0" applyFont="1" applyFill="1" applyBorder="1" applyAlignment="1">
      <alignment horizontal="justify" vertical="center" wrapText="1"/>
    </xf>
    <xf numFmtId="0" fontId="96" fillId="8" borderId="29" xfId="0" applyFont="1" applyFill="1" applyBorder="1" applyAlignment="1">
      <alignment horizontal="justify" vertical="center" wrapText="1"/>
    </xf>
    <xf numFmtId="0" fontId="96" fillId="8" borderId="42" xfId="0" applyFont="1" applyFill="1" applyBorder="1" applyAlignment="1">
      <alignment horizontal="justify" vertical="center" wrapText="1"/>
    </xf>
    <xf numFmtId="0" fontId="96" fillId="8" borderId="30" xfId="0" applyFont="1" applyFill="1" applyBorder="1" applyAlignment="1">
      <alignment horizontal="justify" vertical="center" wrapText="1"/>
    </xf>
    <xf numFmtId="0" fontId="14" fillId="8" borderId="13" xfId="0" applyFont="1" applyFill="1" applyBorder="1" applyAlignment="1">
      <alignment horizontal="justify" wrapText="1"/>
    </xf>
    <xf numFmtId="0" fontId="14" fillId="8" borderId="14" xfId="0" applyFont="1" applyFill="1" applyBorder="1" applyAlignment="1">
      <alignment horizontal="justify" wrapText="1"/>
    </xf>
    <xf numFmtId="0" fontId="14" fillId="8" borderId="15" xfId="0" applyFont="1" applyFill="1" applyBorder="1" applyAlignment="1">
      <alignment horizontal="justify" wrapText="1"/>
    </xf>
    <xf numFmtId="0" fontId="14" fillId="9" borderId="13" xfId="0" applyFont="1" applyFill="1" applyBorder="1" applyAlignment="1">
      <alignment horizontal="justify" vertical="center" wrapText="1"/>
    </xf>
    <xf numFmtId="0" fontId="14" fillId="9" borderId="14" xfId="0" applyFont="1" applyFill="1" applyBorder="1" applyAlignment="1">
      <alignment horizontal="justify" vertical="center" wrapText="1"/>
    </xf>
    <xf numFmtId="0" fontId="14" fillId="9" borderId="15" xfId="0" applyFont="1" applyFill="1" applyBorder="1" applyAlignment="1">
      <alignment horizontal="justify" vertical="center" wrapText="1"/>
    </xf>
    <xf numFmtId="0" fontId="46" fillId="8" borderId="0" xfId="0" applyFont="1" applyFill="1" applyAlignment="1">
      <alignment horizontal="center" vertical="center" wrapText="1"/>
    </xf>
    <xf numFmtId="0" fontId="8" fillId="9" borderId="9" xfId="0" applyFont="1" applyFill="1" applyBorder="1" applyAlignment="1">
      <alignment vertical="center"/>
    </xf>
    <xf numFmtId="0" fontId="8" fillId="9" borderId="9" xfId="0" applyFont="1" applyFill="1" applyBorder="1" applyAlignment="1">
      <alignment horizontal="left" vertical="center"/>
    </xf>
    <xf numFmtId="0" fontId="8" fillId="9" borderId="10" xfId="0" applyFont="1" applyFill="1" applyBorder="1" applyAlignment="1">
      <alignment horizontal="left" vertical="center"/>
    </xf>
    <xf numFmtId="0" fontId="8" fillId="9" borderId="11" xfId="0" applyFont="1" applyFill="1" applyBorder="1" applyAlignment="1">
      <alignment horizontal="left" vertical="center"/>
    </xf>
    <xf numFmtId="0" fontId="11" fillId="9" borderId="54" xfId="0" applyFont="1" applyFill="1" applyBorder="1" applyAlignment="1">
      <alignment horizontal="left" vertical="center" wrapText="1"/>
    </xf>
    <xf numFmtId="0" fontId="11" fillId="9" borderId="55" xfId="0" applyFont="1" applyFill="1" applyBorder="1" applyAlignment="1">
      <alignment horizontal="left" vertical="center" wrapText="1"/>
    </xf>
    <xf numFmtId="0" fontId="11" fillId="9" borderId="56" xfId="0" applyFont="1" applyFill="1" applyBorder="1" applyAlignment="1">
      <alignment horizontal="left" vertical="center" wrapText="1"/>
    </xf>
  </cellXfs>
  <cellStyles count="9">
    <cellStyle name="Millares" xfId="1" builtinId="3"/>
    <cellStyle name="Millares 2 2" xfId="4" xr:uid="{00000000-0005-0000-0000-000001000000}"/>
    <cellStyle name="Millares 3" xfId="6" xr:uid="{00000000-0005-0000-0000-000002000000}"/>
    <cellStyle name="Normal" xfId="0" builtinId="0"/>
    <cellStyle name="Normal 2" xfId="2" xr:uid="{00000000-0005-0000-0000-000004000000}"/>
    <cellStyle name="Normal 2 2" xfId="7" xr:uid="{00000000-0005-0000-0000-000005000000}"/>
    <cellStyle name="Normal 2 3 4" xfId="3" xr:uid="{00000000-0005-0000-0000-000006000000}"/>
    <cellStyle name="Normal 3 2" xfId="8" xr:uid="{00000000-0005-0000-0000-000007000000}"/>
    <cellStyle name="Normal_GRUPO 2 - RCSP" xfId="5" xr:uid="{00000000-0005-0000-0000-000008000000}"/>
  </cellStyles>
  <dxfs count="4">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2" defaultPivotStyle="PivotStyleLight16"/>
  <colors>
    <mruColors>
      <color rgb="FFFFFFCC"/>
      <color rgb="FFCCFFFF"/>
      <color rgb="FFCDFFE6"/>
      <color rgb="FFFF6699"/>
      <color rgb="FFFFD1FF"/>
      <color rgb="FFFFCCFF"/>
      <color rgb="FF66FF66"/>
      <color rgb="FF99FFCC"/>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4.png"/></Relationships>
</file>

<file path=xl/drawings/_rels/drawing1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5.emf"/><Relationship Id="rId1" Type="http://schemas.openxmlformats.org/officeDocument/2006/relationships/image" Target="../media/image2.png"/></Relationships>
</file>

<file path=xl/drawings/_rels/drawing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220</xdr:row>
      <xdr:rowOff>0</xdr:rowOff>
    </xdr:from>
    <xdr:to>
      <xdr:col>7</xdr:col>
      <xdr:colOff>304800</xdr:colOff>
      <xdr:row>220</xdr:row>
      <xdr:rowOff>419591</xdr:rowOff>
    </xdr:to>
    <xdr:sp macro="" textlink="">
      <xdr:nvSpPr>
        <xdr:cNvPr id="2" name="AutoShape 1" descr="IDU Homepage | Portal Web IDU">
          <a:extLst>
            <a:ext uri="{FF2B5EF4-FFF2-40B4-BE49-F238E27FC236}">
              <a16:creationId xmlns:a16="http://schemas.microsoft.com/office/drawing/2014/main" id="{614359CE-60C7-4D38-9BDD-A2D707433F2F}"/>
            </a:ext>
          </a:extLst>
        </xdr:cNvPr>
        <xdr:cNvSpPr>
          <a:spLocks noChangeAspect="1" noChangeArrowheads="1"/>
        </xdr:cNvSpPr>
      </xdr:nvSpPr>
      <xdr:spPr bwMode="auto">
        <a:xfrm>
          <a:off x="12954000" y="211653120"/>
          <a:ext cx="304800" cy="41959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374650</xdr:colOff>
      <xdr:row>1</xdr:row>
      <xdr:rowOff>90624</xdr:rowOff>
    </xdr:from>
    <xdr:to>
      <xdr:col>2</xdr:col>
      <xdr:colOff>117694</xdr:colOff>
      <xdr:row>4</xdr:row>
      <xdr:rowOff>102841</xdr:rowOff>
    </xdr:to>
    <xdr:pic>
      <xdr:nvPicPr>
        <xdr:cNvPr id="3" name="Imagen 2" descr="Resultado de imagen para logo fiscalia">
          <a:extLst>
            <a:ext uri="{FF2B5EF4-FFF2-40B4-BE49-F238E27FC236}">
              <a16:creationId xmlns:a16="http://schemas.microsoft.com/office/drawing/2014/main" id="{A799FF4E-BD44-473C-AF5C-AD2D2D9D43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300" y="446224"/>
          <a:ext cx="1076544" cy="10917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299934</xdr:colOff>
      <xdr:row>2</xdr:row>
      <xdr:rowOff>113491</xdr:rowOff>
    </xdr:from>
    <xdr:to>
      <xdr:col>2</xdr:col>
      <xdr:colOff>114053</xdr:colOff>
      <xdr:row>5</xdr:row>
      <xdr:rowOff>98658</xdr:rowOff>
    </xdr:to>
    <xdr:pic>
      <xdr:nvPicPr>
        <xdr:cNvPr id="4" name="Imagen 3" descr="Resultado de imagen para logo fiscalia">
          <a:extLst>
            <a:ext uri="{FF2B5EF4-FFF2-40B4-BE49-F238E27FC236}">
              <a16:creationId xmlns:a16="http://schemas.microsoft.com/office/drawing/2014/main" id="{D4B0F565-EF59-4DDF-B103-35EEA93429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6849" y="567448"/>
          <a:ext cx="1054396" cy="10552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363295</xdr:colOff>
      <xdr:row>2</xdr:row>
      <xdr:rowOff>182303</xdr:rowOff>
    </xdr:from>
    <xdr:to>
      <xdr:col>2</xdr:col>
      <xdr:colOff>292833</xdr:colOff>
      <xdr:row>5</xdr:row>
      <xdr:rowOff>85441</xdr:rowOff>
    </xdr:to>
    <xdr:pic>
      <xdr:nvPicPr>
        <xdr:cNvPr id="4" name="Imagen 3" descr="Resultado de imagen para logo fiscalia">
          <a:extLst>
            <a:ext uri="{FF2B5EF4-FFF2-40B4-BE49-F238E27FC236}">
              <a16:creationId xmlns:a16="http://schemas.microsoft.com/office/drawing/2014/main" id="{AB32DCF2-BDC6-46A6-B9BD-F5F7D18CA2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6596" y="696423"/>
          <a:ext cx="1058768" cy="10599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327660</xdr:colOff>
      <xdr:row>2</xdr:row>
      <xdr:rowOff>114300</xdr:rowOff>
    </xdr:from>
    <xdr:to>
      <xdr:col>2</xdr:col>
      <xdr:colOff>193336</xdr:colOff>
      <xdr:row>5</xdr:row>
      <xdr:rowOff>56990</xdr:rowOff>
    </xdr:to>
    <xdr:pic>
      <xdr:nvPicPr>
        <xdr:cNvPr id="4" name="Imagen 3" descr="Resultado de imagen para logo fiscalia">
          <a:extLst>
            <a:ext uri="{FF2B5EF4-FFF2-40B4-BE49-F238E27FC236}">
              <a16:creationId xmlns:a16="http://schemas.microsoft.com/office/drawing/2014/main" id="{13BC32F5-4FB2-490F-87DD-4FCFF6D361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6280" y="2194560"/>
          <a:ext cx="1054396" cy="10552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327660</xdr:colOff>
      <xdr:row>2</xdr:row>
      <xdr:rowOff>114300</xdr:rowOff>
    </xdr:from>
    <xdr:to>
      <xdr:col>2</xdr:col>
      <xdr:colOff>193336</xdr:colOff>
      <xdr:row>5</xdr:row>
      <xdr:rowOff>56990</xdr:rowOff>
    </xdr:to>
    <xdr:pic>
      <xdr:nvPicPr>
        <xdr:cNvPr id="2" name="Imagen 1" descr="Resultado de imagen para logo fiscalia">
          <a:extLst>
            <a:ext uri="{FF2B5EF4-FFF2-40B4-BE49-F238E27FC236}">
              <a16:creationId xmlns:a16="http://schemas.microsoft.com/office/drawing/2014/main" id="{BC5E131A-FAD9-4C1D-A89F-963E8901140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6280" y="807720"/>
          <a:ext cx="1054396" cy="10552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5</xdr:row>
      <xdr:rowOff>23382</xdr:rowOff>
    </xdr:to>
    <xdr:pic>
      <xdr:nvPicPr>
        <xdr:cNvPr id="2" name="1 Imagen" descr="Logo Contraloría General de la República">
          <a:extLst>
            <a:ext uri="{FF2B5EF4-FFF2-40B4-BE49-F238E27FC236}">
              <a16:creationId xmlns:a16="http://schemas.microsoft.com/office/drawing/2014/main" id="{9E10D98F-57A4-44BB-BE7B-4E497504FE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3" name="2 Imagen" descr="Logo Contraloría General de la República">
          <a:extLst>
            <a:ext uri="{FF2B5EF4-FFF2-40B4-BE49-F238E27FC236}">
              <a16:creationId xmlns:a16="http://schemas.microsoft.com/office/drawing/2014/main" id="{91B4F09F-586B-42E9-B6E6-2DD2510E93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4" name="3 Imagen" descr="Logo Contraloría General de la República">
          <a:extLst>
            <a:ext uri="{FF2B5EF4-FFF2-40B4-BE49-F238E27FC236}">
              <a16:creationId xmlns:a16="http://schemas.microsoft.com/office/drawing/2014/main" id="{54386152-1C07-477B-B0A8-3C1E684B2C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5" name="4 Imagen" descr="Logo Contraloría General de la República">
          <a:extLst>
            <a:ext uri="{FF2B5EF4-FFF2-40B4-BE49-F238E27FC236}">
              <a16:creationId xmlns:a16="http://schemas.microsoft.com/office/drawing/2014/main" id="{B3F3A835-8629-4041-8449-63324937FE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6" name="1 Imagen" descr="Logo Contraloría General de la República">
          <a:extLst>
            <a:ext uri="{FF2B5EF4-FFF2-40B4-BE49-F238E27FC236}">
              <a16:creationId xmlns:a16="http://schemas.microsoft.com/office/drawing/2014/main" id="{3D93CA89-8AA9-454C-BAEB-72381463E5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7" name="2 Imagen" descr="Logo Contraloría General de la República">
          <a:extLst>
            <a:ext uri="{FF2B5EF4-FFF2-40B4-BE49-F238E27FC236}">
              <a16:creationId xmlns:a16="http://schemas.microsoft.com/office/drawing/2014/main" id="{432580D4-1B90-403E-9F43-0B098D2234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8" name="3 Imagen" descr="Logo Contraloría General de la República">
          <a:extLst>
            <a:ext uri="{FF2B5EF4-FFF2-40B4-BE49-F238E27FC236}">
              <a16:creationId xmlns:a16="http://schemas.microsoft.com/office/drawing/2014/main" id="{D068067B-B216-49BC-88B9-8937002D85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9" name="4 Imagen" descr="Logo Contraloría General de la República">
          <a:extLst>
            <a:ext uri="{FF2B5EF4-FFF2-40B4-BE49-F238E27FC236}">
              <a16:creationId xmlns:a16="http://schemas.microsoft.com/office/drawing/2014/main" id="{D7082B69-D0CE-4373-8B59-8EDCEC60ED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4</xdr:row>
      <xdr:rowOff>103882</xdr:rowOff>
    </xdr:to>
    <xdr:sp macro="" textlink="">
      <xdr:nvSpPr>
        <xdr:cNvPr id="10" name="AutoShape 1" descr="IDU Homepage | Portal Web IDU">
          <a:extLst>
            <a:ext uri="{FF2B5EF4-FFF2-40B4-BE49-F238E27FC236}">
              <a16:creationId xmlns:a16="http://schemas.microsoft.com/office/drawing/2014/main" id="{ED6D5238-A81B-4932-B752-23ECD5339EF4}"/>
            </a:ext>
          </a:extLst>
        </xdr:cNvPr>
        <xdr:cNvSpPr>
          <a:spLocks noChangeAspect="1" noChangeArrowheads="1"/>
        </xdr:cNvSpPr>
      </xdr:nvSpPr>
      <xdr:spPr bwMode="auto">
        <a:xfrm>
          <a:off x="1269492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364456</xdr:colOff>
      <xdr:row>2</xdr:row>
      <xdr:rowOff>191885</xdr:rowOff>
    </xdr:from>
    <xdr:to>
      <xdr:col>1</xdr:col>
      <xdr:colOff>364456</xdr:colOff>
      <xdr:row>6</xdr:row>
      <xdr:rowOff>283071</xdr:rowOff>
    </xdr:to>
    <xdr:pic>
      <xdr:nvPicPr>
        <xdr:cNvPr id="11" name="Imagen 10">
          <a:extLst>
            <a:ext uri="{FF2B5EF4-FFF2-40B4-BE49-F238E27FC236}">
              <a16:creationId xmlns:a16="http://schemas.microsoft.com/office/drawing/2014/main" id="{9211787D-0AFB-4915-9EB2-DFA53EFD5A09}"/>
            </a:ext>
          </a:extLst>
        </xdr:cNvPr>
        <xdr:cNvPicPr/>
      </xdr:nvPicPr>
      <xdr:blipFill>
        <a:blip xmlns:r="http://schemas.openxmlformats.org/officeDocument/2006/relationships" r:embed="rId2"/>
        <a:stretch>
          <a:fillRect/>
        </a:stretch>
      </xdr:blipFill>
      <xdr:spPr>
        <a:xfrm>
          <a:off x="753076" y="473825"/>
          <a:ext cx="0" cy="966990"/>
        </a:xfrm>
        <a:prstGeom prst="rect">
          <a:avLst/>
        </a:prstGeom>
      </xdr:spPr>
    </xdr:pic>
    <xdr:clientData/>
  </xdr:twoCellAnchor>
  <xdr:twoCellAnchor editAs="oneCell">
    <xdr:from>
      <xdr:col>7</xdr:col>
      <xdr:colOff>0</xdr:colOff>
      <xdr:row>2</xdr:row>
      <xdr:rowOff>0</xdr:rowOff>
    </xdr:from>
    <xdr:to>
      <xdr:col>7</xdr:col>
      <xdr:colOff>0</xdr:colOff>
      <xdr:row>3</xdr:row>
      <xdr:rowOff>1785</xdr:rowOff>
    </xdr:to>
    <xdr:sp macro="" textlink="">
      <xdr:nvSpPr>
        <xdr:cNvPr id="12" name="AutoShape 1" descr="IDU Homepage | Portal Web IDU">
          <a:extLst>
            <a:ext uri="{FF2B5EF4-FFF2-40B4-BE49-F238E27FC236}">
              <a16:creationId xmlns:a16="http://schemas.microsoft.com/office/drawing/2014/main" id="{F90F5838-4AD2-44AB-9DEA-783BF6E5414F}"/>
            </a:ext>
          </a:extLst>
        </xdr:cNvPr>
        <xdr:cNvSpPr>
          <a:spLocks noChangeAspect="1" noChangeArrowheads="1"/>
        </xdr:cNvSpPr>
      </xdr:nvSpPr>
      <xdr:spPr bwMode="auto">
        <a:xfrm>
          <a:off x="12694920" y="281940"/>
          <a:ext cx="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xdr:row>
      <xdr:rowOff>137160</xdr:rowOff>
    </xdr:from>
    <xdr:to>
      <xdr:col>1</xdr:col>
      <xdr:colOff>0</xdr:colOff>
      <xdr:row>5</xdr:row>
      <xdr:rowOff>23382</xdr:rowOff>
    </xdr:to>
    <xdr:pic>
      <xdr:nvPicPr>
        <xdr:cNvPr id="13" name="1 Imagen" descr="Logo Contraloría General de la República">
          <a:extLst>
            <a:ext uri="{FF2B5EF4-FFF2-40B4-BE49-F238E27FC236}">
              <a16:creationId xmlns:a16="http://schemas.microsoft.com/office/drawing/2014/main" id="{D5CC6B2A-6BA6-4140-A07A-4663A920D2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14" name="2 Imagen" descr="Logo Contraloría General de la República">
          <a:extLst>
            <a:ext uri="{FF2B5EF4-FFF2-40B4-BE49-F238E27FC236}">
              <a16:creationId xmlns:a16="http://schemas.microsoft.com/office/drawing/2014/main" id="{5BF5EDB1-F2CA-4512-B79D-1A80B259CF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15" name="3 Imagen" descr="Logo Contraloría General de la República">
          <a:extLst>
            <a:ext uri="{FF2B5EF4-FFF2-40B4-BE49-F238E27FC236}">
              <a16:creationId xmlns:a16="http://schemas.microsoft.com/office/drawing/2014/main" id="{A6651CFE-D12E-4AAE-8D03-3839D894DF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16" name="4 Imagen" descr="Logo Contraloría General de la República">
          <a:extLst>
            <a:ext uri="{FF2B5EF4-FFF2-40B4-BE49-F238E27FC236}">
              <a16:creationId xmlns:a16="http://schemas.microsoft.com/office/drawing/2014/main" id="{E1FFB041-5930-45E0-9E52-8283DA66CA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17" name="1 Imagen" descr="Logo Contraloría General de la República">
          <a:extLst>
            <a:ext uri="{FF2B5EF4-FFF2-40B4-BE49-F238E27FC236}">
              <a16:creationId xmlns:a16="http://schemas.microsoft.com/office/drawing/2014/main" id="{289AFDF1-A6D5-458A-B600-C133ED0AFC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18" name="2 Imagen" descr="Logo Contraloría General de la República">
          <a:extLst>
            <a:ext uri="{FF2B5EF4-FFF2-40B4-BE49-F238E27FC236}">
              <a16:creationId xmlns:a16="http://schemas.microsoft.com/office/drawing/2014/main" id="{9807A4FA-3489-49B4-8A68-6D1AFCDB13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19" name="3 Imagen" descr="Logo Contraloría General de la República">
          <a:extLst>
            <a:ext uri="{FF2B5EF4-FFF2-40B4-BE49-F238E27FC236}">
              <a16:creationId xmlns:a16="http://schemas.microsoft.com/office/drawing/2014/main" id="{075061C5-1394-4845-9F84-E2C4EE08F1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20" name="4 Imagen" descr="Logo Contraloría General de la República">
          <a:extLst>
            <a:ext uri="{FF2B5EF4-FFF2-40B4-BE49-F238E27FC236}">
              <a16:creationId xmlns:a16="http://schemas.microsoft.com/office/drawing/2014/main" id="{76B5BDD6-85D1-4F7C-A49D-682BB233BA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4</xdr:row>
      <xdr:rowOff>103882</xdr:rowOff>
    </xdr:to>
    <xdr:sp macro="" textlink="">
      <xdr:nvSpPr>
        <xdr:cNvPr id="21" name="AutoShape 1" descr="IDU Homepage | Portal Web IDU">
          <a:extLst>
            <a:ext uri="{FF2B5EF4-FFF2-40B4-BE49-F238E27FC236}">
              <a16:creationId xmlns:a16="http://schemas.microsoft.com/office/drawing/2014/main" id="{A2963C7A-4FC5-4008-A6C1-58E2C1AC1AB3}"/>
            </a:ext>
          </a:extLst>
        </xdr:cNvPr>
        <xdr:cNvSpPr>
          <a:spLocks noChangeAspect="1" noChangeArrowheads="1"/>
        </xdr:cNvSpPr>
      </xdr:nvSpPr>
      <xdr:spPr bwMode="auto">
        <a:xfrm>
          <a:off x="1269492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2</xdr:row>
      <xdr:rowOff>0</xdr:rowOff>
    </xdr:from>
    <xdr:to>
      <xdr:col>7</xdr:col>
      <xdr:colOff>304800</xdr:colOff>
      <xdr:row>3</xdr:row>
      <xdr:rowOff>1785</xdr:rowOff>
    </xdr:to>
    <xdr:sp macro="" textlink="">
      <xdr:nvSpPr>
        <xdr:cNvPr id="22" name="AutoShape 1" descr="IDU Homepage | Portal Web IDU">
          <a:extLst>
            <a:ext uri="{FF2B5EF4-FFF2-40B4-BE49-F238E27FC236}">
              <a16:creationId xmlns:a16="http://schemas.microsoft.com/office/drawing/2014/main" id="{8C1ABFFC-77DD-4B7B-B403-43BAB8CAAA07}"/>
            </a:ext>
          </a:extLst>
        </xdr:cNvPr>
        <xdr:cNvSpPr>
          <a:spLocks noChangeAspect="1" noChangeArrowheads="1"/>
        </xdr:cNvSpPr>
      </xdr:nvSpPr>
      <xdr:spPr bwMode="auto">
        <a:xfrm>
          <a:off x="12694920" y="2819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xdr:row>
      <xdr:rowOff>137160</xdr:rowOff>
    </xdr:from>
    <xdr:to>
      <xdr:col>1</xdr:col>
      <xdr:colOff>0</xdr:colOff>
      <xdr:row>5</xdr:row>
      <xdr:rowOff>23382</xdr:rowOff>
    </xdr:to>
    <xdr:pic>
      <xdr:nvPicPr>
        <xdr:cNvPr id="23" name="1 Imagen" descr="Logo Contraloría General de la República">
          <a:extLst>
            <a:ext uri="{FF2B5EF4-FFF2-40B4-BE49-F238E27FC236}">
              <a16:creationId xmlns:a16="http://schemas.microsoft.com/office/drawing/2014/main" id="{0C6C71C2-0ABB-49CF-BBA6-E06E4CF029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24" name="2 Imagen" descr="Logo Contraloría General de la República">
          <a:extLst>
            <a:ext uri="{FF2B5EF4-FFF2-40B4-BE49-F238E27FC236}">
              <a16:creationId xmlns:a16="http://schemas.microsoft.com/office/drawing/2014/main" id="{66955EC9-8038-4B7A-AEF5-8A3AFDDC18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25" name="3 Imagen" descr="Logo Contraloría General de la República">
          <a:extLst>
            <a:ext uri="{FF2B5EF4-FFF2-40B4-BE49-F238E27FC236}">
              <a16:creationId xmlns:a16="http://schemas.microsoft.com/office/drawing/2014/main" id="{326428D4-0DA4-4470-B0C9-901B309D7A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26" name="4 Imagen" descr="Logo Contraloría General de la República">
          <a:extLst>
            <a:ext uri="{FF2B5EF4-FFF2-40B4-BE49-F238E27FC236}">
              <a16:creationId xmlns:a16="http://schemas.microsoft.com/office/drawing/2014/main" id="{678EDEE2-BD8A-4C52-82D1-98C941F296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27" name="1 Imagen" descr="Logo Contraloría General de la República">
          <a:extLst>
            <a:ext uri="{FF2B5EF4-FFF2-40B4-BE49-F238E27FC236}">
              <a16:creationId xmlns:a16="http://schemas.microsoft.com/office/drawing/2014/main" id="{BFFD6C97-DFB2-412F-9F9C-FDFACEE0A3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28" name="2 Imagen" descr="Logo Contraloría General de la República">
          <a:extLst>
            <a:ext uri="{FF2B5EF4-FFF2-40B4-BE49-F238E27FC236}">
              <a16:creationId xmlns:a16="http://schemas.microsoft.com/office/drawing/2014/main" id="{A70380D3-B424-404C-80C6-B615D93F43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29" name="3 Imagen" descr="Logo Contraloría General de la República">
          <a:extLst>
            <a:ext uri="{FF2B5EF4-FFF2-40B4-BE49-F238E27FC236}">
              <a16:creationId xmlns:a16="http://schemas.microsoft.com/office/drawing/2014/main" id="{8B79ED12-9B2A-47F5-B97F-2387EA1315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30" name="4 Imagen" descr="Logo Contraloría General de la República">
          <a:extLst>
            <a:ext uri="{FF2B5EF4-FFF2-40B4-BE49-F238E27FC236}">
              <a16:creationId xmlns:a16="http://schemas.microsoft.com/office/drawing/2014/main" id="{5F3CCC34-19A0-4E14-9E31-0523278640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4</xdr:row>
      <xdr:rowOff>103882</xdr:rowOff>
    </xdr:to>
    <xdr:sp macro="" textlink="">
      <xdr:nvSpPr>
        <xdr:cNvPr id="31" name="AutoShape 1" descr="IDU Homepage | Portal Web IDU">
          <a:extLst>
            <a:ext uri="{FF2B5EF4-FFF2-40B4-BE49-F238E27FC236}">
              <a16:creationId xmlns:a16="http://schemas.microsoft.com/office/drawing/2014/main" id="{0948C450-54A3-49FF-8712-E84FA766FF59}"/>
            </a:ext>
          </a:extLst>
        </xdr:cNvPr>
        <xdr:cNvSpPr>
          <a:spLocks noChangeAspect="1" noChangeArrowheads="1"/>
        </xdr:cNvSpPr>
      </xdr:nvSpPr>
      <xdr:spPr bwMode="auto">
        <a:xfrm>
          <a:off x="1269492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2</xdr:row>
      <xdr:rowOff>0</xdr:rowOff>
    </xdr:from>
    <xdr:to>
      <xdr:col>7</xdr:col>
      <xdr:colOff>304800</xdr:colOff>
      <xdr:row>3</xdr:row>
      <xdr:rowOff>1785</xdr:rowOff>
    </xdr:to>
    <xdr:sp macro="" textlink="">
      <xdr:nvSpPr>
        <xdr:cNvPr id="32" name="AutoShape 1" descr="IDU Homepage | Portal Web IDU">
          <a:extLst>
            <a:ext uri="{FF2B5EF4-FFF2-40B4-BE49-F238E27FC236}">
              <a16:creationId xmlns:a16="http://schemas.microsoft.com/office/drawing/2014/main" id="{7D18EE64-364B-4959-918F-C6A03ABB149C}"/>
            </a:ext>
          </a:extLst>
        </xdr:cNvPr>
        <xdr:cNvSpPr>
          <a:spLocks noChangeAspect="1" noChangeArrowheads="1"/>
        </xdr:cNvSpPr>
      </xdr:nvSpPr>
      <xdr:spPr bwMode="auto">
        <a:xfrm>
          <a:off x="12694920" y="2819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275617</xdr:colOff>
      <xdr:row>2</xdr:row>
      <xdr:rowOff>64852</xdr:rowOff>
    </xdr:from>
    <xdr:to>
      <xdr:col>2</xdr:col>
      <xdr:colOff>179145</xdr:colOff>
      <xdr:row>5</xdr:row>
      <xdr:rowOff>114871</xdr:rowOff>
    </xdr:to>
    <xdr:pic>
      <xdr:nvPicPr>
        <xdr:cNvPr id="33" name="Imagen 32" descr="Resultado de imagen para logo fiscalia">
          <a:extLst>
            <a:ext uri="{FF2B5EF4-FFF2-40B4-BE49-F238E27FC236}">
              <a16:creationId xmlns:a16="http://schemas.microsoft.com/office/drawing/2014/main" id="{25FC3B9A-C2EC-42D6-9B3B-5EB9D5F3EF4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64723" y="551235"/>
          <a:ext cx="1054396" cy="10552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34" name="1 Imagen" descr="Logo Contraloría General de la República">
          <a:extLst>
            <a:ext uri="{FF2B5EF4-FFF2-40B4-BE49-F238E27FC236}">
              <a16:creationId xmlns:a16="http://schemas.microsoft.com/office/drawing/2014/main" id="{EFADA18E-9B69-40A5-BDAA-3BB39EC31C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617220"/>
          <a:ext cx="0" cy="8888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35" name="2 Imagen" descr="Logo Contraloría General de la República">
          <a:extLst>
            <a:ext uri="{FF2B5EF4-FFF2-40B4-BE49-F238E27FC236}">
              <a16:creationId xmlns:a16="http://schemas.microsoft.com/office/drawing/2014/main" id="{7BBB99DF-DCFF-4A09-9CD0-E33769B75F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617220"/>
          <a:ext cx="0" cy="8888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36" name="3 Imagen" descr="Logo Contraloría General de la República">
          <a:extLst>
            <a:ext uri="{FF2B5EF4-FFF2-40B4-BE49-F238E27FC236}">
              <a16:creationId xmlns:a16="http://schemas.microsoft.com/office/drawing/2014/main" id="{AD3C49F0-CA18-44EA-8BB8-E5F5B6EADC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617220"/>
          <a:ext cx="0" cy="8888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37" name="4 Imagen" descr="Logo Contraloría General de la República">
          <a:extLst>
            <a:ext uri="{FF2B5EF4-FFF2-40B4-BE49-F238E27FC236}">
              <a16:creationId xmlns:a16="http://schemas.microsoft.com/office/drawing/2014/main" id="{EEBCC6AE-FB14-4F11-93DB-DE033D1452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617220"/>
          <a:ext cx="0" cy="8888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38" name="1 Imagen" descr="Logo Contraloría General de la República">
          <a:extLst>
            <a:ext uri="{FF2B5EF4-FFF2-40B4-BE49-F238E27FC236}">
              <a16:creationId xmlns:a16="http://schemas.microsoft.com/office/drawing/2014/main" id="{2BEA1DDA-6F3F-4690-A098-F37C7CBE09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617220"/>
          <a:ext cx="0" cy="8888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39" name="2 Imagen" descr="Logo Contraloría General de la República">
          <a:extLst>
            <a:ext uri="{FF2B5EF4-FFF2-40B4-BE49-F238E27FC236}">
              <a16:creationId xmlns:a16="http://schemas.microsoft.com/office/drawing/2014/main" id="{F167C006-033A-4F78-9FD3-51191F0ED1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617220"/>
          <a:ext cx="0" cy="8888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40" name="3 Imagen" descr="Logo Contraloría General de la República">
          <a:extLst>
            <a:ext uri="{FF2B5EF4-FFF2-40B4-BE49-F238E27FC236}">
              <a16:creationId xmlns:a16="http://schemas.microsoft.com/office/drawing/2014/main" id="{B1D3A23C-6A63-40FC-81B2-B3DB0EC64D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617220"/>
          <a:ext cx="0" cy="8888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41" name="4 Imagen" descr="Logo Contraloría General de la República">
          <a:extLst>
            <a:ext uri="{FF2B5EF4-FFF2-40B4-BE49-F238E27FC236}">
              <a16:creationId xmlns:a16="http://schemas.microsoft.com/office/drawing/2014/main" id="{0C4F7D2B-2167-4E7B-815C-3B316AF672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617220"/>
          <a:ext cx="0" cy="8888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4</xdr:row>
      <xdr:rowOff>103882</xdr:rowOff>
    </xdr:to>
    <xdr:sp macro="" textlink="">
      <xdr:nvSpPr>
        <xdr:cNvPr id="42" name="AutoShape 1" descr="IDU Homepage | Portal Web IDU">
          <a:extLst>
            <a:ext uri="{FF2B5EF4-FFF2-40B4-BE49-F238E27FC236}">
              <a16:creationId xmlns:a16="http://schemas.microsoft.com/office/drawing/2014/main" id="{37D01372-BE7E-404F-B0CA-48A390ED489E}"/>
            </a:ext>
          </a:extLst>
        </xdr:cNvPr>
        <xdr:cNvSpPr>
          <a:spLocks noChangeAspect="1" noChangeArrowheads="1"/>
        </xdr:cNvSpPr>
      </xdr:nvSpPr>
      <xdr:spPr bwMode="auto">
        <a:xfrm>
          <a:off x="12694920" y="480060"/>
          <a:ext cx="0" cy="83215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364456</xdr:colOff>
      <xdr:row>2</xdr:row>
      <xdr:rowOff>191885</xdr:rowOff>
    </xdr:from>
    <xdr:to>
      <xdr:col>1</xdr:col>
      <xdr:colOff>364456</xdr:colOff>
      <xdr:row>6</xdr:row>
      <xdr:rowOff>283072</xdr:rowOff>
    </xdr:to>
    <xdr:pic>
      <xdr:nvPicPr>
        <xdr:cNvPr id="43" name="Imagen 42">
          <a:extLst>
            <a:ext uri="{FF2B5EF4-FFF2-40B4-BE49-F238E27FC236}">
              <a16:creationId xmlns:a16="http://schemas.microsoft.com/office/drawing/2014/main" id="{E4F9E961-0F6E-4447-9EAE-DDE8D6A3A2DC}"/>
            </a:ext>
          </a:extLst>
        </xdr:cNvPr>
        <xdr:cNvPicPr/>
      </xdr:nvPicPr>
      <xdr:blipFill>
        <a:blip xmlns:r="http://schemas.openxmlformats.org/officeDocument/2006/relationships" r:embed="rId2"/>
        <a:stretch>
          <a:fillRect/>
        </a:stretch>
      </xdr:blipFill>
      <xdr:spPr>
        <a:xfrm>
          <a:off x="753076" y="671945"/>
          <a:ext cx="0" cy="1299524"/>
        </a:xfrm>
        <a:prstGeom prst="rect">
          <a:avLst/>
        </a:prstGeom>
      </xdr:spPr>
    </xdr:pic>
    <xdr:clientData/>
  </xdr:twoCellAnchor>
  <xdr:twoCellAnchor editAs="oneCell">
    <xdr:from>
      <xdr:col>7</xdr:col>
      <xdr:colOff>0</xdr:colOff>
      <xdr:row>2</xdr:row>
      <xdr:rowOff>0</xdr:rowOff>
    </xdr:from>
    <xdr:to>
      <xdr:col>7</xdr:col>
      <xdr:colOff>0</xdr:colOff>
      <xdr:row>3</xdr:row>
      <xdr:rowOff>1785</xdr:rowOff>
    </xdr:to>
    <xdr:sp macro="" textlink="">
      <xdr:nvSpPr>
        <xdr:cNvPr id="44" name="AutoShape 1" descr="IDU Homepage | Portal Web IDU">
          <a:extLst>
            <a:ext uri="{FF2B5EF4-FFF2-40B4-BE49-F238E27FC236}">
              <a16:creationId xmlns:a16="http://schemas.microsoft.com/office/drawing/2014/main" id="{3D645C5A-CAB7-401E-B558-C25CE83D33EE}"/>
            </a:ext>
          </a:extLst>
        </xdr:cNvPr>
        <xdr:cNvSpPr>
          <a:spLocks noChangeAspect="1" noChangeArrowheads="1"/>
        </xdr:cNvSpPr>
      </xdr:nvSpPr>
      <xdr:spPr bwMode="auto">
        <a:xfrm>
          <a:off x="12694920" y="480060"/>
          <a:ext cx="0" cy="38278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xdr:row>
      <xdr:rowOff>137160</xdr:rowOff>
    </xdr:from>
    <xdr:to>
      <xdr:col>1</xdr:col>
      <xdr:colOff>0</xdr:colOff>
      <xdr:row>5</xdr:row>
      <xdr:rowOff>23382</xdr:rowOff>
    </xdr:to>
    <xdr:pic>
      <xdr:nvPicPr>
        <xdr:cNvPr id="45" name="1 Imagen" descr="Logo Contraloría General de la República">
          <a:extLst>
            <a:ext uri="{FF2B5EF4-FFF2-40B4-BE49-F238E27FC236}">
              <a16:creationId xmlns:a16="http://schemas.microsoft.com/office/drawing/2014/main" id="{13E1F161-52CF-4FDD-98AF-4FDA0E5FB6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617220"/>
          <a:ext cx="0" cy="8888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46" name="2 Imagen" descr="Logo Contraloría General de la República">
          <a:extLst>
            <a:ext uri="{FF2B5EF4-FFF2-40B4-BE49-F238E27FC236}">
              <a16:creationId xmlns:a16="http://schemas.microsoft.com/office/drawing/2014/main" id="{BD390B19-1375-4D55-98ED-558A120DE4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617220"/>
          <a:ext cx="0" cy="8888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47" name="3 Imagen" descr="Logo Contraloría General de la República">
          <a:extLst>
            <a:ext uri="{FF2B5EF4-FFF2-40B4-BE49-F238E27FC236}">
              <a16:creationId xmlns:a16="http://schemas.microsoft.com/office/drawing/2014/main" id="{1D695965-525A-49C7-86EE-C3DC2A005D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617220"/>
          <a:ext cx="0" cy="8888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48" name="4 Imagen" descr="Logo Contraloría General de la República">
          <a:extLst>
            <a:ext uri="{FF2B5EF4-FFF2-40B4-BE49-F238E27FC236}">
              <a16:creationId xmlns:a16="http://schemas.microsoft.com/office/drawing/2014/main" id="{E716BB0F-02B8-41F6-A95E-22E3DC08C2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617220"/>
          <a:ext cx="0" cy="8888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49" name="1 Imagen" descr="Logo Contraloría General de la República">
          <a:extLst>
            <a:ext uri="{FF2B5EF4-FFF2-40B4-BE49-F238E27FC236}">
              <a16:creationId xmlns:a16="http://schemas.microsoft.com/office/drawing/2014/main" id="{8921AFA0-7A97-4F3C-8F62-7602D95B50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617220"/>
          <a:ext cx="0" cy="8888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50" name="2 Imagen" descr="Logo Contraloría General de la República">
          <a:extLst>
            <a:ext uri="{FF2B5EF4-FFF2-40B4-BE49-F238E27FC236}">
              <a16:creationId xmlns:a16="http://schemas.microsoft.com/office/drawing/2014/main" id="{45DA5264-3464-4650-8409-178A05E029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617220"/>
          <a:ext cx="0" cy="8888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51" name="3 Imagen" descr="Logo Contraloría General de la República">
          <a:extLst>
            <a:ext uri="{FF2B5EF4-FFF2-40B4-BE49-F238E27FC236}">
              <a16:creationId xmlns:a16="http://schemas.microsoft.com/office/drawing/2014/main" id="{BED14B6B-74DF-42B7-9361-C7D1AD87EE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617220"/>
          <a:ext cx="0" cy="8888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52" name="4 Imagen" descr="Logo Contraloría General de la República">
          <a:extLst>
            <a:ext uri="{FF2B5EF4-FFF2-40B4-BE49-F238E27FC236}">
              <a16:creationId xmlns:a16="http://schemas.microsoft.com/office/drawing/2014/main" id="{A8DF50CE-1994-4A08-B6D6-19A0ABD0F3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617220"/>
          <a:ext cx="0" cy="8888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4</xdr:row>
      <xdr:rowOff>103882</xdr:rowOff>
    </xdr:to>
    <xdr:sp macro="" textlink="">
      <xdr:nvSpPr>
        <xdr:cNvPr id="53" name="AutoShape 1" descr="IDU Homepage | Portal Web IDU">
          <a:extLst>
            <a:ext uri="{FF2B5EF4-FFF2-40B4-BE49-F238E27FC236}">
              <a16:creationId xmlns:a16="http://schemas.microsoft.com/office/drawing/2014/main" id="{1305847A-E853-438A-BB20-DFFE9D8D05DF}"/>
            </a:ext>
          </a:extLst>
        </xdr:cNvPr>
        <xdr:cNvSpPr>
          <a:spLocks noChangeAspect="1" noChangeArrowheads="1"/>
        </xdr:cNvSpPr>
      </xdr:nvSpPr>
      <xdr:spPr bwMode="auto">
        <a:xfrm>
          <a:off x="12694920" y="480060"/>
          <a:ext cx="0" cy="83215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2</xdr:row>
      <xdr:rowOff>0</xdr:rowOff>
    </xdr:from>
    <xdr:to>
      <xdr:col>7</xdr:col>
      <xdr:colOff>304800</xdr:colOff>
      <xdr:row>3</xdr:row>
      <xdr:rowOff>1785</xdr:rowOff>
    </xdr:to>
    <xdr:sp macro="" textlink="">
      <xdr:nvSpPr>
        <xdr:cNvPr id="54" name="AutoShape 1" descr="IDU Homepage | Portal Web IDU">
          <a:extLst>
            <a:ext uri="{FF2B5EF4-FFF2-40B4-BE49-F238E27FC236}">
              <a16:creationId xmlns:a16="http://schemas.microsoft.com/office/drawing/2014/main" id="{362D0283-07D0-4787-A163-EB612A365C6F}"/>
            </a:ext>
          </a:extLst>
        </xdr:cNvPr>
        <xdr:cNvSpPr>
          <a:spLocks noChangeAspect="1" noChangeArrowheads="1"/>
        </xdr:cNvSpPr>
      </xdr:nvSpPr>
      <xdr:spPr bwMode="auto">
        <a:xfrm>
          <a:off x="12694920" y="480060"/>
          <a:ext cx="304800" cy="38278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xdr:row>
      <xdr:rowOff>137160</xdr:rowOff>
    </xdr:from>
    <xdr:to>
      <xdr:col>1</xdr:col>
      <xdr:colOff>0</xdr:colOff>
      <xdr:row>5</xdr:row>
      <xdr:rowOff>23382</xdr:rowOff>
    </xdr:to>
    <xdr:pic>
      <xdr:nvPicPr>
        <xdr:cNvPr id="55" name="1 Imagen" descr="Logo Contraloría General de la República">
          <a:extLst>
            <a:ext uri="{FF2B5EF4-FFF2-40B4-BE49-F238E27FC236}">
              <a16:creationId xmlns:a16="http://schemas.microsoft.com/office/drawing/2014/main" id="{B40870B8-12CA-434F-891E-533E8AE7EE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617220"/>
          <a:ext cx="0" cy="8888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56" name="2 Imagen" descr="Logo Contraloría General de la República">
          <a:extLst>
            <a:ext uri="{FF2B5EF4-FFF2-40B4-BE49-F238E27FC236}">
              <a16:creationId xmlns:a16="http://schemas.microsoft.com/office/drawing/2014/main" id="{9E6959CC-3C1E-44F6-9218-7DD0B1A6B6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617220"/>
          <a:ext cx="0" cy="8888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57" name="3 Imagen" descr="Logo Contraloría General de la República">
          <a:extLst>
            <a:ext uri="{FF2B5EF4-FFF2-40B4-BE49-F238E27FC236}">
              <a16:creationId xmlns:a16="http://schemas.microsoft.com/office/drawing/2014/main" id="{7B54F61F-D4A3-4BB6-9E27-066620DC42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617220"/>
          <a:ext cx="0" cy="8888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58" name="4 Imagen" descr="Logo Contraloría General de la República">
          <a:extLst>
            <a:ext uri="{FF2B5EF4-FFF2-40B4-BE49-F238E27FC236}">
              <a16:creationId xmlns:a16="http://schemas.microsoft.com/office/drawing/2014/main" id="{BCA072A3-742E-46B5-A34B-43BEFC6575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617220"/>
          <a:ext cx="0" cy="8888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59" name="1 Imagen" descr="Logo Contraloría General de la República">
          <a:extLst>
            <a:ext uri="{FF2B5EF4-FFF2-40B4-BE49-F238E27FC236}">
              <a16:creationId xmlns:a16="http://schemas.microsoft.com/office/drawing/2014/main" id="{CEE4EDD1-A871-448F-B69B-240AD72B80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617220"/>
          <a:ext cx="0" cy="8888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60" name="2 Imagen" descr="Logo Contraloría General de la República">
          <a:extLst>
            <a:ext uri="{FF2B5EF4-FFF2-40B4-BE49-F238E27FC236}">
              <a16:creationId xmlns:a16="http://schemas.microsoft.com/office/drawing/2014/main" id="{7C6044DC-508F-4888-85E7-4D1650199F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617220"/>
          <a:ext cx="0" cy="8888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23382</xdr:rowOff>
    </xdr:to>
    <xdr:pic>
      <xdr:nvPicPr>
        <xdr:cNvPr id="61" name="3 Imagen" descr="Logo Contraloría General de la República">
          <a:extLst>
            <a:ext uri="{FF2B5EF4-FFF2-40B4-BE49-F238E27FC236}">
              <a16:creationId xmlns:a16="http://schemas.microsoft.com/office/drawing/2014/main" id="{B1F75362-3218-407B-B01D-931201A7CC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617220"/>
          <a:ext cx="0" cy="8888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387646</xdr:colOff>
      <xdr:row>18</xdr:row>
      <xdr:rowOff>137159</xdr:rowOff>
    </xdr:from>
    <xdr:to>
      <xdr:col>5</xdr:col>
      <xdr:colOff>387646</xdr:colOff>
      <xdr:row>18</xdr:row>
      <xdr:rowOff>1009108</xdr:rowOff>
    </xdr:to>
    <xdr:pic>
      <xdr:nvPicPr>
        <xdr:cNvPr id="62" name="4 Imagen" descr="Logo Contraloría General de la República">
          <a:extLst>
            <a:ext uri="{FF2B5EF4-FFF2-40B4-BE49-F238E27FC236}">
              <a16:creationId xmlns:a16="http://schemas.microsoft.com/office/drawing/2014/main" id="{7CAEB958-876D-4E5F-B263-330224E1F1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81018" y="6284107"/>
          <a:ext cx="0" cy="8719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4</xdr:row>
      <xdr:rowOff>103882</xdr:rowOff>
    </xdr:to>
    <xdr:sp macro="" textlink="">
      <xdr:nvSpPr>
        <xdr:cNvPr id="63" name="AutoShape 1" descr="IDU Homepage | Portal Web IDU">
          <a:extLst>
            <a:ext uri="{FF2B5EF4-FFF2-40B4-BE49-F238E27FC236}">
              <a16:creationId xmlns:a16="http://schemas.microsoft.com/office/drawing/2014/main" id="{FED1CDFC-6F6A-44CA-B54B-2E5169866818}"/>
            </a:ext>
          </a:extLst>
        </xdr:cNvPr>
        <xdr:cNvSpPr>
          <a:spLocks noChangeAspect="1" noChangeArrowheads="1"/>
        </xdr:cNvSpPr>
      </xdr:nvSpPr>
      <xdr:spPr bwMode="auto">
        <a:xfrm>
          <a:off x="12694920" y="480060"/>
          <a:ext cx="0" cy="83215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2</xdr:row>
      <xdr:rowOff>0</xdr:rowOff>
    </xdr:from>
    <xdr:to>
      <xdr:col>7</xdr:col>
      <xdr:colOff>304800</xdr:colOff>
      <xdr:row>3</xdr:row>
      <xdr:rowOff>1785</xdr:rowOff>
    </xdr:to>
    <xdr:sp macro="" textlink="">
      <xdr:nvSpPr>
        <xdr:cNvPr id="64" name="AutoShape 1" descr="IDU Homepage | Portal Web IDU">
          <a:extLst>
            <a:ext uri="{FF2B5EF4-FFF2-40B4-BE49-F238E27FC236}">
              <a16:creationId xmlns:a16="http://schemas.microsoft.com/office/drawing/2014/main" id="{2082A3AA-9B86-441B-A786-78C7C11C7EFD}"/>
            </a:ext>
          </a:extLst>
        </xdr:cNvPr>
        <xdr:cNvSpPr>
          <a:spLocks noChangeAspect="1" noChangeArrowheads="1"/>
        </xdr:cNvSpPr>
      </xdr:nvSpPr>
      <xdr:spPr bwMode="auto">
        <a:xfrm>
          <a:off x="12694920" y="480060"/>
          <a:ext cx="304800" cy="38278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472440</xdr:colOff>
      <xdr:row>2</xdr:row>
      <xdr:rowOff>114300</xdr:rowOff>
    </xdr:from>
    <xdr:to>
      <xdr:col>1</xdr:col>
      <xdr:colOff>1526836</xdr:colOff>
      <xdr:row>5</xdr:row>
      <xdr:rowOff>156050</xdr:rowOff>
    </xdr:to>
    <xdr:pic>
      <xdr:nvPicPr>
        <xdr:cNvPr id="3" name="Imagen 2" descr="Resultado de imagen para logo fiscalia">
          <a:extLst>
            <a:ext uri="{FF2B5EF4-FFF2-40B4-BE49-F238E27FC236}">
              <a16:creationId xmlns:a16="http://schemas.microsoft.com/office/drawing/2014/main" id="{C86E8EA4-9A9A-4F50-ABF7-5CA21126A4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2960" y="647700"/>
          <a:ext cx="1054396" cy="10552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335280</xdr:colOff>
      <xdr:row>3</xdr:row>
      <xdr:rowOff>137160</xdr:rowOff>
    </xdr:from>
    <xdr:to>
      <xdr:col>1</xdr:col>
      <xdr:colOff>1317502</xdr:colOff>
      <xdr:row>6</xdr:row>
      <xdr:rowOff>220980</xdr:rowOff>
    </xdr:to>
    <xdr:pic>
      <xdr:nvPicPr>
        <xdr:cNvPr id="2" name="Imagen 1" descr="Resultado de imagen para logo fiscalia">
          <a:extLst>
            <a:ext uri="{FF2B5EF4-FFF2-40B4-BE49-F238E27FC236}">
              <a16:creationId xmlns:a16="http://schemas.microsoft.com/office/drawing/2014/main" id="{9D3F2B5D-82B1-4DB2-813D-B907E29877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670560"/>
          <a:ext cx="982222" cy="9829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8</xdr:row>
      <xdr:rowOff>338669</xdr:rowOff>
    </xdr:to>
    <xdr:pic>
      <xdr:nvPicPr>
        <xdr:cNvPr id="2" name="1 Imagen" descr="Logo Contraloría General de la República">
          <a:extLst>
            <a:ext uri="{FF2B5EF4-FFF2-40B4-BE49-F238E27FC236}">
              <a16:creationId xmlns:a16="http://schemas.microsoft.com/office/drawing/2014/main" id="{58314822-4548-4ED8-B4BB-103514754D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338669</xdr:rowOff>
    </xdr:to>
    <xdr:pic>
      <xdr:nvPicPr>
        <xdr:cNvPr id="3" name="2 Imagen" descr="Logo Contraloría General de la República">
          <a:extLst>
            <a:ext uri="{FF2B5EF4-FFF2-40B4-BE49-F238E27FC236}">
              <a16:creationId xmlns:a16="http://schemas.microsoft.com/office/drawing/2014/main" id="{E27FA522-5DB5-492A-8C02-FE52636414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338669</xdr:rowOff>
    </xdr:to>
    <xdr:pic>
      <xdr:nvPicPr>
        <xdr:cNvPr id="4" name="3 Imagen" descr="Logo Contraloría General de la República">
          <a:extLst>
            <a:ext uri="{FF2B5EF4-FFF2-40B4-BE49-F238E27FC236}">
              <a16:creationId xmlns:a16="http://schemas.microsoft.com/office/drawing/2014/main" id="{76695D5C-2BF7-4D32-BE08-A7235DD8D0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338669</xdr:rowOff>
    </xdr:to>
    <xdr:pic>
      <xdr:nvPicPr>
        <xdr:cNvPr id="5" name="4 Imagen" descr="Logo Contraloría General de la República">
          <a:extLst>
            <a:ext uri="{FF2B5EF4-FFF2-40B4-BE49-F238E27FC236}">
              <a16:creationId xmlns:a16="http://schemas.microsoft.com/office/drawing/2014/main" id="{2C6115DA-2689-44BB-9583-F9B7132F7F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338669</xdr:rowOff>
    </xdr:to>
    <xdr:pic>
      <xdr:nvPicPr>
        <xdr:cNvPr id="6" name="1 Imagen" descr="Logo Contraloría General de la República">
          <a:extLst>
            <a:ext uri="{FF2B5EF4-FFF2-40B4-BE49-F238E27FC236}">
              <a16:creationId xmlns:a16="http://schemas.microsoft.com/office/drawing/2014/main" id="{41263FE6-A739-45BC-BAA6-287D03B741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338669</xdr:rowOff>
    </xdr:to>
    <xdr:pic>
      <xdr:nvPicPr>
        <xdr:cNvPr id="7" name="2 Imagen" descr="Logo Contraloría General de la República">
          <a:extLst>
            <a:ext uri="{FF2B5EF4-FFF2-40B4-BE49-F238E27FC236}">
              <a16:creationId xmlns:a16="http://schemas.microsoft.com/office/drawing/2014/main" id="{094BC5D4-7EF7-4F80-9764-A7DAD11078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338669</xdr:rowOff>
    </xdr:to>
    <xdr:pic>
      <xdr:nvPicPr>
        <xdr:cNvPr id="8" name="3 Imagen" descr="Logo Contraloría General de la República">
          <a:extLst>
            <a:ext uri="{FF2B5EF4-FFF2-40B4-BE49-F238E27FC236}">
              <a16:creationId xmlns:a16="http://schemas.microsoft.com/office/drawing/2014/main" id="{6719FA0E-B277-4C1A-B17F-E98E0892F0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338669</xdr:rowOff>
    </xdr:to>
    <xdr:pic>
      <xdr:nvPicPr>
        <xdr:cNvPr id="9" name="4 Imagen" descr="Logo Contraloría General de la República">
          <a:extLst>
            <a:ext uri="{FF2B5EF4-FFF2-40B4-BE49-F238E27FC236}">
              <a16:creationId xmlns:a16="http://schemas.microsoft.com/office/drawing/2014/main" id="{F3982975-6751-4AEC-B84F-67E7B6FFFD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7</xdr:row>
      <xdr:rowOff>45720</xdr:rowOff>
    </xdr:to>
    <xdr:sp macro="" textlink="">
      <xdr:nvSpPr>
        <xdr:cNvPr id="10" name="AutoShape 1" descr="IDU Homepage | Portal Web IDU">
          <a:extLst>
            <a:ext uri="{FF2B5EF4-FFF2-40B4-BE49-F238E27FC236}">
              <a16:creationId xmlns:a16="http://schemas.microsoft.com/office/drawing/2014/main" id="{94AB10BB-E637-43D1-AFF2-C3DA386834A2}"/>
            </a:ext>
          </a:extLst>
        </xdr:cNvPr>
        <xdr:cNvSpPr>
          <a:spLocks noChangeAspect="1" noChangeArrowheads="1"/>
        </xdr:cNvSpPr>
      </xdr:nvSpPr>
      <xdr:spPr bwMode="auto">
        <a:xfrm>
          <a:off x="13007340" y="281940"/>
          <a:ext cx="0" cy="1371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364456</xdr:colOff>
      <xdr:row>2</xdr:row>
      <xdr:rowOff>191885</xdr:rowOff>
    </xdr:from>
    <xdr:to>
      <xdr:col>1</xdr:col>
      <xdr:colOff>364456</xdr:colOff>
      <xdr:row>10</xdr:row>
      <xdr:rowOff>228088</xdr:rowOff>
    </xdr:to>
    <xdr:pic>
      <xdr:nvPicPr>
        <xdr:cNvPr id="11" name="Imagen 10">
          <a:extLst>
            <a:ext uri="{FF2B5EF4-FFF2-40B4-BE49-F238E27FC236}">
              <a16:creationId xmlns:a16="http://schemas.microsoft.com/office/drawing/2014/main" id="{0425E7C2-49BA-47E4-99B2-9D3FEB37E533}"/>
            </a:ext>
          </a:extLst>
        </xdr:cNvPr>
        <xdr:cNvPicPr/>
      </xdr:nvPicPr>
      <xdr:blipFill>
        <a:blip xmlns:r="http://schemas.openxmlformats.org/officeDocument/2006/relationships" r:embed="rId2"/>
        <a:stretch>
          <a:fillRect/>
        </a:stretch>
      </xdr:blipFill>
      <xdr:spPr>
        <a:xfrm>
          <a:off x="753076" y="473825"/>
          <a:ext cx="0" cy="2224290"/>
        </a:xfrm>
        <a:prstGeom prst="rect">
          <a:avLst/>
        </a:prstGeom>
      </xdr:spPr>
    </xdr:pic>
    <xdr:clientData/>
  </xdr:twoCellAnchor>
  <xdr:twoCellAnchor editAs="oneCell">
    <xdr:from>
      <xdr:col>7</xdr:col>
      <xdr:colOff>0</xdr:colOff>
      <xdr:row>2</xdr:row>
      <xdr:rowOff>0</xdr:rowOff>
    </xdr:from>
    <xdr:to>
      <xdr:col>7</xdr:col>
      <xdr:colOff>0</xdr:colOff>
      <xdr:row>4</xdr:row>
      <xdr:rowOff>129540</xdr:rowOff>
    </xdr:to>
    <xdr:sp macro="" textlink="">
      <xdr:nvSpPr>
        <xdr:cNvPr id="12" name="AutoShape 1" descr="IDU Homepage | Portal Web IDU">
          <a:extLst>
            <a:ext uri="{FF2B5EF4-FFF2-40B4-BE49-F238E27FC236}">
              <a16:creationId xmlns:a16="http://schemas.microsoft.com/office/drawing/2014/main" id="{85F6D21F-F3A6-4524-82D7-DE9BCD59D947}"/>
            </a:ext>
          </a:extLst>
        </xdr:cNvPr>
        <xdr:cNvSpPr>
          <a:spLocks noChangeAspect="1" noChangeArrowheads="1"/>
        </xdr:cNvSpPr>
      </xdr:nvSpPr>
      <xdr:spPr bwMode="auto">
        <a:xfrm>
          <a:off x="1300734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xdr:row>
      <xdr:rowOff>137160</xdr:rowOff>
    </xdr:from>
    <xdr:to>
      <xdr:col>1</xdr:col>
      <xdr:colOff>0</xdr:colOff>
      <xdr:row>8</xdr:row>
      <xdr:rowOff>338669</xdr:rowOff>
    </xdr:to>
    <xdr:pic>
      <xdr:nvPicPr>
        <xdr:cNvPr id="13" name="1 Imagen" descr="Logo Contraloría General de la República">
          <a:extLst>
            <a:ext uri="{FF2B5EF4-FFF2-40B4-BE49-F238E27FC236}">
              <a16:creationId xmlns:a16="http://schemas.microsoft.com/office/drawing/2014/main" id="{0B202362-64E7-4360-B613-8F9310BB1C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338669</xdr:rowOff>
    </xdr:to>
    <xdr:pic>
      <xdr:nvPicPr>
        <xdr:cNvPr id="14" name="2 Imagen" descr="Logo Contraloría General de la República">
          <a:extLst>
            <a:ext uri="{FF2B5EF4-FFF2-40B4-BE49-F238E27FC236}">
              <a16:creationId xmlns:a16="http://schemas.microsoft.com/office/drawing/2014/main" id="{31D2E46B-EA78-4887-9638-20834942C6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338669</xdr:rowOff>
    </xdr:to>
    <xdr:pic>
      <xdr:nvPicPr>
        <xdr:cNvPr id="15" name="3 Imagen" descr="Logo Contraloría General de la República">
          <a:extLst>
            <a:ext uri="{FF2B5EF4-FFF2-40B4-BE49-F238E27FC236}">
              <a16:creationId xmlns:a16="http://schemas.microsoft.com/office/drawing/2014/main" id="{7ED1F9D6-A9C9-4944-ADE8-FE858A0D7E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338669</xdr:rowOff>
    </xdr:to>
    <xdr:pic>
      <xdr:nvPicPr>
        <xdr:cNvPr id="16" name="4 Imagen" descr="Logo Contraloría General de la República">
          <a:extLst>
            <a:ext uri="{FF2B5EF4-FFF2-40B4-BE49-F238E27FC236}">
              <a16:creationId xmlns:a16="http://schemas.microsoft.com/office/drawing/2014/main" id="{2DC14122-5B80-474A-A3D3-F73B5ED828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338669</xdr:rowOff>
    </xdr:to>
    <xdr:pic>
      <xdr:nvPicPr>
        <xdr:cNvPr id="17" name="1 Imagen" descr="Logo Contraloría General de la República">
          <a:extLst>
            <a:ext uri="{FF2B5EF4-FFF2-40B4-BE49-F238E27FC236}">
              <a16:creationId xmlns:a16="http://schemas.microsoft.com/office/drawing/2014/main" id="{5929FE2D-EFB0-41A0-AD07-CF06C1B32E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338669</xdr:rowOff>
    </xdr:to>
    <xdr:pic>
      <xdr:nvPicPr>
        <xdr:cNvPr id="18" name="2 Imagen" descr="Logo Contraloría General de la República">
          <a:extLst>
            <a:ext uri="{FF2B5EF4-FFF2-40B4-BE49-F238E27FC236}">
              <a16:creationId xmlns:a16="http://schemas.microsoft.com/office/drawing/2014/main" id="{3D96AFC0-2554-40A8-8CF7-B04B654E35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338669</xdr:rowOff>
    </xdr:to>
    <xdr:pic>
      <xdr:nvPicPr>
        <xdr:cNvPr id="19" name="3 Imagen" descr="Logo Contraloría General de la República">
          <a:extLst>
            <a:ext uri="{FF2B5EF4-FFF2-40B4-BE49-F238E27FC236}">
              <a16:creationId xmlns:a16="http://schemas.microsoft.com/office/drawing/2014/main" id="{44E5A8BF-038E-4D77-A815-3FE9543163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338669</xdr:rowOff>
    </xdr:to>
    <xdr:pic>
      <xdr:nvPicPr>
        <xdr:cNvPr id="20" name="4 Imagen" descr="Logo Contraloría General de la República">
          <a:extLst>
            <a:ext uri="{FF2B5EF4-FFF2-40B4-BE49-F238E27FC236}">
              <a16:creationId xmlns:a16="http://schemas.microsoft.com/office/drawing/2014/main" id="{88F0F9E5-45FA-469E-9026-0140FD28F9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7</xdr:row>
      <xdr:rowOff>45720</xdr:rowOff>
    </xdr:to>
    <xdr:sp macro="" textlink="">
      <xdr:nvSpPr>
        <xdr:cNvPr id="21" name="AutoShape 1" descr="IDU Homepage | Portal Web IDU">
          <a:extLst>
            <a:ext uri="{FF2B5EF4-FFF2-40B4-BE49-F238E27FC236}">
              <a16:creationId xmlns:a16="http://schemas.microsoft.com/office/drawing/2014/main" id="{50D7B78F-81E5-40A9-ADEA-674664127E59}"/>
            </a:ext>
          </a:extLst>
        </xdr:cNvPr>
        <xdr:cNvSpPr>
          <a:spLocks noChangeAspect="1" noChangeArrowheads="1"/>
        </xdr:cNvSpPr>
      </xdr:nvSpPr>
      <xdr:spPr bwMode="auto">
        <a:xfrm>
          <a:off x="13007340" y="281940"/>
          <a:ext cx="0" cy="1371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2</xdr:row>
      <xdr:rowOff>0</xdr:rowOff>
    </xdr:from>
    <xdr:to>
      <xdr:col>7</xdr:col>
      <xdr:colOff>0</xdr:colOff>
      <xdr:row>4</xdr:row>
      <xdr:rowOff>129540</xdr:rowOff>
    </xdr:to>
    <xdr:sp macro="" textlink="">
      <xdr:nvSpPr>
        <xdr:cNvPr id="22" name="AutoShape 1" descr="IDU Homepage | Portal Web IDU">
          <a:extLst>
            <a:ext uri="{FF2B5EF4-FFF2-40B4-BE49-F238E27FC236}">
              <a16:creationId xmlns:a16="http://schemas.microsoft.com/office/drawing/2014/main" id="{D97774D2-9788-4CDB-9608-3E7BBD6CC105}"/>
            </a:ext>
          </a:extLst>
        </xdr:cNvPr>
        <xdr:cNvSpPr>
          <a:spLocks noChangeAspect="1" noChangeArrowheads="1"/>
        </xdr:cNvSpPr>
      </xdr:nvSpPr>
      <xdr:spPr bwMode="auto">
        <a:xfrm>
          <a:off x="1300734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xdr:row>
      <xdr:rowOff>137160</xdr:rowOff>
    </xdr:from>
    <xdr:to>
      <xdr:col>1</xdr:col>
      <xdr:colOff>0</xdr:colOff>
      <xdr:row>8</xdr:row>
      <xdr:rowOff>338669</xdr:rowOff>
    </xdr:to>
    <xdr:pic>
      <xdr:nvPicPr>
        <xdr:cNvPr id="23" name="1 Imagen" descr="Logo Contraloría General de la República">
          <a:extLst>
            <a:ext uri="{FF2B5EF4-FFF2-40B4-BE49-F238E27FC236}">
              <a16:creationId xmlns:a16="http://schemas.microsoft.com/office/drawing/2014/main" id="{9E409016-1B98-4A9F-8CED-D4368C16AA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338669</xdr:rowOff>
    </xdr:to>
    <xdr:pic>
      <xdr:nvPicPr>
        <xdr:cNvPr id="24" name="2 Imagen" descr="Logo Contraloría General de la República">
          <a:extLst>
            <a:ext uri="{FF2B5EF4-FFF2-40B4-BE49-F238E27FC236}">
              <a16:creationId xmlns:a16="http://schemas.microsoft.com/office/drawing/2014/main" id="{15BF6EDB-34D8-4F69-8A40-2A4468989A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338669</xdr:rowOff>
    </xdr:to>
    <xdr:pic>
      <xdr:nvPicPr>
        <xdr:cNvPr id="25" name="3 Imagen" descr="Logo Contraloría General de la República">
          <a:extLst>
            <a:ext uri="{FF2B5EF4-FFF2-40B4-BE49-F238E27FC236}">
              <a16:creationId xmlns:a16="http://schemas.microsoft.com/office/drawing/2014/main" id="{96079806-09E9-4EE1-97D8-9D980EFDA6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338669</xdr:rowOff>
    </xdr:to>
    <xdr:pic>
      <xdr:nvPicPr>
        <xdr:cNvPr id="26" name="4 Imagen" descr="Logo Contraloría General de la República">
          <a:extLst>
            <a:ext uri="{FF2B5EF4-FFF2-40B4-BE49-F238E27FC236}">
              <a16:creationId xmlns:a16="http://schemas.microsoft.com/office/drawing/2014/main" id="{FA6441D0-7EE4-4DB1-9F64-AFE5C37603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338669</xdr:rowOff>
    </xdr:to>
    <xdr:pic>
      <xdr:nvPicPr>
        <xdr:cNvPr id="27" name="1 Imagen" descr="Logo Contraloría General de la República">
          <a:extLst>
            <a:ext uri="{FF2B5EF4-FFF2-40B4-BE49-F238E27FC236}">
              <a16:creationId xmlns:a16="http://schemas.microsoft.com/office/drawing/2014/main" id="{7B483ECB-6808-403B-A086-7070D6151E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338669</xdr:rowOff>
    </xdr:to>
    <xdr:pic>
      <xdr:nvPicPr>
        <xdr:cNvPr id="28" name="2 Imagen" descr="Logo Contraloría General de la República">
          <a:extLst>
            <a:ext uri="{FF2B5EF4-FFF2-40B4-BE49-F238E27FC236}">
              <a16:creationId xmlns:a16="http://schemas.microsoft.com/office/drawing/2014/main" id="{182A2AAE-2FBA-4F37-82B9-2626E6BB2E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338669</xdr:rowOff>
    </xdr:to>
    <xdr:pic>
      <xdr:nvPicPr>
        <xdr:cNvPr id="29" name="3 Imagen" descr="Logo Contraloría General de la República">
          <a:extLst>
            <a:ext uri="{FF2B5EF4-FFF2-40B4-BE49-F238E27FC236}">
              <a16:creationId xmlns:a16="http://schemas.microsoft.com/office/drawing/2014/main" id="{C8E4981E-DA16-418C-82A8-11A4DB2F8E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338669</xdr:rowOff>
    </xdr:to>
    <xdr:pic>
      <xdr:nvPicPr>
        <xdr:cNvPr id="30" name="4 Imagen" descr="Logo Contraloría General de la República">
          <a:extLst>
            <a:ext uri="{FF2B5EF4-FFF2-40B4-BE49-F238E27FC236}">
              <a16:creationId xmlns:a16="http://schemas.microsoft.com/office/drawing/2014/main" id="{D1D62359-D9B5-4D86-A184-E60A038F02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7</xdr:row>
      <xdr:rowOff>45720</xdr:rowOff>
    </xdr:to>
    <xdr:sp macro="" textlink="">
      <xdr:nvSpPr>
        <xdr:cNvPr id="31" name="AutoShape 1" descr="IDU Homepage | Portal Web IDU">
          <a:extLst>
            <a:ext uri="{FF2B5EF4-FFF2-40B4-BE49-F238E27FC236}">
              <a16:creationId xmlns:a16="http://schemas.microsoft.com/office/drawing/2014/main" id="{A958C787-2348-4B4F-8C72-85DB4C03DD1F}"/>
            </a:ext>
          </a:extLst>
        </xdr:cNvPr>
        <xdr:cNvSpPr>
          <a:spLocks noChangeAspect="1" noChangeArrowheads="1"/>
        </xdr:cNvSpPr>
      </xdr:nvSpPr>
      <xdr:spPr bwMode="auto">
        <a:xfrm>
          <a:off x="13007340" y="281940"/>
          <a:ext cx="0" cy="1371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2</xdr:row>
      <xdr:rowOff>0</xdr:rowOff>
    </xdr:from>
    <xdr:to>
      <xdr:col>7</xdr:col>
      <xdr:colOff>0</xdr:colOff>
      <xdr:row>4</xdr:row>
      <xdr:rowOff>129540</xdr:rowOff>
    </xdr:to>
    <xdr:sp macro="" textlink="">
      <xdr:nvSpPr>
        <xdr:cNvPr id="32" name="AutoShape 1" descr="IDU Homepage | Portal Web IDU">
          <a:extLst>
            <a:ext uri="{FF2B5EF4-FFF2-40B4-BE49-F238E27FC236}">
              <a16:creationId xmlns:a16="http://schemas.microsoft.com/office/drawing/2014/main" id="{17AFB150-9A2F-4DF8-8189-078A56B324B4}"/>
            </a:ext>
          </a:extLst>
        </xdr:cNvPr>
        <xdr:cNvSpPr>
          <a:spLocks noChangeAspect="1" noChangeArrowheads="1"/>
        </xdr:cNvSpPr>
      </xdr:nvSpPr>
      <xdr:spPr bwMode="auto">
        <a:xfrm>
          <a:off x="1300734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168289</xdr:colOff>
      <xdr:row>2</xdr:row>
      <xdr:rowOff>204443</xdr:rowOff>
    </xdr:from>
    <xdr:to>
      <xdr:col>1</xdr:col>
      <xdr:colOff>168289</xdr:colOff>
      <xdr:row>10</xdr:row>
      <xdr:rowOff>237378</xdr:rowOff>
    </xdr:to>
    <xdr:pic>
      <xdr:nvPicPr>
        <xdr:cNvPr id="33" name="Imagen 32">
          <a:extLst>
            <a:ext uri="{FF2B5EF4-FFF2-40B4-BE49-F238E27FC236}">
              <a16:creationId xmlns:a16="http://schemas.microsoft.com/office/drawing/2014/main" id="{EB8CE31E-AA9D-4F57-BA96-C6B5CE068BA3}"/>
            </a:ext>
          </a:extLst>
        </xdr:cNvPr>
        <xdr:cNvPicPr>
          <a:picLocks noChangeAspect="1"/>
        </xdr:cNvPicPr>
      </xdr:nvPicPr>
      <xdr:blipFill>
        <a:blip xmlns:r="http://schemas.openxmlformats.org/officeDocument/2006/relationships" r:embed="rId3"/>
        <a:stretch>
          <a:fillRect/>
        </a:stretch>
      </xdr:blipFill>
      <xdr:spPr>
        <a:xfrm>
          <a:off x="556909" y="486383"/>
          <a:ext cx="0" cy="2236262"/>
        </a:xfrm>
        <a:prstGeom prst="rect">
          <a:avLst/>
        </a:prstGeom>
      </xdr:spPr>
    </xdr:pic>
    <xdr:clientData/>
  </xdr:twoCellAnchor>
  <xdr:twoCellAnchor editAs="oneCell">
    <xdr:from>
      <xdr:col>1</xdr:col>
      <xdr:colOff>483420</xdr:colOff>
      <xdr:row>2</xdr:row>
      <xdr:rowOff>114709</xdr:rowOff>
    </xdr:from>
    <xdr:to>
      <xdr:col>2</xdr:col>
      <xdr:colOff>382526</xdr:colOff>
      <xdr:row>5</xdr:row>
      <xdr:rowOff>55596</xdr:rowOff>
    </xdr:to>
    <xdr:pic>
      <xdr:nvPicPr>
        <xdr:cNvPr id="34" name="Imagen 33" descr="Resultado de imagen para logo fiscalia">
          <a:extLst>
            <a:ext uri="{FF2B5EF4-FFF2-40B4-BE49-F238E27FC236}">
              <a16:creationId xmlns:a16="http://schemas.microsoft.com/office/drawing/2014/main" id="{F648A163-FF59-43EA-98C2-F1D6EF206B8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68517" y="2294193"/>
          <a:ext cx="1054396" cy="10552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338668</xdr:rowOff>
    </xdr:to>
    <xdr:pic>
      <xdr:nvPicPr>
        <xdr:cNvPr id="35" name="1 Imagen" descr="Logo Contraloría General de la República">
          <a:extLst>
            <a:ext uri="{FF2B5EF4-FFF2-40B4-BE49-F238E27FC236}">
              <a16:creationId xmlns:a16="http://schemas.microsoft.com/office/drawing/2014/main" id="{EF9EB675-4279-4C51-8A9D-764437AE52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30580"/>
          <a:ext cx="0" cy="22512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338668</xdr:rowOff>
    </xdr:to>
    <xdr:pic>
      <xdr:nvPicPr>
        <xdr:cNvPr id="36" name="2 Imagen" descr="Logo Contraloría General de la República">
          <a:extLst>
            <a:ext uri="{FF2B5EF4-FFF2-40B4-BE49-F238E27FC236}">
              <a16:creationId xmlns:a16="http://schemas.microsoft.com/office/drawing/2014/main" id="{1BB6951F-E909-412A-A48E-C14F273DF1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30580"/>
          <a:ext cx="0" cy="22512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338668</xdr:rowOff>
    </xdr:to>
    <xdr:pic>
      <xdr:nvPicPr>
        <xdr:cNvPr id="37" name="3 Imagen" descr="Logo Contraloría General de la República">
          <a:extLst>
            <a:ext uri="{FF2B5EF4-FFF2-40B4-BE49-F238E27FC236}">
              <a16:creationId xmlns:a16="http://schemas.microsoft.com/office/drawing/2014/main" id="{91F70676-E0BA-4512-B67F-8988CC77A1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30580"/>
          <a:ext cx="0" cy="22512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338668</xdr:rowOff>
    </xdr:to>
    <xdr:pic>
      <xdr:nvPicPr>
        <xdr:cNvPr id="38" name="4 Imagen" descr="Logo Contraloría General de la República">
          <a:extLst>
            <a:ext uri="{FF2B5EF4-FFF2-40B4-BE49-F238E27FC236}">
              <a16:creationId xmlns:a16="http://schemas.microsoft.com/office/drawing/2014/main" id="{1F798CFB-0F21-4C78-80B3-0EC265CCFA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30580"/>
          <a:ext cx="0" cy="22512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338668</xdr:rowOff>
    </xdr:to>
    <xdr:pic>
      <xdr:nvPicPr>
        <xdr:cNvPr id="39" name="1 Imagen" descr="Logo Contraloría General de la República">
          <a:extLst>
            <a:ext uri="{FF2B5EF4-FFF2-40B4-BE49-F238E27FC236}">
              <a16:creationId xmlns:a16="http://schemas.microsoft.com/office/drawing/2014/main" id="{75EB2A6A-ED36-499E-8CE2-063A9762D6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30580"/>
          <a:ext cx="0" cy="22512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338668</xdr:rowOff>
    </xdr:to>
    <xdr:pic>
      <xdr:nvPicPr>
        <xdr:cNvPr id="40" name="2 Imagen" descr="Logo Contraloría General de la República">
          <a:extLst>
            <a:ext uri="{FF2B5EF4-FFF2-40B4-BE49-F238E27FC236}">
              <a16:creationId xmlns:a16="http://schemas.microsoft.com/office/drawing/2014/main" id="{4A632749-77FA-4DE5-965C-ABC923441A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30580"/>
          <a:ext cx="0" cy="22512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338668</xdr:rowOff>
    </xdr:to>
    <xdr:pic>
      <xdr:nvPicPr>
        <xdr:cNvPr id="41" name="3 Imagen" descr="Logo Contraloría General de la República">
          <a:extLst>
            <a:ext uri="{FF2B5EF4-FFF2-40B4-BE49-F238E27FC236}">
              <a16:creationId xmlns:a16="http://schemas.microsoft.com/office/drawing/2014/main" id="{07D9F073-D2B2-4A7A-A04D-0F26FCE3A3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30580"/>
          <a:ext cx="0" cy="22512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338668</xdr:rowOff>
    </xdr:to>
    <xdr:pic>
      <xdr:nvPicPr>
        <xdr:cNvPr id="42" name="4 Imagen" descr="Logo Contraloría General de la República">
          <a:extLst>
            <a:ext uri="{FF2B5EF4-FFF2-40B4-BE49-F238E27FC236}">
              <a16:creationId xmlns:a16="http://schemas.microsoft.com/office/drawing/2014/main" id="{033D43EA-E167-4CFA-96BA-3717AA83E1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30580"/>
          <a:ext cx="0" cy="22512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7</xdr:row>
      <xdr:rowOff>45719</xdr:rowOff>
    </xdr:to>
    <xdr:sp macro="" textlink="">
      <xdr:nvSpPr>
        <xdr:cNvPr id="43" name="AutoShape 1" descr="IDU Homepage | Portal Web IDU">
          <a:extLst>
            <a:ext uri="{FF2B5EF4-FFF2-40B4-BE49-F238E27FC236}">
              <a16:creationId xmlns:a16="http://schemas.microsoft.com/office/drawing/2014/main" id="{6B51A359-C39D-48FC-8FD1-8A557584BA83}"/>
            </a:ext>
          </a:extLst>
        </xdr:cNvPr>
        <xdr:cNvSpPr>
          <a:spLocks noChangeAspect="1" noChangeArrowheads="1"/>
        </xdr:cNvSpPr>
      </xdr:nvSpPr>
      <xdr:spPr bwMode="auto">
        <a:xfrm>
          <a:off x="13053060" y="693420"/>
          <a:ext cx="0" cy="175259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118650</xdr:colOff>
      <xdr:row>3</xdr:row>
      <xdr:rowOff>28013</xdr:rowOff>
    </xdr:from>
    <xdr:to>
      <xdr:col>6</xdr:col>
      <xdr:colOff>118650</xdr:colOff>
      <xdr:row>10</xdr:row>
      <xdr:rowOff>511421</xdr:rowOff>
    </xdr:to>
    <xdr:pic>
      <xdr:nvPicPr>
        <xdr:cNvPr id="44" name="Imagen 43">
          <a:extLst>
            <a:ext uri="{FF2B5EF4-FFF2-40B4-BE49-F238E27FC236}">
              <a16:creationId xmlns:a16="http://schemas.microsoft.com/office/drawing/2014/main" id="{0FD82407-CB5E-47E3-A630-746AD7D89CE6}"/>
            </a:ext>
          </a:extLst>
        </xdr:cNvPr>
        <xdr:cNvPicPr/>
      </xdr:nvPicPr>
      <xdr:blipFill>
        <a:blip xmlns:r="http://schemas.openxmlformats.org/officeDocument/2006/relationships" r:embed="rId2"/>
        <a:stretch>
          <a:fillRect/>
        </a:stretch>
      </xdr:blipFill>
      <xdr:spPr>
        <a:xfrm>
          <a:off x="10817130" y="1155773"/>
          <a:ext cx="0" cy="2814472"/>
        </a:xfrm>
        <a:prstGeom prst="rect">
          <a:avLst/>
        </a:prstGeom>
      </xdr:spPr>
    </xdr:pic>
    <xdr:clientData/>
  </xdr:twoCellAnchor>
  <xdr:twoCellAnchor editAs="oneCell">
    <xdr:from>
      <xdr:col>7</xdr:col>
      <xdr:colOff>0</xdr:colOff>
      <xdr:row>2</xdr:row>
      <xdr:rowOff>0</xdr:rowOff>
    </xdr:from>
    <xdr:to>
      <xdr:col>7</xdr:col>
      <xdr:colOff>0</xdr:colOff>
      <xdr:row>4</xdr:row>
      <xdr:rowOff>129540</xdr:rowOff>
    </xdr:to>
    <xdr:sp macro="" textlink="">
      <xdr:nvSpPr>
        <xdr:cNvPr id="45" name="AutoShape 1" descr="IDU Homepage | Portal Web IDU">
          <a:extLst>
            <a:ext uri="{FF2B5EF4-FFF2-40B4-BE49-F238E27FC236}">
              <a16:creationId xmlns:a16="http://schemas.microsoft.com/office/drawing/2014/main" id="{5A50473B-0A79-4A98-AE84-9027FF6D71F3}"/>
            </a:ext>
          </a:extLst>
        </xdr:cNvPr>
        <xdr:cNvSpPr>
          <a:spLocks noChangeAspect="1" noChangeArrowheads="1"/>
        </xdr:cNvSpPr>
      </xdr:nvSpPr>
      <xdr:spPr bwMode="auto">
        <a:xfrm>
          <a:off x="13053060" y="693420"/>
          <a:ext cx="0" cy="838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xdr:row>
      <xdr:rowOff>137160</xdr:rowOff>
    </xdr:from>
    <xdr:to>
      <xdr:col>1</xdr:col>
      <xdr:colOff>0</xdr:colOff>
      <xdr:row>8</xdr:row>
      <xdr:rowOff>338668</xdr:rowOff>
    </xdr:to>
    <xdr:pic>
      <xdr:nvPicPr>
        <xdr:cNvPr id="46" name="1 Imagen" descr="Logo Contraloría General de la República">
          <a:extLst>
            <a:ext uri="{FF2B5EF4-FFF2-40B4-BE49-F238E27FC236}">
              <a16:creationId xmlns:a16="http://schemas.microsoft.com/office/drawing/2014/main" id="{C995439A-D113-4053-B550-EDF49BD8E5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30580"/>
          <a:ext cx="0" cy="22512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338668</xdr:rowOff>
    </xdr:to>
    <xdr:pic>
      <xdr:nvPicPr>
        <xdr:cNvPr id="47" name="2 Imagen" descr="Logo Contraloría General de la República">
          <a:extLst>
            <a:ext uri="{FF2B5EF4-FFF2-40B4-BE49-F238E27FC236}">
              <a16:creationId xmlns:a16="http://schemas.microsoft.com/office/drawing/2014/main" id="{6669F8B3-78E6-4AEB-83BD-149F9D10DB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30580"/>
          <a:ext cx="0" cy="22512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338668</xdr:rowOff>
    </xdr:to>
    <xdr:pic>
      <xdr:nvPicPr>
        <xdr:cNvPr id="48" name="3 Imagen" descr="Logo Contraloría General de la República">
          <a:extLst>
            <a:ext uri="{FF2B5EF4-FFF2-40B4-BE49-F238E27FC236}">
              <a16:creationId xmlns:a16="http://schemas.microsoft.com/office/drawing/2014/main" id="{D4F81607-D913-49AF-A655-AAA5674BA3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30580"/>
          <a:ext cx="0" cy="22512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338668</xdr:rowOff>
    </xdr:to>
    <xdr:pic>
      <xdr:nvPicPr>
        <xdr:cNvPr id="49" name="4 Imagen" descr="Logo Contraloría General de la República">
          <a:extLst>
            <a:ext uri="{FF2B5EF4-FFF2-40B4-BE49-F238E27FC236}">
              <a16:creationId xmlns:a16="http://schemas.microsoft.com/office/drawing/2014/main" id="{AABE2AE6-8462-468E-8E1E-76FABE898C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30580"/>
          <a:ext cx="0" cy="22512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338668</xdr:rowOff>
    </xdr:to>
    <xdr:pic>
      <xdr:nvPicPr>
        <xdr:cNvPr id="50" name="1 Imagen" descr="Logo Contraloría General de la República">
          <a:extLst>
            <a:ext uri="{FF2B5EF4-FFF2-40B4-BE49-F238E27FC236}">
              <a16:creationId xmlns:a16="http://schemas.microsoft.com/office/drawing/2014/main" id="{67069BB5-203E-43F5-A7F7-791E3DC7E3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30580"/>
          <a:ext cx="0" cy="22512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338668</xdr:rowOff>
    </xdr:to>
    <xdr:pic>
      <xdr:nvPicPr>
        <xdr:cNvPr id="51" name="2 Imagen" descr="Logo Contraloría General de la República">
          <a:extLst>
            <a:ext uri="{FF2B5EF4-FFF2-40B4-BE49-F238E27FC236}">
              <a16:creationId xmlns:a16="http://schemas.microsoft.com/office/drawing/2014/main" id="{CC760D93-91A2-4829-AAB9-B0FDA37B28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30580"/>
          <a:ext cx="0" cy="22512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338668</xdr:rowOff>
    </xdr:to>
    <xdr:pic>
      <xdr:nvPicPr>
        <xdr:cNvPr id="52" name="3 Imagen" descr="Logo Contraloría General de la República">
          <a:extLst>
            <a:ext uri="{FF2B5EF4-FFF2-40B4-BE49-F238E27FC236}">
              <a16:creationId xmlns:a16="http://schemas.microsoft.com/office/drawing/2014/main" id="{CBE97F8E-CFC0-4950-BC6A-007169DF72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30580"/>
          <a:ext cx="0" cy="22512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338668</xdr:rowOff>
    </xdr:to>
    <xdr:pic>
      <xdr:nvPicPr>
        <xdr:cNvPr id="53" name="4 Imagen" descr="Logo Contraloría General de la República">
          <a:extLst>
            <a:ext uri="{FF2B5EF4-FFF2-40B4-BE49-F238E27FC236}">
              <a16:creationId xmlns:a16="http://schemas.microsoft.com/office/drawing/2014/main" id="{504A219D-59C5-4D83-B183-87D8CFC9BE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30580"/>
          <a:ext cx="0" cy="22512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7</xdr:row>
      <xdr:rowOff>45719</xdr:rowOff>
    </xdr:to>
    <xdr:sp macro="" textlink="">
      <xdr:nvSpPr>
        <xdr:cNvPr id="54" name="AutoShape 1" descr="IDU Homepage | Portal Web IDU">
          <a:extLst>
            <a:ext uri="{FF2B5EF4-FFF2-40B4-BE49-F238E27FC236}">
              <a16:creationId xmlns:a16="http://schemas.microsoft.com/office/drawing/2014/main" id="{16198987-E90F-44CC-A5CF-656C8C53F4FF}"/>
            </a:ext>
          </a:extLst>
        </xdr:cNvPr>
        <xdr:cNvSpPr>
          <a:spLocks noChangeAspect="1" noChangeArrowheads="1"/>
        </xdr:cNvSpPr>
      </xdr:nvSpPr>
      <xdr:spPr bwMode="auto">
        <a:xfrm>
          <a:off x="13053060" y="693420"/>
          <a:ext cx="0" cy="175259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2</xdr:row>
      <xdr:rowOff>0</xdr:rowOff>
    </xdr:from>
    <xdr:to>
      <xdr:col>7</xdr:col>
      <xdr:colOff>0</xdr:colOff>
      <xdr:row>4</xdr:row>
      <xdr:rowOff>129540</xdr:rowOff>
    </xdr:to>
    <xdr:sp macro="" textlink="">
      <xdr:nvSpPr>
        <xdr:cNvPr id="55" name="AutoShape 1" descr="IDU Homepage | Portal Web IDU">
          <a:extLst>
            <a:ext uri="{FF2B5EF4-FFF2-40B4-BE49-F238E27FC236}">
              <a16:creationId xmlns:a16="http://schemas.microsoft.com/office/drawing/2014/main" id="{410E4521-BBBF-4091-92A8-8DDD3E76E39C}"/>
            </a:ext>
          </a:extLst>
        </xdr:cNvPr>
        <xdr:cNvSpPr>
          <a:spLocks noChangeAspect="1" noChangeArrowheads="1"/>
        </xdr:cNvSpPr>
      </xdr:nvSpPr>
      <xdr:spPr bwMode="auto">
        <a:xfrm>
          <a:off x="13053060" y="693420"/>
          <a:ext cx="0" cy="838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xdr:row>
      <xdr:rowOff>137160</xdr:rowOff>
    </xdr:from>
    <xdr:to>
      <xdr:col>1</xdr:col>
      <xdr:colOff>0</xdr:colOff>
      <xdr:row>8</xdr:row>
      <xdr:rowOff>338668</xdr:rowOff>
    </xdr:to>
    <xdr:pic>
      <xdr:nvPicPr>
        <xdr:cNvPr id="56" name="1 Imagen" descr="Logo Contraloría General de la República">
          <a:extLst>
            <a:ext uri="{FF2B5EF4-FFF2-40B4-BE49-F238E27FC236}">
              <a16:creationId xmlns:a16="http://schemas.microsoft.com/office/drawing/2014/main" id="{CD9C102F-05DB-4BB6-969F-83BF47B9BB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30580"/>
          <a:ext cx="0" cy="22512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338668</xdr:rowOff>
    </xdr:to>
    <xdr:pic>
      <xdr:nvPicPr>
        <xdr:cNvPr id="57" name="2 Imagen" descr="Logo Contraloría General de la República">
          <a:extLst>
            <a:ext uri="{FF2B5EF4-FFF2-40B4-BE49-F238E27FC236}">
              <a16:creationId xmlns:a16="http://schemas.microsoft.com/office/drawing/2014/main" id="{BC9A445E-2975-4009-8097-1566404D08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30580"/>
          <a:ext cx="0" cy="22512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338668</xdr:rowOff>
    </xdr:to>
    <xdr:pic>
      <xdr:nvPicPr>
        <xdr:cNvPr id="58" name="3 Imagen" descr="Logo Contraloría General de la República">
          <a:extLst>
            <a:ext uri="{FF2B5EF4-FFF2-40B4-BE49-F238E27FC236}">
              <a16:creationId xmlns:a16="http://schemas.microsoft.com/office/drawing/2014/main" id="{670CF58A-E3B9-41CA-8FB6-9906ECFB9D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30580"/>
          <a:ext cx="0" cy="22512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338668</xdr:rowOff>
    </xdr:to>
    <xdr:pic>
      <xdr:nvPicPr>
        <xdr:cNvPr id="59" name="4 Imagen" descr="Logo Contraloría General de la República">
          <a:extLst>
            <a:ext uri="{FF2B5EF4-FFF2-40B4-BE49-F238E27FC236}">
              <a16:creationId xmlns:a16="http://schemas.microsoft.com/office/drawing/2014/main" id="{71CF561B-C7BA-4A7D-9AF5-1ADBBCA10B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30580"/>
          <a:ext cx="0" cy="22512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338668</xdr:rowOff>
    </xdr:to>
    <xdr:pic>
      <xdr:nvPicPr>
        <xdr:cNvPr id="60" name="1 Imagen" descr="Logo Contraloría General de la República">
          <a:extLst>
            <a:ext uri="{FF2B5EF4-FFF2-40B4-BE49-F238E27FC236}">
              <a16:creationId xmlns:a16="http://schemas.microsoft.com/office/drawing/2014/main" id="{8126CADC-A94C-4C7A-AD93-16446F3300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30580"/>
          <a:ext cx="0" cy="22512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338668</xdr:rowOff>
    </xdr:to>
    <xdr:pic>
      <xdr:nvPicPr>
        <xdr:cNvPr id="61" name="2 Imagen" descr="Logo Contraloría General de la República">
          <a:extLst>
            <a:ext uri="{FF2B5EF4-FFF2-40B4-BE49-F238E27FC236}">
              <a16:creationId xmlns:a16="http://schemas.microsoft.com/office/drawing/2014/main" id="{8D9A0CA4-C2EF-4267-A107-5464168ADB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30580"/>
          <a:ext cx="0" cy="22512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338668</xdr:rowOff>
    </xdr:to>
    <xdr:pic>
      <xdr:nvPicPr>
        <xdr:cNvPr id="62" name="3 Imagen" descr="Logo Contraloría General de la República">
          <a:extLst>
            <a:ext uri="{FF2B5EF4-FFF2-40B4-BE49-F238E27FC236}">
              <a16:creationId xmlns:a16="http://schemas.microsoft.com/office/drawing/2014/main" id="{D7173820-AA8E-46F7-A6E2-D12E7847BE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30580"/>
          <a:ext cx="0" cy="22512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338668</xdr:rowOff>
    </xdr:to>
    <xdr:pic>
      <xdr:nvPicPr>
        <xdr:cNvPr id="63" name="4 Imagen" descr="Logo Contraloría General de la República">
          <a:extLst>
            <a:ext uri="{FF2B5EF4-FFF2-40B4-BE49-F238E27FC236}">
              <a16:creationId xmlns:a16="http://schemas.microsoft.com/office/drawing/2014/main" id="{FFEC4138-770A-4204-98FF-711001E09B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30580"/>
          <a:ext cx="0" cy="22512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7</xdr:row>
      <xdr:rowOff>45719</xdr:rowOff>
    </xdr:to>
    <xdr:sp macro="" textlink="">
      <xdr:nvSpPr>
        <xdr:cNvPr id="64" name="AutoShape 1" descr="IDU Homepage | Portal Web IDU">
          <a:extLst>
            <a:ext uri="{FF2B5EF4-FFF2-40B4-BE49-F238E27FC236}">
              <a16:creationId xmlns:a16="http://schemas.microsoft.com/office/drawing/2014/main" id="{58824E2F-8E49-489D-B7F6-A45A07118D71}"/>
            </a:ext>
          </a:extLst>
        </xdr:cNvPr>
        <xdr:cNvSpPr>
          <a:spLocks noChangeAspect="1" noChangeArrowheads="1"/>
        </xdr:cNvSpPr>
      </xdr:nvSpPr>
      <xdr:spPr bwMode="auto">
        <a:xfrm>
          <a:off x="13053060" y="693420"/>
          <a:ext cx="0" cy="175259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2</xdr:row>
      <xdr:rowOff>0</xdr:rowOff>
    </xdr:from>
    <xdr:to>
      <xdr:col>7</xdr:col>
      <xdr:colOff>0</xdr:colOff>
      <xdr:row>4</xdr:row>
      <xdr:rowOff>129540</xdr:rowOff>
    </xdr:to>
    <xdr:sp macro="" textlink="">
      <xdr:nvSpPr>
        <xdr:cNvPr id="65" name="AutoShape 1" descr="IDU Homepage | Portal Web IDU">
          <a:extLst>
            <a:ext uri="{FF2B5EF4-FFF2-40B4-BE49-F238E27FC236}">
              <a16:creationId xmlns:a16="http://schemas.microsoft.com/office/drawing/2014/main" id="{45CD752F-3C64-409E-B48D-90E754909919}"/>
            </a:ext>
          </a:extLst>
        </xdr:cNvPr>
        <xdr:cNvSpPr>
          <a:spLocks noChangeAspect="1" noChangeArrowheads="1"/>
        </xdr:cNvSpPr>
      </xdr:nvSpPr>
      <xdr:spPr bwMode="auto">
        <a:xfrm>
          <a:off x="13053060" y="693420"/>
          <a:ext cx="0" cy="838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168289</xdr:colOff>
      <xdr:row>2</xdr:row>
      <xdr:rowOff>204443</xdr:rowOff>
    </xdr:from>
    <xdr:to>
      <xdr:col>1</xdr:col>
      <xdr:colOff>168289</xdr:colOff>
      <xdr:row>10</xdr:row>
      <xdr:rowOff>252618</xdr:rowOff>
    </xdr:to>
    <xdr:pic>
      <xdr:nvPicPr>
        <xdr:cNvPr id="66" name="Imagen 65">
          <a:extLst>
            <a:ext uri="{FF2B5EF4-FFF2-40B4-BE49-F238E27FC236}">
              <a16:creationId xmlns:a16="http://schemas.microsoft.com/office/drawing/2014/main" id="{F03336AE-4D95-415E-B45A-7CCB091DED62}"/>
            </a:ext>
          </a:extLst>
        </xdr:cNvPr>
        <xdr:cNvPicPr>
          <a:picLocks noChangeAspect="1"/>
        </xdr:cNvPicPr>
      </xdr:nvPicPr>
      <xdr:blipFill>
        <a:blip xmlns:r="http://schemas.openxmlformats.org/officeDocument/2006/relationships" r:embed="rId3"/>
        <a:stretch>
          <a:fillRect/>
        </a:stretch>
      </xdr:blipFill>
      <xdr:spPr>
        <a:xfrm>
          <a:off x="556909" y="897863"/>
          <a:ext cx="0" cy="2815382"/>
        </a:xfrm>
        <a:prstGeom prst="rect">
          <a:avLst/>
        </a:prstGeom>
      </xdr:spPr>
    </xdr:pic>
    <xdr:clientData/>
  </xdr:twoCellAnchor>
  <xdr:twoCellAnchor editAs="oneCell">
    <xdr:from>
      <xdr:col>1</xdr:col>
      <xdr:colOff>441960</xdr:colOff>
      <xdr:row>2</xdr:row>
      <xdr:rowOff>144780</xdr:rowOff>
    </xdr:from>
    <xdr:to>
      <xdr:col>2</xdr:col>
      <xdr:colOff>329067</xdr:colOff>
      <xdr:row>5</xdr:row>
      <xdr:rowOff>79850</xdr:rowOff>
    </xdr:to>
    <xdr:pic>
      <xdr:nvPicPr>
        <xdr:cNvPr id="67" name="Imagen 66" descr="Resultado de imagen para logo fiscalia">
          <a:extLst>
            <a:ext uri="{FF2B5EF4-FFF2-40B4-BE49-F238E27FC236}">
              <a16:creationId xmlns:a16="http://schemas.microsoft.com/office/drawing/2014/main" id="{FE8FAB85-63AC-46AD-AEA0-E584AF917CE9}"/>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135380" y="624840"/>
          <a:ext cx="1045347" cy="10552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14</xdr:row>
      <xdr:rowOff>222252</xdr:rowOff>
    </xdr:to>
    <xdr:pic>
      <xdr:nvPicPr>
        <xdr:cNvPr id="2" name="1 Imagen" descr="Logo Contraloría General de la República">
          <a:extLst>
            <a:ext uri="{FF2B5EF4-FFF2-40B4-BE49-F238E27FC236}">
              <a16:creationId xmlns:a16="http://schemas.microsoft.com/office/drawing/2014/main" id="{31B78D84-6E26-45C2-838E-EE9687BDC5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3" name="2 Imagen" descr="Logo Contraloría General de la República">
          <a:extLst>
            <a:ext uri="{FF2B5EF4-FFF2-40B4-BE49-F238E27FC236}">
              <a16:creationId xmlns:a16="http://schemas.microsoft.com/office/drawing/2014/main" id="{CA4C867E-53B2-41E8-A266-54F9DD29A4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4" name="3 Imagen" descr="Logo Contraloría General de la República">
          <a:extLst>
            <a:ext uri="{FF2B5EF4-FFF2-40B4-BE49-F238E27FC236}">
              <a16:creationId xmlns:a16="http://schemas.microsoft.com/office/drawing/2014/main" id="{63D870ED-897E-458D-8D96-0A2F7E0B79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5" name="4 Imagen" descr="Logo Contraloría General de la República">
          <a:extLst>
            <a:ext uri="{FF2B5EF4-FFF2-40B4-BE49-F238E27FC236}">
              <a16:creationId xmlns:a16="http://schemas.microsoft.com/office/drawing/2014/main" id="{9DDBBEA8-3710-48B0-BC5F-30AE5F43A4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6" name="1 Imagen" descr="Logo Contraloría General de la República">
          <a:extLst>
            <a:ext uri="{FF2B5EF4-FFF2-40B4-BE49-F238E27FC236}">
              <a16:creationId xmlns:a16="http://schemas.microsoft.com/office/drawing/2014/main" id="{0E259FE8-0C3A-4CEA-B087-A054F7F6BA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7" name="2 Imagen" descr="Logo Contraloría General de la República">
          <a:extLst>
            <a:ext uri="{FF2B5EF4-FFF2-40B4-BE49-F238E27FC236}">
              <a16:creationId xmlns:a16="http://schemas.microsoft.com/office/drawing/2014/main" id="{517E0A61-908E-481B-8B7E-1AE45274B0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8" name="3 Imagen" descr="Logo Contraloría General de la República">
          <a:extLst>
            <a:ext uri="{FF2B5EF4-FFF2-40B4-BE49-F238E27FC236}">
              <a16:creationId xmlns:a16="http://schemas.microsoft.com/office/drawing/2014/main" id="{7D1FAFC5-4F26-45EB-9492-4AB49A6D7A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9" name="4 Imagen" descr="Logo Contraloría General de la República">
          <a:extLst>
            <a:ext uri="{FF2B5EF4-FFF2-40B4-BE49-F238E27FC236}">
              <a16:creationId xmlns:a16="http://schemas.microsoft.com/office/drawing/2014/main" id="{17AF3BAD-1707-45A0-B22C-DAA4EB917C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11</xdr:row>
      <xdr:rowOff>106680</xdr:rowOff>
    </xdr:to>
    <xdr:sp macro="" textlink="">
      <xdr:nvSpPr>
        <xdr:cNvPr id="10" name="AutoShape 1" descr="IDU Homepage | Portal Web IDU">
          <a:extLst>
            <a:ext uri="{FF2B5EF4-FFF2-40B4-BE49-F238E27FC236}">
              <a16:creationId xmlns:a16="http://schemas.microsoft.com/office/drawing/2014/main" id="{CE22B389-8B01-4D93-9291-BA0EB7E00C2F}"/>
            </a:ext>
          </a:extLst>
        </xdr:cNvPr>
        <xdr:cNvSpPr>
          <a:spLocks noChangeAspect="1" noChangeArrowheads="1"/>
        </xdr:cNvSpPr>
      </xdr:nvSpPr>
      <xdr:spPr bwMode="auto">
        <a:xfrm>
          <a:off x="13799820" y="510540"/>
          <a:ext cx="0" cy="1752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364456</xdr:colOff>
      <xdr:row>2</xdr:row>
      <xdr:rowOff>191885</xdr:rowOff>
    </xdr:from>
    <xdr:to>
      <xdr:col>1</xdr:col>
      <xdr:colOff>364456</xdr:colOff>
      <xdr:row>16</xdr:row>
      <xdr:rowOff>252582</xdr:rowOff>
    </xdr:to>
    <xdr:pic>
      <xdr:nvPicPr>
        <xdr:cNvPr id="11" name="Imagen 10">
          <a:extLst>
            <a:ext uri="{FF2B5EF4-FFF2-40B4-BE49-F238E27FC236}">
              <a16:creationId xmlns:a16="http://schemas.microsoft.com/office/drawing/2014/main" id="{D6EC62B2-1156-48AD-ADC4-E53F65AEE389}"/>
            </a:ext>
          </a:extLst>
        </xdr:cNvPr>
        <xdr:cNvPicPr/>
      </xdr:nvPicPr>
      <xdr:blipFill>
        <a:blip xmlns:r="http://schemas.openxmlformats.org/officeDocument/2006/relationships" r:embed="rId2"/>
        <a:stretch>
          <a:fillRect/>
        </a:stretch>
      </xdr:blipFill>
      <xdr:spPr>
        <a:xfrm>
          <a:off x="1324576" y="702425"/>
          <a:ext cx="0" cy="2812935"/>
        </a:xfrm>
        <a:prstGeom prst="rect">
          <a:avLst/>
        </a:prstGeom>
      </xdr:spPr>
    </xdr:pic>
    <xdr:clientData/>
  </xdr:twoCellAnchor>
  <xdr:twoCellAnchor editAs="oneCell">
    <xdr:from>
      <xdr:col>7</xdr:col>
      <xdr:colOff>0</xdr:colOff>
      <xdr:row>2</xdr:row>
      <xdr:rowOff>0</xdr:rowOff>
    </xdr:from>
    <xdr:to>
      <xdr:col>7</xdr:col>
      <xdr:colOff>0</xdr:colOff>
      <xdr:row>6</xdr:row>
      <xdr:rowOff>106680</xdr:rowOff>
    </xdr:to>
    <xdr:sp macro="" textlink="">
      <xdr:nvSpPr>
        <xdr:cNvPr id="12" name="AutoShape 1" descr="IDU Homepage | Portal Web IDU">
          <a:extLst>
            <a:ext uri="{FF2B5EF4-FFF2-40B4-BE49-F238E27FC236}">
              <a16:creationId xmlns:a16="http://schemas.microsoft.com/office/drawing/2014/main" id="{CC9903F2-9330-4836-9EB4-28D3250AE98C}"/>
            </a:ext>
          </a:extLst>
        </xdr:cNvPr>
        <xdr:cNvSpPr>
          <a:spLocks noChangeAspect="1" noChangeArrowheads="1"/>
        </xdr:cNvSpPr>
      </xdr:nvSpPr>
      <xdr:spPr bwMode="auto">
        <a:xfrm>
          <a:off x="13799820" y="510540"/>
          <a:ext cx="0" cy="838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xdr:row>
      <xdr:rowOff>137160</xdr:rowOff>
    </xdr:from>
    <xdr:to>
      <xdr:col>1</xdr:col>
      <xdr:colOff>0</xdr:colOff>
      <xdr:row>14</xdr:row>
      <xdr:rowOff>222252</xdr:rowOff>
    </xdr:to>
    <xdr:pic>
      <xdr:nvPicPr>
        <xdr:cNvPr id="13" name="1 Imagen" descr="Logo Contraloría General de la República">
          <a:extLst>
            <a:ext uri="{FF2B5EF4-FFF2-40B4-BE49-F238E27FC236}">
              <a16:creationId xmlns:a16="http://schemas.microsoft.com/office/drawing/2014/main" id="{0932AE0B-6CF7-49E4-93D6-E25B08E1C3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14" name="2 Imagen" descr="Logo Contraloría General de la República">
          <a:extLst>
            <a:ext uri="{FF2B5EF4-FFF2-40B4-BE49-F238E27FC236}">
              <a16:creationId xmlns:a16="http://schemas.microsoft.com/office/drawing/2014/main" id="{2011E62A-21D6-47D4-BD79-FED82D5F45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15" name="3 Imagen" descr="Logo Contraloría General de la República">
          <a:extLst>
            <a:ext uri="{FF2B5EF4-FFF2-40B4-BE49-F238E27FC236}">
              <a16:creationId xmlns:a16="http://schemas.microsoft.com/office/drawing/2014/main" id="{9ABE0A34-ACDE-4BFC-B9EB-DCCB6B09B6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16" name="4 Imagen" descr="Logo Contraloría General de la República">
          <a:extLst>
            <a:ext uri="{FF2B5EF4-FFF2-40B4-BE49-F238E27FC236}">
              <a16:creationId xmlns:a16="http://schemas.microsoft.com/office/drawing/2014/main" id="{46AF5E98-5979-47E7-BC14-04D071E97F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17" name="1 Imagen" descr="Logo Contraloría General de la República">
          <a:extLst>
            <a:ext uri="{FF2B5EF4-FFF2-40B4-BE49-F238E27FC236}">
              <a16:creationId xmlns:a16="http://schemas.microsoft.com/office/drawing/2014/main" id="{2CC9D64F-C272-403C-8C54-A679199930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18" name="2 Imagen" descr="Logo Contraloría General de la República">
          <a:extLst>
            <a:ext uri="{FF2B5EF4-FFF2-40B4-BE49-F238E27FC236}">
              <a16:creationId xmlns:a16="http://schemas.microsoft.com/office/drawing/2014/main" id="{C336DE59-79FF-48BD-9076-8BE2C8DA93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19" name="3 Imagen" descr="Logo Contraloría General de la República">
          <a:extLst>
            <a:ext uri="{FF2B5EF4-FFF2-40B4-BE49-F238E27FC236}">
              <a16:creationId xmlns:a16="http://schemas.microsoft.com/office/drawing/2014/main" id="{3478713D-1A3F-4CD8-A8DA-DFAA3CBF29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20" name="4 Imagen" descr="Logo Contraloría General de la República">
          <a:extLst>
            <a:ext uri="{FF2B5EF4-FFF2-40B4-BE49-F238E27FC236}">
              <a16:creationId xmlns:a16="http://schemas.microsoft.com/office/drawing/2014/main" id="{F4C4AAD5-C866-4EE8-9740-C949D227E4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11</xdr:row>
      <xdr:rowOff>106680</xdr:rowOff>
    </xdr:to>
    <xdr:sp macro="" textlink="">
      <xdr:nvSpPr>
        <xdr:cNvPr id="21" name="AutoShape 1" descr="IDU Homepage | Portal Web IDU">
          <a:extLst>
            <a:ext uri="{FF2B5EF4-FFF2-40B4-BE49-F238E27FC236}">
              <a16:creationId xmlns:a16="http://schemas.microsoft.com/office/drawing/2014/main" id="{704DA675-62B3-4C1D-AF5D-A790D014515C}"/>
            </a:ext>
          </a:extLst>
        </xdr:cNvPr>
        <xdr:cNvSpPr>
          <a:spLocks noChangeAspect="1" noChangeArrowheads="1"/>
        </xdr:cNvSpPr>
      </xdr:nvSpPr>
      <xdr:spPr bwMode="auto">
        <a:xfrm>
          <a:off x="13799820" y="510540"/>
          <a:ext cx="0" cy="1752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2</xdr:row>
      <xdr:rowOff>0</xdr:rowOff>
    </xdr:from>
    <xdr:to>
      <xdr:col>7</xdr:col>
      <xdr:colOff>0</xdr:colOff>
      <xdr:row>6</xdr:row>
      <xdr:rowOff>106680</xdr:rowOff>
    </xdr:to>
    <xdr:sp macro="" textlink="">
      <xdr:nvSpPr>
        <xdr:cNvPr id="22" name="AutoShape 1" descr="IDU Homepage | Portal Web IDU">
          <a:extLst>
            <a:ext uri="{FF2B5EF4-FFF2-40B4-BE49-F238E27FC236}">
              <a16:creationId xmlns:a16="http://schemas.microsoft.com/office/drawing/2014/main" id="{7DFF00F9-73BF-4046-91C5-6BF6875522BC}"/>
            </a:ext>
          </a:extLst>
        </xdr:cNvPr>
        <xdr:cNvSpPr>
          <a:spLocks noChangeAspect="1" noChangeArrowheads="1"/>
        </xdr:cNvSpPr>
      </xdr:nvSpPr>
      <xdr:spPr bwMode="auto">
        <a:xfrm>
          <a:off x="13799820" y="510540"/>
          <a:ext cx="0" cy="838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xdr:row>
      <xdr:rowOff>137160</xdr:rowOff>
    </xdr:from>
    <xdr:to>
      <xdr:col>1</xdr:col>
      <xdr:colOff>0</xdr:colOff>
      <xdr:row>14</xdr:row>
      <xdr:rowOff>222252</xdr:rowOff>
    </xdr:to>
    <xdr:pic>
      <xdr:nvPicPr>
        <xdr:cNvPr id="23" name="1 Imagen" descr="Logo Contraloría General de la República">
          <a:extLst>
            <a:ext uri="{FF2B5EF4-FFF2-40B4-BE49-F238E27FC236}">
              <a16:creationId xmlns:a16="http://schemas.microsoft.com/office/drawing/2014/main" id="{9501E3B3-4D48-4AFC-B577-09568FDFBD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24" name="2 Imagen" descr="Logo Contraloría General de la República">
          <a:extLst>
            <a:ext uri="{FF2B5EF4-FFF2-40B4-BE49-F238E27FC236}">
              <a16:creationId xmlns:a16="http://schemas.microsoft.com/office/drawing/2014/main" id="{4FA8505D-8517-4540-9F0B-8A86430FB1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25" name="3 Imagen" descr="Logo Contraloría General de la República">
          <a:extLst>
            <a:ext uri="{FF2B5EF4-FFF2-40B4-BE49-F238E27FC236}">
              <a16:creationId xmlns:a16="http://schemas.microsoft.com/office/drawing/2014/main" id="{9EB10BC6-FB6D-401A-846B-6B614A0462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26" name="4 Imagen" descr="Logo Contraloría General de la República">
          <a:extLst>
            <a:ext uri="{FF2B5EF4-FFF2-40B4-BE49-F238E27FC236}">
              <a16:creationId xmlns:a16="http://schemas.microsoft.com/office/drawing/2014/main" id="{1783A1E8-590C-4650-B0B7-D84669B584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27" name="1 Imagen" descr="Logo Contraloría General de la República">
          <a:extLst>
            <a:ext uri="{FF2B5EF4-FFF2-40B4-BE49-F238E27FC236}">
              <a16:creationId xmlns:a16="http://schemas.microsoft.com/office/drawing/2014/main" id="{9D587109-961E-4F6D-A92F-305164D58A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28" name="2 Imagen" descr="Logo Contraloría General de la República">
          <a:extLst>
            <a:ext uri="{FF2B5EF4-FFF2-40B4-BE49-F238E27FC236}">
              <a16:creationId xmlns:a16="http://schemas.microsoft.com/office/drawing/2014/main" id="{BDE8A8EE-35C2-4957-82F0-9AA8D77EAD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29" name="3 Imagen" descr="Logo Contraloría General de la República">
          <a:extLst>
            <a:ext uri="{FF2B5EF4-FFF2-40B4-BE49-F238E27FC236}">
              <a16:creationId xmlns:a16="http://schemas.microsoft.com/office/drawing/2014/main" id="{66454B3E-3FA8-43E3-8C79-8D771C6533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30" name="4 Imagen" descr="Logo Contraloría General de la República">
          <a:extLst>
            <a:ext uri="{FF2B5EF4-FFF2-40B4-BE49-F238E27FC236}">
              <a16:creationId xmlns:a16="http://schemas.microsoft.com/office/drawing/2014/main" id="{69814CD5-436D-47EC-94B6-B6C28FB3C3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11</xdr:row>
      <xdr:rowOff>106680</xdr:rowOff>
    </xdr:to>
    <xdr:sp macro="" textlink="">
      <xdr:nvSpPr>
        <xdr:cNvPr id="31" name="AutoShape 1" descr="IDU Homepage | Portal Web IDU">
          <a:extLst>
            <a:ext uri="{FF2B5EF4-FFF2-40B4-BE49-F238E27FC236}">
              <a16:creationId xmlns:a16="http://schemas.microsoft.com/office/drawing/2014/main" id="{EDBA39A9-7704-4ED7-9395-FAB9FEA28174}"/>
            </a:ext>
          </a:extLst>
        </xdr:cNvPr>
        <xdr:cNvSpPr>
          <a:spLocks noChangeAspect="1" noChangeArrowheads="1"/>
        </xdr:cNvSpPr>
      </xdr:nvSpPr>
      <xdr:spPr bwMode="auto">
        <a:xfrm>
          <a:off x="13799820" y="510540"/>
          <a:ext cx="0" cy="1752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2</xdr:row>
      <xdr:rowOff>0</xdr:rowOff>
    </xdr:from>
    <xdr:to>
      <xdr:col>7</xdr:col>
      <xdr:colOff>0</xdr:colOff>
      <xdr:row>6</xdr:row>
      <xdr:rowOff>106680</xdr:rowOff>
    </xdr:to>
    <xdr:sp macro="" textlink="">
      <xdr:nvSpPr>
        <xdr:cNvPr id="32" name="AutoShape 1" descr="IDU Homepage | Portal Web IDU">
          <a:extLst>
            <a:ext uri="{FF2B5EF4-FFF2-40B4-BE49-F238E27FC236}">
              <a16:creationId xmlns:a16="http://schemas.microsoft.com/office/drawing/2014/main" id="{E60F88B1-F188-441C-98E6-06B03F9A47EC}"/>
            </a:ext>
          </a:extLst>
        </xdr:cNvPr>
        <xdr:cNvSpPr>
          <a:spLocks noChangeAspect="1" noChangeArrowheads="1"/>
        </xdr:cNvSpPr>
      </xdr:nvSpPr>
      <xdr:spPr bwMode="auto">
        <a:xfrm>
          <a:off x="13799820" y="510540"/>
          <a:ext cx="0" cy="838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xdr:row>
      <xdr:rowOff>137160</xdr:rowOff>
    </xdr:from>
    <xdr:to>
      <xdr:col>1</xdr:col>
      <xdr:colOff>0</xdr:colOff>
      <xdr:row>14</xdr:row>
      <xdr:rowOff>222252</xdr:rowOff>
    </xdr:to>
    <xdr:pic>
      <xdr:nvPicPr>
        <xdr:cNvPr id="33" name="1 Imagen" descr="Logo Contraloría General de la República">
          <a:extLst>
            <a:ext uri="{FF2B5EF4-FFF2-40B4-BE49-F238E27FC236}">
              <a16:creationId xmlns:a16="http://schemas.microsoft.com/office/drawing/2014/main" id="{E0B033D9-F030-4825-B2A9-989D90CCF4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34" name="2 Imagen" descr="Logo Contraloría General de la República">
          <a:extLst>
            <a:ext uri="{FF2B5EF4-FFF2-40B4-BE49-F238E27FC236}">
              <a16:creationId xmlns:a16="http://schemas.microsoft.com/office/drawing/2014/main" id="{15D6AFC9-B45A-4CC5-8667-F681DD3D09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35" name="3 Imagen" descr="Logo Contraloría General de la República">
          <a:extLst>
            <a:ext uri="{FF2B5EF4-FFF2-40B4-BE49-F238E27FC236}">
              <a16:creationId xmlns:a16="http://schemas.microsoft.com/office/drawing/2014/main" id="{47CCF329-6276-4E83-AE50-C4707B27FD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36" name="4 Imagen" descr="Logo Contraloría General de la República">
          <a:extLst>
            <a:ext uri="{FF2B5EF4-FFF2-40B4-BE49-F238E27FC236}">
              <a16:creationId xmlns:a16="http://schemas.microsoft.com/office/drawing/2014/main" id="{0E0D2A45-B3EF-4F69-AA02-11AF6636A7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37" name="1 Imagen" descr="Logo Contraloría General de la República">
          <a:extLst>
            <a:ext uri="{FF2B5EF4-FFF2-40B4-BE49-F238E27FC236}">
              <a16:creationId xmlns:a16="http://schemas.microsoft.com/office/drawing/2014/main" id="{AA242688-18C3-41F8-BBC7-5C5604D6B6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38" name="2 Imagen" descr="Logo Contraloría General de la República">
          <a:extLst>
            <a:ext uri="{FF2B5EF4-FFF2-40B4-BE49-F238E27FC236}">
              <a16:creationId xmlns:a16="http://schemas.microsoft.com/office/drawing/2014/main" id="{E1CE3A26-F7ED-41E6-8EA3-1D13AFC66D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39" name="3 Imagen" descr="Logo Contraloría General de la República">
          <a:extLst>
            <a:ext uri="{FF2B5EF4-FFF2-40B4-BE49-F238E27FC236}">
              <a16:creationId xmlns:a16="http://schemas.microsoft.com/office/drawing/2014/main" id="{566620AB-3F83-419E-AE10-5895B8E1AD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40" name="4 Imagen" descr="Logo Contraloría General de la República">
          <a:extLst>
            <a:ext uri="{FF2B5EF4-FFF2-40B4-BE49-F238E27FC236}">
              <a16:creationId xmlns:a16="http://schemas.microsoft.com/office/drawing/2014/main" id="{DEE450DB-25F8-4646-B438-0532514C06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11</xdr:row>
      <xdr:rowOff>106680</xdr:rowOff>
    </xdr:to>
    <xdr:sp macro="" textlink="">
      <xdr:nvSpPr>
        <xdr:cNvPr id="41" name="AutoShape 1" descr="IDU Homepage | Portal Web IDU">
          <a:extLst>
            <a:ext uri="{FF2B5EF4-FFF2-40B4-BE49-F238E27FC236}">
              <a16:creationId xmlns:a16="http://schemas.microsoft.com/office/drawing/2014/main" id="{6AC401C6-8CE4-4AAE-99B0-CF783510ACD7}"/>
            </a:ext>
          </a:extLst>
        </xdr:cNvPr>
        <xdr:cNvSpPr>
          <a:spLocks noChangeAspect="1" noChangeArrowheads="1"/>
        </xdr:cNvSpPr>
      </xdr:nvSpPr>
      <xdr:spPr bwMode="auto">
        <a:xfrm>
          <a:off x="13799820" y="510540"/>
          <a:ext cx="0" cy="1752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364456</xdr:colOff>
      <xdr:row>2</xdr:row>
      <xdr:rowOff>191885</xdr:rowOff>
    </xdr:from>
    <xdr:to>
      <xdr:col>1</xdr:col>
      <xdr:colOff>364456</xdr:colOff>
      <xdr:row>16</xdr:row>
      <xdr:rowOff>252582</xdr:rowOff>
    </xdr:to>
    <xdr:pic>
      <xdr:nvPicPr>
        <xdr:cNvPr id="42" name="Imagen 41">
          <a:extLst>
            <a:ext uri="{FF2B5EF4-FFF2-40B4-BE49-F238E27FC236}">
              <a16:creationId xmlns:a16="http://schemas.microsoft.com/office/drawing/2014/main" id="{DDA942CB-A4C3-4996-A59C-6990790E372F}"/>
            </a:ext>
          </a:extLst>
        </xdr:cNvPr>
        <xdr:cNvPicPr/>
      </xdr:nvPicPr>
      <xdr:blipFill>
        <a:blip xmlns:r="http://schemas.openxmlformats.org/officeDocument/2006/relationships" r:embed="rId2"/>
        <a:stretch>
          <a:fillRect/>
        </a:stretch>
      </xdr:blipFill>
      <xdr:spPr>
        <a:xfrm>
          <a:off x="1324576" y="702425"/>
          <a:ext cx="0" cy="2812935"/>
        </a:xfrm>
        <a:prstGeom prst="rect">
          <a:avLst/>
        </a:prstGeom>
      </xdr:spPr>
    </xdr:pic>
    <xdr:clientData/>
  </xdr:twoCellAnchor>
  <xdr:twoCellAnchor editAs="oneCell">
    <xdr:from>
      <xdr:col>7</xdr:col>
      <xdr:colOff>0</xdr:colOff>
      <xdr:row>2</xdr:row>
      <xdr:rowOff>0</xdr:rowOff>
    </xdr:from>
    <xdr:to>
      <xdr:col>7</xdr:col>
      <xdr:colOff>0</xdr:colOff>
      <xdr:row>6</xdr:row>
      <xdr:rowOff>106680</xdr:rowOff>
    </xdr:to>
    <xdr:sp macro="" textlink="">
      <xdr:nvSpPr>
        <xdr:cNvPr id="43" name="AutoShape 1" descr="IDU Homepage | Portal Web IDU">
          <a:extLst>
            <a:ext uri="{FF2B5EF4-FFF2-40B4-BE49-F238E27FC236}">
              <a16:creationId xmlns:a16="http://schemas.microsoft.com/office/drawing/2014/main" id="{B529D003-46C8-43A2-A23A-2FF73A2B6D50}"/>
            </a:ext>
          </a:extLst>
        </xdr:cNvPr>
        <xdr:cNvSpPr>
          <a:spLocks noChangeAspect="1" noChangeArrowheads="1"/>
        </xdr:cNvSpPr>
      </xdr:nvSpPr>
      <xdr:spPr bwMode="auto">
        <a:xfrm>
          <a:off x="13799820" y="510540"/>
          <a:ext cx="0" cy="838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xdr:row>
      <xdr:rowOff>137160</xdr:rowOff>
    </xdr:from>
    <xdr:to>
      <xdr:col>1</xdr:col>
      <xdr:colOff>0</xdr:colOff>
      <xdr:row>14</xdr:row>
      <xdr:rowOff>222252</xdr:rowOff>
    </xdr:to>
    <xdr:pic>
      <xdr:nvPicPr>
        <xdr:cNvPr id="44" name="1 Imagen" descr="Logo Contraloría General de la República">
          <a:extLst>
            <a:ext uri="{FF2B5EF4-FFF2-40B4-BE49-F238E27FC236}">
              <a16:creationId xmlns:a16="http://schemas.microsoft.com/office/drawing/2014/main" id="{9FCF05E9-2E77-4146-9C6E-378E9A5DEE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45" name="2 Imagen" descr="Logo Contraloría General de la República">
          <a:extLst>
            <a:ext uri="{FF2B5EF4-FFF2-40B4-BE49-F238E27FC236}">
              <a16:creationId xmlns:a16="http://schemas.microsoft.com/office/drawing/2014/main" id="{EB04B5B5-0569-4261-A45B-EEBA6F955E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46" name="3 Imagen" descr="Logo Contraloría General de la República">
          <a:extLst>
            <a:ext uri="{FF2B5EF4-FFF2-40B4-BE49-F238E27FC236}">
              <a16:creationId xmlns:a16="http://schemas.microsoft.com/office/drawing/2014/main" id="{4D0E80D7-285E-412B-AA48-14EC41BB9C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47" name="4 Imagen" descr="Logo Contraloría General de la República">
          <a:extLst>
            <a:ext uri="{FF2B5EF4-FFF2-40B4-BE49-F238E27FC236}">
              <a16:creationId xmlns:a16="http://schemas.microsoft.com/office/drawing/2014/main" id="{7C2DFECB-CD68-48BA-9FED-F469D04B02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48" name="1 Imagen" descr="Logo Contraloría General de la República">
          <a:extLst>
            <a:ext uri="{FF2B5EF4-FFF2-40B4-BE49-F238E27FC236}">
              <a16:creationId xmlns:a16="http://schemas.microsoft.com/office/drawing/2014/main" id="{92579F0E-063C-4F15-BD41-0FB9D9AFD5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49" name="2 Imagen" descr="Logo Contraloría General de la República">
          <a:extLst>
            <a:ext uri="{FF2B5EF4-FFF2-40B4-BE49-F238E27FC236}">
              <a16:creationId xmlns:a16="http://schemas.microsoft.com/office/drawing/2014/main" id="{30CA5B7F-99F2-4C65-9862-3706BE8B7F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50" name="3 Imagen" descr="Logo Contraloría General de la República">
          <a:extLst>
            <a:ext uri="{FF2B5EF4-FFF2-40B4-BE49-F238E27FC236}">
              <a16:creationId xmlns:a16="http://schemas.microsoft.com/office/drawing/2014/main" id="{27EA2F47-F85C-40B9-83EC-6967886236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51" name="4 Imagen" descr="Logo Contraloría General de la República">
          <a:extLst>
            <a:ext uri="{FF2B5EF4-FFF2-40B4-BE49-F238E27FC236}">
              <a16:creationId xmlns:a16="http://schemas.microsoft.com/office/drawing/2014/main" id="{B8433041-444A-424E-9C1B-1928252783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11</xdr:row>
      <xdr:rowOff>106680</xdr:rowOff>
    </xdr:to>
    <xdr:sp macro="" textlink="">
      <xdr:nvSpPr>
        <xdr:cNvPr id="52" name="AutoShape 1" descr="IDU Homepage | Portal Web IDU">
          <a:extLst>
            <a:ext uri="{FF2B5EF4-FFF2-40B4-BE49-F238E27FC236}">
              <a16:creationId xmlns:a16="http://schemas.microsoft.com/office/drawing/2014/main" id="{305EA4B6-BCB0-4F5A-9F25-EF48CBE96F8C}"/>
            </a:ext>
          </a:extLst>
        </xdr:cNvPr>
        <xdr:cNvSpPr>
          <a:spLocks noChangeAspect="1" noChangeArrowheads="1"/>
        </xdr:cNvSpPr>
      </xdr:nvSpPr>
      <xdr:spPr bwMode="auto">
        <a:xfrm>
          <a:off x="13799820" y="510540"/>
          <a:ext cx="0" cy="1752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2</xdr:row>
      <xdr:rowOff>0</xdr:rowOff>
    </xdr:from>
    <xdr:to>
      <xdr:col>7</xdr:col>
      <xdr:colOff>0</xdr:colOff>
      <xdr:row>6</xdr:row>
      <xdr:rowOff>106680</xdr:rowOff>
    </xdr:to>
    <xdr:sp macro="" textlink="">
      <xdr:nvSpPr>
        <xdr:cNvPr id="53" name="AutoShape 1" descr="IDU Homepage | Portal Web IDU">
          <a:extLst>
            <a:ext uri="{FF2B5EF4-FFF2-40B4-BE49-F238E27FC236}">
              <a16:creationId xmlns:a16="http://schemas.microsoft.com/office/drawing/2014/main" id="{BDC9AACB-68D8-4E7F-BE2C-4F80B4DD6B94}"/>
            </a:ext>
          </a:extLst>
        </xdr:cNvPr>
        <xdr:cNvSpPr>
          <a:spLocks noChangeAspect="1" noChangeArrowheads="1"/>
        </xdr:cNvSpPr>
      </xdr:nvSpPr>
      <xdr:spPr bwMode="auto">
        <a:xfrm>
          <a:off x="13799820" y="510540"/>
          <a:ext cx="0" cy="838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xdr:row>
      <xdr:rowOff>137160</xdr:rowOff>
    </xdr:from>
    <xdr:to>
      <xdr:col>1</xdr:col>
      <xdr:colOff>0</xdr:colOff>
      <xdr:row>14</xdr:row>
      <xdr:rowOff>222252</xdr:rowOff>
    </xdr:to>
    <xdr:pic>
      <xdr:nvPicPr>
        <xdr:cNvPr id="54" name="1 Imagen" descr="Logo Contraloría General de la República">
          <a:extLst>
            <a:ext uri="{FF2B5EF4-FFF2-40B4-BE49-F238E27FC236}">
              <a16:creationId xmlns:a16="http://schemas.microsoft.com/office/drawing/2014/main" id="{C434FA78-F888-4A81-A972-EBDFDFA30A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55" name="2 Imagen" descr="Logo Contraloría General de la República">
          <a:extLst>
            <a:ext uri="{FF2B5EF4-FFF2-40B4-BE49-F238E27FC236}">
              <a16:creationId xmlns:a16="http://schemas.microsoft.com/office/drawing/2014/main" id="{3F9DF8D8-BAF6-4A05-988D-869D2E14D1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56" name="3 Imagen" descr="Logo Contraloría General de la República">
          <a:extLst>
            <a:ext uri="{FF2B5EF4-FFF2-40B4-BE49-F238E27FC236}">
              <a16:creationId xmlns:a16="http://schemas.microsoft.com/office/drawing/2014/main" id="{07206B96-7FF4-4D07-BD21-C038037EB1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57" name="4 Imagen" descr="Logo Contraloría General de la República">
          <a:extLst>
            <a:ext uri="{FF2B5EF4-FFF2-40B4-BE49-F238E27FC236}">
              <a16:creationId xmlns:a16="http://schemas.microsoft.com/office/drawing/2014/main" id="{175EE154-7639-4C9D-894D-0CBEA017A1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58" name="1 Imagen" descr="Logo Contraloría General de la República">
          <a:extLst>
            <a:ext uri="{FF2B5EF4-FFF2-40B4-BE49-F238E27FC236}">
              <a16:creationId xmlns:a16="http://schemas.microsoft.com/office/drawing/2014/main" id="{1B3F46F7-F47C-4C77-A9A1-8D66DFF2EF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59" name="2 Imagen" descr="Logo Contraloría General de la República">
          <a:extLst>
            <a:ext uri="{FF2B5EF4-FFF2-40B4-BE49-F238E27FC236}">
              <a16:creationId xmlns:a16="http://schemas.microsoft.com/office/drawing/2014/main" id="{ED533853-6A16-423E-9566-58746F841F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60" name="3 Imagen" descr="Logo Contraloría General de la República">
          <a:extLst>
            <a:ext uri="{FF2B5EF4-FFF2-40B4-BE49-F238E27FC236}">
              <a16:creationId xmlns:a16="http://schemas.microsoft.com/office/drawing/2014/main" id="{A717DD66-CC99-4988-A9FA-CC9EED9958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14</xdr:row>
      <xdr:rowOff>222252</xdr:rowOff>
    </xdr:to>
    <xdr:pic>
      <xdr:nvPicPr>
        <xdr:cNvPr id="61" name="4 Imagen" descr="Logo Contraloría General de la República">
          <a:extLst>
            <a:ext uri="{FF2B5EF4-FFF2-40B4-BE49-F238E27FC236}">
              <a16:creationId xmlns:a16="http://schemas.microsoft.com/office/drawing/2014/main" id="{88D9278C-0E7E-4328-9B9B-3AA0A7DB1B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120" y="64770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11</xdr:row>
      <xdr:rowOff>106680</xdr:rowOff>
    </xdr:to>
    <xdr:sp macro="" textlink="">
      <xdr:nvSpPr>
        <xdr:cNvPr id="62" name="AutoShape 1" descr="IDU Homepage | Portal Web IDU">
          <a:extLst>
            <a:ext uri="{FF2B5EF4-FFF2-40B4-BE49-F238E27FC236}">
              <a16:creationId xmlns:a16="http://schemas.microsoft.com/office/drawing/2014/main" id="{4D95C33E-7B87-485C-9E2F-C9767B7E44A3}"/>
            </a:ext>
          </a:extLst>
        </xdr:cNvPr>
        <xdr:cNvSpPr>
          <a:spLocks noChangeAspect="1" noChangeArrowheads="1"/>
        </xdr:cNvSpPr>
      </xdr:nvSpPr>
      <xdr:spPr bwMode="auto">
        <a:xfrm>
          <a:off x="13799820" y="510540"/>
          <a:ext cx="0" cy="1752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2</xdr:row>
      <xdr:rowOff>0</xdr:rowOff>
    </xdr:from>
    <xdr:to>
      <xdr:col>7</xdr:col>
      <xdr:colOff>0</xdr:colOff>
      <xdr:row>6</xdr:row>
      <xdr:rowOff>106680</xdr:rowOff>
    </xdr:to>
    <xdr:sp macro="" textlink="">
      <xdr:nvSpPr>
        <xdr:cNvPr id="63" name="AutoShape 1" descr="IDU Homepage | Portal Web IDU">
          <a:extLst>
            <a:ext uri="{FF2B5EF4-FFF2-40B4-BE49-F238E27FC236}">
              <a16:creationId xmlns:a16="http://schemas.microsoft.com/office/drawing/2014/main" id="{F07E0B6F-28DD-47E3-BDEE-C1EEB0D83E88}"/>
            </a:ext>
          </a:extLst>
        </xdr:cNvPr>
        <xdr:cNvSpPr>
          <a:spLocks noChangeAspect="1" noChangeArrowheads="1"/>
        </xdr:cNvSpPr>
      </xdr:nvSpPr>
      <xdr:spPr bwMode="auto">
        <a:xfrm>
          <a:off x="13799820" y="510540"/>
          <a:ext cx="0" cy="838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373380</xdr:colOff>
      <xdr:row>2</xdr:row>
      <xdr:rowOff>160020</xdr:rowOff>
    </xdr:from>
    <xdr:to>
      <xdr:col>2</xdr:col>
      <xdr:colOff>198830</xdr:colOff>
      <xdr:row>5</xdr:row>
      <xdr:rowOff>90128</xdr:rowOff>
    </xdr:to>
    <xdr:pic>
      <xdr:nvPicPr>
        <xdr:cNvPr id="65" name="Imagen 64" descr="Resultado de imagen para logo fiscalia">
          <a:extLst>
            <a:ext uri="{FF2B5EF4-FFF2-40B4-BE49-F238E27FC236}">
              <a16:creationId xmlns:a16="http://schemas.microsoft.com/office/drawing/2014/main" id="{4AFEE4E8-6132-47FC-814B-4D0D896DB30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31520" y="670560"/>
          <a:ext cx="1052270" cy="10502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304800</xdr:colOff>
      <xdr:row>2</xdr:row>
      <xdr:rowOff>121920</xdr:rowOff>
    </xdr:from>
    <xdr:to>
      <xdr:col>2</xdr:col>
      <xdr:colOff>94276</xdr:colOff>
      <xdr:row>5</xdr:row>
      <xdr:rowOff>79850</xdr:rowOff>
    </xdr:to>
    <xdr:pic>
      <xdr:nvPicPr>
        <xdr:cNvPr id="2" name="Imagen 1" descr="Resultado de imagen para logo fiscalia">
          <a:extLst>
            <a:ext uri="{FF2B5EF4-FFF2-40B4-BE49-F238E27FC236}">
              <a16:creationId xmlns:a16="http://schemas.microsoft.com/office/drawing/2014/main" id="{EA9D7ACC-205F-4D7D-92A9-8C77027EE6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2960" y="464820"/>
          <a:ext cx="1054396" cy="10552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4</xdr:row>
      <xdr:rowOff>178651</xdr:rowOff>
    </xdr:to>
    <xdr:pic>
      <xdr:nvPicPr>
        <xdr:cNvPr id="2" name="1 Imagen" descr="Logo Contraloría General de la República">
          <a:extLst>
            <a:ext uri="{FF2B5EF4-FFF2-40B4-BE49-F238E27FC236}">
              <a16:creationId xmlns:a16="http://schemas.microsoft.com/office/drawing/2014/main" id="{BD61BAC3-B9DF-4C59-9D3B-B9A562284C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640" y="2278380"/>
          <a:ext cx="0" cy="9101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178651</xdr:rowOff>
    </xdr:to>
    <xdr:pic>
      <xdr:nvPicPr>
        <xdr:cNvPr id="3" name="2 Imagen" descr="Logo Contraloría General de la República">
          <a:extLst>
            <a:ext uri="{FF2B5EF4-FFF2-40B4-BE49-F238E27FC236}">
              <a16:creationId xmlns:a16="http://schemas.microsoft.com/office/drawing/2014/main" id="{D3BA9138-06F3-4315-B7D1-5E63CAB342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640" y="2278380"/>
          <a:ext cx="0" cy="9101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178651</xdr:rowOff>
    </xdr:to>
    <xdr:pic>
      <xdr:nvPicPr>
        <xdr:cNvPr id="4" name="3 Imagen" descr="Logo Contraloría General de la República">
          <a:extLst>
            <a:ext uri="{FF2B5EF4-FFF2-40B4-BE49-F238E27FC236}">
              <a16:creationId xmlns:a16="http://schemas.microsoft.com/office/drawing/2014/main" id="{924A0503-5884-4606-B912-57DAEA431D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640" y="2278380"/>
          <a:ext cx="0" cy="9101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178651</xdr:rowOff>
    </xdr:to>
    <xdr:pic>
      <xdr:nvPicPr>
        <xdr:cNvPr id="5" name="4 Imagen" descr="Logo Contraloría General de la República">
          <a:extLst>
            <a:ext uri="{FF2B5EF4-FFF2-40B4-BE49-F238E27FC236}">
              <a16:creationId xmlns:a16="http://schemas.microsoft.com/office/drawing/2014/main" id="{679986AB-233B-42E0-BE82-135324C5A9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640" y="2278380"/>
          <a:ext cx="0" cy="9101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137583</xdr:colOff>
      <xdr:row>2</xdr:row>
      <xdr:rowOff>137583</xdr:rowOff>
    </xdr:from>
    <xdr:to>
      <xdr:col>1</xdr:col>
      <xdr:colOff>137583</xdr:colOff>
      <xdr:row>4</xdr:row>
      <xdr:rowOff>186269</xdr:rowOff>
    </xdr:to>
    <xdr:pic>
      <xdr:nvPicPr>
        <xdr:cNvPr id="6" name="5 Imagen" descr="Logo Contraloría General de la República">
          <a:extLst>
            <a:ext uri="{FF2B5EF4-FFF2-40B4-BE49-F238E27FC236}">
              <a16:creationId xmlns:a16="http://schemas.microsoft.com/office/drawing/2014/main" id="{50E6B46D-65EC-410A-ABDD-0FA2E089FB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67223" y="2278803"/>
          <a:ext cx="0" cy="9173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282540</xdr:colOff>
      <xdr:row>2</xdr:row>
      <xdr:rowOff>162672</xdr:rowOff>
    </xdr:from>
    <xdr:to>
      <xdr:col>1</xdr:col>
      <xdr:colOff>1297571</xdr:colOff>
      <xdr:row>4</xdr:row>
      <xdr:rowOff>293411</xdr:rowOff>
    </xdr:to>
    <xdr:pic>
      <xdr:nvPicPr>
        <xdr:cNvPr id="7" name="Imagen 6" descr="Resultado de imagen para logo fiscalia">
          <a:extLst>
            <a:ext uri="{FF2B5EF4-FFF2-40B4-BE49-F238E27FC236}">
              <a16:creationId xmlns:a16="http://schemas.microsoft.com/office/drawing/2014/main" id="{A01CF702-FDE1-42B6-B8D8-345CE394BA1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07214" y="753436"/>
          <a:ext cx="1015031" cy="10040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0</xdr:colOff>
      <xdr:row>3</xdr:row>
      <xdr:rowOff>137160</xdr:rowOff>
    </xdr:from>
    <xdr:to>
      <xdr:col>1</xdr:col>
      <xdr:colOff>0</xdr:colOff>
      <xdr:row>5</xdr:row>
      <xdr:rowOff>182882</xdr:rowOff>
    </xdr:to>
    <xdr:pic>
      <xdr:nvPicPr>
        <xdr:cNvPr id="2" name="1 Imagen" descr="Logo Contraloría General de la República">
          <a:extLst>
            <a:ext uri="{FF2B5EF4-FFF2-40B4-BE49-F238E27FC236}">
              <a16:creationId xmlns:a16="http://schemas.microsoft.com/office/drawing/2014/main" id="{A90A2746-7B6C-47F9-97BC-C856101151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8675" y="2175510"/>
          <a:ext cx="0" cy="8839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5</xdr:row>
      <xdr:rowOff>182882</xdr:rowOff>
    </xdr:to>
    <xdr:pic>
      <xdr:nvPicPr>
        <xdr:cNvPr id="3" name="2 Imagen" descr="Logo Contraloría General de la República">
          <a:extLst>
            <a:ext uri="{FF2B5EF4-FFF2-40B4-BE49-F238E27FC236}">
              <a16:creationId xmlns:a16="http://schemas.microsoft.com/office/drawing/2014/main" id="{7F05CEBF-EE9B-4DF1-836C-2B3CDAC56E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8675" y="2175510"/>
          <a:ext cx="0" cy="8839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5</xdr:row>
      <xdr:rowOff>182882</xdr:rowOff>
    </xdr:to>
    <xdr:pic>
      <xdr:nvPicPr>
        <xdr:cNvPr id="4" name="3 Imagen" descr="Logo Contraloría General de la República">
          <a:extLst>
            <a:ext uri="{FF2B5EF4-FFF2-40B4-BE49-F238E27FC236}">
              <a16:creationId xmlns:a16="http://schemas.microsoft.com/office/drawing/2014/main" id="{1EC3AF82-3BBF-49C5-9660-33080FC56F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8675" y="2175510"/>
          <a:ext cx="0" cy="8839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5</xdr:row>
      <xdr:rowOff>182882</xdr:rowOff>
    </xdr:to>
    <xdr:pic>
      <xdr:nvPicPr>
        <xdr:cNvPr id="5" name="4 Imagen" descr="Logo Contraloría General de la República">
          <a:extLst>
            <a:ext uri="{FF2B5EF4-FFF2-40B4-BE49-F238E27FC236}">
              <a16:creationId xmlns:a16="http://schemas.microsoft.com/office/drawing/2014/main" id="{69266C12-704B-49C0-AC5D-9FF8DA4958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8675" y="2175510"/>
          <a:ext cx="0" cy="8839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607219</xdr:colOff>
      <xdr:row>3</xdr:row>
      <xdr:rowOff>178593</xdr:rowOff>
    </xdr:from>
    <xdr:to>
      <xdr:col>2</xdr:col>
      <xdr:colOff>208316</xdr:colOff>
      <xdr:row>6</xdr:row>
      <xdr:rowOff>5768</xdr:rowOff>
    </xdr:to>
    <xdr:pic>
      <xdr:nvPicPr>
        <xdr:cNvPr id="7" name="Imagen 6" descr="Resultado de imagen para logo fiscalia">
          <a:extLst>
            <a:ext uri="{FF2B5EF4-FFF2-40B4-BE49-F238E27FC236}">
              <a16:creationId xmlns:a16="http://schemas.microsoft.com/office/drawing/2014/main" id="{9559A858-D063-401F-8579-340747956F6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40657" y="916781"/>
          <a:ext cx="982222" cy="9939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198120</xdr:colOff>
      <xdr:row>3</xdr:row>
      <xdr:rowOff>198120</xdr:rowOff>
    </xdr:from>
    <xdr:to>
      <xdr:col>1</xdr:col>
      <xdr:colOff>198120</xdr:colOff>
      <xdr:row>11</xdr:row>
      <xdr:rowOff>49322</xdr:rowOff>
    </xdr:to>
    <xdr:pic>
      <xdr:nvPicPr>
        <xdr:cNvPr id="2" name="Imagen 1">
          <a:extLst>
            <a:ext uri="{FF2B5EF4-FFF2-40B4-BE49-F238E27FC236}">
              <a16:creationId xmlns:a16="http://schemas.microsoft.com/office/drawing/2014/main" id="{88FCC2AE-78CD-4D7A-8B69-980D694CBC23}"/>
            </a:ext>
          </a:extLst>
        </xdr:cNvPr>
        <xdr:cNvPicPr>
          <a:picLocks noChangeAspect="1"/>
        </xdr:cNvPicPr>
      </xdr:nvPicPr>
      <xdr:blipFill>
        <a:blip xmlns:r="http://schemas.openxmlformats.org/officeDocument/2006/relationships" r:embed="rId1"/>
        <a:stretch>
          <a:fillRect/>
        </a:stretch>
      </xdr:blipFill>
      <xdr:spPr>
        <a:xfrm>
          <a:off x="723900" y="480060"/>
          <a:ext cx="0" cy="2243882"/>
        </a:xfrm>
        <a:prstGeom prst="rect">
          <a:avLst/>
        </a:prstGeom>
      </xdr:spPr>
    </xdr:pic>
    <xdr:clientData/>
  </xdr:twoCellAnchor>
  <xdr:twoCellAnchor editAs="oneCell">
    <xdr:from>
      <xdr:col>1</xdr:col>
      <xdr:colOff>441960</xdr:colOff>
      <xdr:row>2</xdr:row>
      <xdr:rowOff>144780</xdr:rowOff>
    </xdr:from>
    <xdr:to>
      <xdr:col>2</xdr:col>
      <xdr:colOff>161427</xdr:colOff>
      <xdr:row>5</xdr:row>
      <xdr:rowOff>87470</xdr:rowOff>
    </xdr:to>
    <xdr:pic>
      <xdr:nvPicPr>
        <xdr:cNvPr id="3" name="Imagen 2" descr="Resultado de imagen para logo fiscalia">
          <a:extLst>
            <a:ext uri="{FF2B5EF4-FFF2-40B4-BE49-F238E27FC236}">
              <a16:creationId xmlns:a16="http://schemas.microsoft.com/office/drawing/2014/main" id="{1F3D4BC4-954D-44B6-984E-59054AA11E8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67740" y="624840"/>
          <a:ext cx="1054396" cy="10552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198120</xdr:colOff>
      <xdr:row>2</xdr:row>
      <xdr:rowOff>198120</xdr:rowOff>
    </xdr:from>
    <xdr:to>
      <xdr:col>1</xdr:col>
      <xdr:colOff>198120</xdr:colOff>
      <xdr:row>10</xdr:row>
      <xdr:rowOff>89962</xdr:rowOff>
    </xdr:to>
    <xdr:pic>
      <xdr:nvPicPr>
        <xdr:cNvPr id="4" name="Imagen 3">
          <a:extLst>
            <a:ext uri="{FF2B5EF4-FFF2-40B4-BE49-F238E27FC236}">
              <a16:creationId xmlns:a16="http://schemas.microsoft.com/office/drawing/2014/main" id="{A2381B49-912C-4E9B-B0EF-5C9B594F168D}"/>
            </a:ext>
          </a:extLst>
        </xdr:cNvPr>
        <xdr:cNvPicPr>
          <a:picLocks noChangeAspect="1"/>
        </xdr:cNvPicPr>
      </xdr:nvPicPr>
      <xdr:blipFill>
        <a:blip xmlns:r="http://schemas.openxmlformats.org/officeDocument/2006/relationships" r:embed="rId1"/>
        <a:stretch>
          <a:fillRect/>
        </a:stretch>
      </xdr:blipFill>
      <xdr:spPr>
        <a:xfrm>
          <a:off x="723900" y="678180"/>
          <a:ext cx="0" cy="2749342"/>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oneCellAnchor>
    <xdr:from>
      <xdr:col>1</xdr:col>
      <xdr:colOff>0</xdr:colOff>
      <xdr:row>3</xdr:row>
      <xdr:rowOff>137160</xdr:rowOff>
    </xdr:from>
    <xdr:ext cx="0" cy="3752428"/>
    <xdr:pic>
      <xdr:nvPicPr>
        <xdr:cNvPr id="2" name="1 Imagen" descr="Logo Contraloría General de la República">
          <a:extLst>
            <a:ext uri="{FF2B5EF4-FFF2-40B4-BE49-F238E27FC236}">
              <a16:creationId xmlns:a16="http://schemas.microsoft.com/office/drawing/2014/main" id="{FE8E8A55-01F0-4BC2-A07E-ADE6BCCBE3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 y="845820"/>
          <a:ext cx="0" cy="375242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3752428"/>
    <xdr:pic>
      <xdr:nvPicPr>
        <xdr:cNvPr id="3" name="2 Imagen" descr="Logo Contraloría General de la República">
          <a:extLst>
            <a:ext uri="{FF2B5EF4-FFF2-40B4-BE49-F238E27FC236}">
              <a16:creationId xmlns:a16="http://schemas.microsoft.com/office/drawing/2014/main" id="{25DDA352-51EE-43C6-806C-D8DE1B40D7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 y="845820"/>
          <a:ext cx="0" cy="375242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3752428"/>
    <xdr:pic>
      <xdr:nvPicPr>
        <xdr:cNvPr id="4" name="3 Imagen" descr="Logo Contraloría General de la República">
          <a:extLst>
            <a:ext uri="{FF2B5EF4-FFF2-40B4-BE49-F238E27FC236}">
              <a16:creationId xmlns:a16="http://schemas.microsoft.com/office/drawing/2014/main" id="{711B0381-3770-4B72-8344-984338D285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 y="845820"/>
          <a:ext cx="0" cy="375242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3752428"/>
    <xdr:pic>
      <xdr:nvPicPr>
        <xdr:cNvPr id="5" name="4 Imagen" descr="Logo Contraloría General de la República">
          <a:extLst>
            <a:ext uri="{FF2B5EF4-FFF2-40B4-BE49-F238E27FC236}">
              <a16:creationId xmlns:a16="http://schemas.microsoft.com/office/drawing/2014/main" id="{C5F935A4-AF44-4B90-8C2C-4E481E4DE7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 y="845820"/>
          <a:ext cx="0" cy="375242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3752428"/>
    <xdr:pic>
      <xdr:nvPicPr>
        <xdr:cNvPr id="6" name="1 Imagen" descr="Logo Contraloría General de la República">
          <a:extLst>
            <a:ext uri="{FF2B5EF4-FFF2-40B4-BE49-F238E27FC236}">
              <a16:creationId xmlns:a16="http://schemas.microsoft.com/office/drawing/2014/main" id="{782ACE32-968A-4A8A-B022-E62B99E60B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 y="845820"/>
          <a:ext cx="0" cy="375242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3752428"/>
    <xdr:pic>
      <xdr:nvPicPr>
        <xdr:cNvPr id="7" name="2 Imagen" descr="Logo Contraloría General de la República">
          <a:extLst>
            <a:ext uri="{FF2B5EF4-FFF2-40B4-BE49-F238E27FC236}">
              <a16:creationId xmlns:a16="http://schemas.microsoft.com/office/drawing/2014/main" id="{B02CA7EE-47ED-425E-974F-683B026D4C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 y="845820"/>
          <a:ext cx="0" cy="375242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3752428"/>
    <xdr:pic>
      <xdr:nvPicPr>
        <xdr:cNvPr id="8" name="3 Imagen" descr="Logo Contraloría General de la República">
          <a:extLst>
            <a:ext uri="{FF2B5EF4-FFF2-40B4-BE49-F238E27FC236}">
              <a16:creationId xmlns:a16="http://schemas.microsoft.com/office/drawing/2014/main" id="{E5007999-0FB5-4248-8CEB-66C4658293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 y="845820"/>
          <a:ext cx="0" cy="375242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3752428"/>
    <xdr:pic>
      <xdr:nvPicPr>
        <xdr:cNvPr id="9" name="4 Imagen" descr="Logo Contraloría General de la República">
          <a:extLst>
            <a:ext uri="{FF2B5EF4-FFF2-40B4-BE49-F238E27FC236}">
              <a16:creationId xmlns:a16="http://schemas.microsoft.com/office/drawing/2014/main" id="{7F5B62AE-ED0E-4EC9-A39E-4A543CFB93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 y="845820"/>
          <a:ext cx="0" cy="375242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0</xdr:colOff>
      <xdr:row>3</xdr:row>
      <xdr:rowOff>0</xdr:rowOff>
    </xdr:from>
    <xdr:ext cx="0" cy="2758439"/>
    <xdr:sp macro="" textlink="">
      <xdr:nvSpPr>
        <xdr:cNvPr id="10" name="AutoShape 1" descr="IDU Homepage | Portal Web IDU">
          <a:extLst>
            <a:ext uri="{FF2B5EF4-FFF2-40B4-BE49-F238E27FC236}">
              <a16:creationId xmlns:a16="http://schemas.microsoft.com/office/drawing/2014/main" id="{318127B9-DC0F-4B61-9221-022B68B18801}"/>
            </a:ext>
          </a:extLst>
        </xdr:cNvPr>
        <xdr:cNvSpPr>
          <a:spLocks noChangeAspect="1" noChangeArrowheads="1"/>
        </xdr:cNvSpPr>
      </xdr:nvSpPr>
      <xdr:spPr bwMode="auto">
        <a:xfrm>
          <a:off x="13624560" y="708660"/>
          <a:ext cx="0" cy="275843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3</xdr:row>
      <xdr:rowOff>0</xdr:rowOff>
    </xdr:from>
    <xdr:ext cx="0" cy="1264919"/>
    <xdr:sp macro="" textlink="">
      <xdr:nvSpPr>
        <xdr:cNvPr id="11" name="AutoShape 1" descr="IDU Homepage | Portal Web IDU">
          <a:extLst>
            <a:ext uri="{FF2B5EF4-FFF2-40B4-BE49-F238E27FC236}">
              <a16:creationId xmlns:a16="http://schemas.microsoft.com/office/drawing/2014/main" id="{8B8A617E-3FE7-4177-BD8B-856EE8AB9FF6}"/>
            </a:ext>
          </a:extLst>
        </xdr:cNvPr>
        <xdr:cNvSpPr>
          <a:spLocks noChangeAspect="1" noChangeArrowheads="1"/>
        </xdr:cNvSpPr>
      </xdr:nvSpPr>
      <xdr:spPr bwMode="auto">
        <a:xfrm>
          <a:off x="13624560" y="708660"/>
          <a:ext cx="0" cy="126491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213360</xdr:colOff>
      <xdr:row>3</xdr:row>
      <xdr:rowOff>190500</xdr:rowOff>
    </xdr:from>
    <xdr:ext cx="0" cy="2185146"/>
    <xdr:pic>
      <xdr:nvPicPr>
        <xdr:cNvPr id="12" name="Imagen 11">
          <a:extLst>
            <a:ext uri="{FF2B5EF4-FFF2-40B4-BE49-F238E27FC236}">
              <a16:creationId xmlns:a16="http://schemas.microsoft.com/office/drawing/2014/main" id="{59AAE4C2-106F-43C8-BEC4-D2478183AAA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67740" y="899160"/>
          <a:ext cx="0" cy="218514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1</xdr:col>
      <xdr:colOff>296334</xdr:colOff>
      <xdr:row>3</xdr:row>
      <xdr:rowOff>101597</xdr:rowOff>
    </xdr:from>
    <xdr:to>
      <xdr:col>2</xdr:col>
      <xdr:colOff>67734</xdr:colOff>
      <xdr:row>6</xdr:row>
      <xdr:rowOff>64098</xdr:rowOff>
    </xdr:to>
    <xdr:pic>
      <xdr:nvPicPr>
        <xdr:cNvPr id="13" name="Imagen 12" descr="Resultado de imagen para logo fiscalia">
          <a:extLst>
            <a:ext uri="{FF2B5EF4-FFF2-40B4-BE49-F238E27FC236}">
              <a16:creationId xmlns:a16="http://schemas.microsoft.com/office/drawing/2014/main" id="{F11F59C4-1DAF-4294-AFCF-197B9E167EB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050714" y="810257"/>
          <a:ext cx="1120140" cy="11055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0</xdr:colOff>
      <xdr:row>1</xdr:row>
      <xdr:rowOff>137160</xdr:rowOff>
    </xdr:from>
    <xdr:to>
      <xdr:col>1</xdr:col>
      <xdr:colOff>0</xdr:colOff>
      <xdr:row>4</xdr:row>
      <xdr:rowOff>26251</xdr:rowOff>
    </xdr:to>
    <xdr:pic>
      <xdr:nvPicPr>
        <xdr:cNvPr id="2" name="1 Imagen" descr="Logo Contraloría General de la República">
          <a:extLst>
            <a:ext uri="{FF2B5EF4-FFF2-40B4-BE49-F238E27FC236}">
              <a16:creationId xmlns:a16="http://schemas.microsoft.com/office/drawing/2014/main" id="{787F3E6F-AAC5-44DC-A9C9-98F28DA43C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0600" y="320040"/>
          <a:ext cx="0" cy="9025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26251</xdr:rowOff>
    </xdr:to>
    <xdr:pic>
      <xdr:nvPicPr>
        <xdr:cNvPr id="3" name="2 Imagen" descr="Logo Contraloría General de la República">
          <a:extLst>
            <a:ext uri="{FF2B5EF4-FFF2-40B4-BE49-F238E27FC236}">
              <a16:creationId xmlns:a16="http://schemas.microsoft.com/office/drawing/2014/main" id="{6C4B7AC9-464C-4023-AFE9-699659D5C1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0600" y="320040"/>
          <a:ext cx="0" cy="9025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26251</xdr:rowOff>
    </xdr:to>
    <xdr:pic>
      <xdr:nvPicPr>
        <xdr:cNvPr id="4" name="3 Imagen" descr="Logo Contraloría General de la República">
          <a:extLst>
            <a:ext uri="{FF2B5EF4-FFF2-40B4-BE49-F238E27FC236}">
              <a16:creationId xmlns:a16="http://schemas.microsoft.com/office/drawing/2014/main" id="{6550ED6C-DA99-43A7-AB17-E9180B3F33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0600" y="320040"/>
          <a:ext cx="0" cy="9025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26251</xdr:rowOff>
    </xdr:to>
    <xdr:pic>
      <xdr:nvPicPr>
        <xdr:cNvPr id="5" name="4 Imagen" descr="Logo Contraloría General de la República">
          <a:extLst>
            <a:ext uri="{FF2B5EF4-FFF2-40B4-BE49-F238E27FC236}">
              <a16:creationId xmlns:a16="http://schemas.microsoft.com/office/drawing/2014/main" id="{C2D27DFA-42F2-44BA-BC96-D66AA2BF89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0600" y="320040"/>
          <a:ext cx="0" cy="9025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33869</xdr:rowOff>
    </xdr:to>
    <xdr:pic>
      <xdr:nvPicPr>
        <xdr:cNvPr id="6" name="1 Imagen" descr="Logo Contraloría General de la República">
          <a:extLst>
            <a:ext uri="{FF2B5EF4-FFF2-40B4-BE49-F238E27FC236}">
              <a16:creationId xmlns:a16="http://schemas.microsoft.com/office/drawing/2014/main" id="{5CA7BD1B-C3AE-4532-B0B6-D9D5496B77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0600" y="541020"/>
          <a:ext cx="0" cy="9177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33869</xdr:rowOff>
    </xdr:to>
    <xdr:pic>
      <xdr:nvPicPr>
        <xdr:cNvPr id="7" name="2 Imagen" descr="Logo Contraloría General de la República">
          <a:extLst>
            <a:ext uri="{FF2B5EF4-FFF2-40B4-BE49-F238E27FC236}">
              <a16:creationId xmlns:a16="http://schemas.microsoft.com/office/drawing/2014/main" id="{FD99ABDA-D57D-469F-8BEF-470EAADBD0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0600" y="541020"/>
          <a:ext cx="0" cy="9177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33869</xdr:rowOff>
    </xdr:to>
    <xdr:pic>
      <xdr:nvPicPr>
        <xdr:cNvPr id="8" name="3 Imagen" descr="Logo Contraloría General de la República">
          <a:extLst>
            <a:ext uri="{FF2B5EF4-FFF2-40B4-BE49-F238E27FC236}">
              <a16:creationId xmlns:a16="http://schemas.microsoft.com/office/drawing/2014/main" id="{74503969-4E01-4B08-8D0C-BD1DDBDEF2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0600" y="541020"/>
          <a:ext cx="0" cy="9177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33869</xdr:rowOff>
    </xdr:to>
    <xdr:pic>
      <xdr:nvPicPr>
        <xdr:cNvPr id="9" name="4 Imagen" descr="Logo Contraloría General de la República">
          <a:extLst>
            <a:ext uri="{FF2B5EF4-FFF2-40B4-BE49-F238E27FC236}">
              <a16:creationId xmlns:a16="http://schemas.microsoft.com/office/drawing/2014/main" id="{2ECAEC7F-EB7D-43A3-9235-0EE81A49B9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0600" y="541020"/>
          <a:ext cx="0" cy="9177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329045</xdr:colOff>
      <xdr:row>2</xdr:row>
      <xdr:rowOff>242455</xdr:rowOff>
    </xdr:from>
    <xdr:to>
      <xdr:col>2</xdr:col>
      <xdr:colOff>143065</xdr:colOff>
      <xdr:row>5</xdr:row>
      <xdr:rowOff>279589</xdr:rowOff>
    </xdr:to>
    <xdr:pic>
      <xdr:nvPicPr>
        <xdr:cNvPr id="10" name="Imagen 9" descr="Resultado de imagen para logo fiscalia">
          <a:extLst>
            <a:ext uri="{FF2B5EF4-FFF2-40B4-BE49-F238E27FC236}">
              <a16:creationId xmlns:a16="http://schemas.microsoft.com/office/drawing/2014/main" id="{F93C031F-17FD-44EE-8A00-BC0045280E4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19645" y="646315"/>
          <a:ext cx="1078940" cy="10582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3723F0-A7DF-45D9-81D1-29BEF33BDC7C}">
  <sheetPr>
    <tabColor rgb="FFFFFF00"/>
  </sheetPr>
  <dimension ref="A1:K222"/>
  <sheetViews>
    <sheetView showGridLines="0" topLeftCell="A162" zoomScale="70" zoomScaleNormal="70" zoomScaleSheetLayoutView="80" workbookViewId="0">
      <selection activeCell="E165" sqref="E165:G165"/>
    </sheetView>
  </sheetViews>
  <sheetFormatPr baseColWidth="10" defaultColWidth="11.42578125" defaultRowHeight="15" x14ac:dyDescent="0.25"/>
  <cols>
    <col min="1" max="1" width="7.28515625" style="195" customWidth="1"/>
    <col min="2" max="2" width="19.42578125" customWidth="1"/>
    <col min="3" max="3" width="26.42578125" customWidth="1"/>
    <col min="4" max="4" width="16.42578125" customWidth="1"/>
    <col min="5" max="5" width="36.42578125" customWidth="1"/>
    <col min="6" max="6" width="46.7109375" customWidth="1"/>
    <col min="7" max="7" width="40.42578125" customWidth="1"/>
    <col min="8" max="8" width="33.42578125" style="186" customWidth="1"/>
    <col min="9" max="9" width="13.28515625" bestFit="1" customWidth="1"/>
    <col min="10" max="10" width="14.28515625" bestFit="1" customWidth="1"/>
  </cols>
  <sheetData>
    <row r="1" spans="1:8" ht="28.15" customHeight="1" thickBot="1" x14ac:dyDescent="0.3">
      <c r="A1" s="196"/>
      <c r="B1" s="75"/>
      <c r="C1" s="1"/>
      <c r="D1" s="1"/>
      <c r="E1" s="1"/>
      <c r="F1" s="1"/>
    </row>
    <row r="2" spans="1:8" ht="28.9" customHeight="1" x14ac:dyDescent="0.25">
      <c r="A2" s="197"/>
      <c r="B2" s="415" t="s">
        <v>520</v>
      </c>
      <c r="C2" s="416"/>
      <c r="D2" s="416"/>
      <c r="E2" s="416"/>
      <c r="F2" s="416"/>
      <c r="G2" s="417"/>
      <c r="H2" s="185"/>
    </row>
    <row r="3" spans="1:8" ht="27.4" customHeight="1" x14ac:dyDescent="0.25">
      <c r="A3" s="197"/>
      <c r="B3" s="294" t="s">
        <v>1651</v>
      </c>
      <c r="C3" s="295"/>
      <c r="D3" s="295"/>
      <c r="E3" s="295"/>
      <c r="F3" s="295"/>
      <c r="G3" s="296"/>
      <c r="H3" s="185"/>
    </row>
    <row r="4" spans="1:8" ht="28.9" customHeight="1" x14ac:dyDescent="0.25">
      <c r="A4" s="197"/>
      <c r="B4" s="297" t="s">
        <v>1512</v>
      </c>
      <c r="C4" s="298"/>
      <c r="D4" s="298"/>
      <c r="E4" s="298"/>
      <c r="F4" s="298"/>
      <c r="G4" s="299"/>
      <c r="H4" s="185"/>
    </row>
    <row r="5" spans="1:8" ht="16.5" thickBot="1" x14ac:dyDescent="0.3">
      <c r="A5" s="197"/>
      <c r="B5" s="418"/>
      <c r="C5" s="419"/>
      <c r="D5" s="419"/>
      <c r="E5" s="419"/>
      <c r="F5" s="419"/>
      <c r="G5" s="420"/>
      <c r="H5" s="185"/>
    </row>
    <row r="6" spans="1:8" ht="30.4" customHeight="1" thickBot="1" x14ac:dyDescent="0.3">
      <c r="A6" s="197"/>
      <c r="B6" s="303" t="s">
        <v>0</v>
      </c>
      <c r="C6" s="304"/>
      <c r="D6" s="304"/>
      <c r="E6" s="304"/>
      <c r="F6" s="304"/>
      <c r="G6" s="305"/>
      <c r="H6" s="185"/>
    </row>
    <row r="7" spans="1:8" ht="25.9" customHeight="1" thickBot="1" x14ac:dyDescent="0.3">
      <c r="A7" s="197"/>
      <c r="B7" s="8" t="s">
        <v>1</v>
      </c>
      <c r="C7" s="281" t="s">
        <v>2</v>
      </c>
      <c r="D7" s="282"/>
      <c r="E7" s="282"/>
      <c r="F7" s="282"/>
      <c r="G7" s="283"/>
      <c r="H7" s="185"/>
    </row>
    <row r="8" spans="1:8" ht="33" customHeight="1" x14ac:dyDescent="0.25">
      <c r="A8" s="197"/>
      <c r="B8" s="3" t="s">
        <v>3</v>
      </c>
      <c r="C8" s="430" t="s">
        <v>586</v>
      </c>
      <c r="D8" s="431"/>
      <c r="E8" s="432"/>
      <c r="F8" s="4" t="s">
        <v>4</v>
      </c>
      <c r="G8" s="5" t="s">
        <v>519</v>
      </c>
      <c r="H8" s="185"/>
    </row>
    <row r="9" spans="1:8" ht="36.4" customHeight="1" x14ac:dyDescent="0.25">
      <c r="A9" s="197"/>
      <c r="B9" s="6" t="s">
        <v>5</v>
      </c>
      <c r="C9" s="433" t="s">
        <v>599</v>
      </c>
      <c r="D9" s="434"/>
      <c r="E9" s="435"/>
      <c r="F9" s="4" t="s">
        <v>4</v>
      </c>
      <c r="G9" s="5" t="s">
        <v>640</v>
      </c>
      <c r="H9" s="185"/>
    </row>
    <row r="10" spans="1:8" ht="38.25" customHeight="1" thickBot="1" x14ac:dyDescent="0.3">
      <c r="A10" s="197"/>
      <c r="B10" s="6" t="s">
        <v>6</v>
      </c>
      <c r="C10" s="436" t="str">
        <f>+C9</f>
        <v>FISCALIA GENERAL DE LA NACIÓN Y/O FONDO ESPECIAL PARA LA ADMINISTRACIÓN DE BIENES FEAB</v>
      </c>
      <c r="D10" s="437"/>
      <c r="E10" s="438"/>
      <c r="F10" s="7" t="s">
        <v>4</v>
      </c>
      <c r="G10" s="5" t="str">
        <f>+G9</f>
        <v>800.152.783-2 / 901.148.337-1</v>
      </c>
      <c r="H10" s="185"/>
    </row>
    <row r="11" spans="1:8" ht="25.9" customHeight="1" x14ac:dyDescent="0.25">
      <c r="A11" s="197"/>
      <c r="B11" s="9" t="s">
        <v>7</v>
      </c>
      <c r="C11" s="439" t="s">
        <v>8</v>
      </c>
      <c r="D11" s="440"/>
      <c r="E11" s="440"/>
      <c r="F11" s="440"/>
      <c r="G11" s="441"/>
      <c r="H11" s="185"/>
    </row>
    <row r="12" spans="1:8" ht="70.150000000000006" customHeight="1" thickBot="1" x14ac:dyDescent="0.3">
      <c r="A12" s="197"/>
      <c r="B12" s="442" t="s">
        <v>1501</v>
      </c>
      <c r="C12" s="443"/>
      <c r="D12" s="443"/>
      <c r="E12" s="443"/>
      <c r="F12" s="443"/>
      <c r="G12" s="444"/>
      <c r="H12" s="185"/>
    </row>
    <row r="13" spans="1:8" ht="25.9" customHeight="1" x14ac:dyDescent="0.25">
      <c r="A13" s="197"/>
      <c r="B13" s="184" t="s">
        <v>9</v>
      </c>
      <c r="C13" s="439" t="s">
        <v>10</v>
      </c>
      <c r="D13" s="440"/>
      <c r="E13" s="440"/>
      <c r="F13" s="440"/>
      <c r="G13" s="445"/>
      <c r="H13" s="185"/>
    </row>
    <row r="14" spans="1:8" ht="112.9" customHeight="1" x14ac:dyDescent="0.25">
      <c r="A14" s="197"/>
      <c r="B14" s="427" t="s">
        <v>1775</v>
      </c>
      <c r="C14" s="428"/>
      <c r="D14" s="428"/>
      <c r="E14" s="428"/>
      <c r="F14" s="428"/>
      <c r="G14" s="429"/>
      <c r="H14" s="185"/>
    </row>
    <row r="15" spans="1:8" ht="208.9" customHeight="1" x14ac:dyDescent="0.25">
      <c r="A15" s="197"/>
      <c r="B15" s="427" t="s">
        <v>1019</v>
      </c>
      <c r="C15" s="428"/>
      <c r="D15" s="428"/>
      <c r="E15" s="428"/>
      <c r="F15" s="428"/>
      <c r="G15" s="429"/>
      <c r="H15" s="185"/>
    </row>
    <row r="16" spans="1:8" ht="73.900000000000006" customHeight="1" x14ac:dyDescent="0.25">
      <c r="A16" s="197"/>
      <c r="B16" s="421" t="s">
        <v>1654</v>
      </c>
      <c r="C16" s="422"/>
      <c r="D16" s="422"/>
      <c r="E16" s="422"/>
      <c r="F16" s="422"/>
      <c r="G16" s="423"/>
      <c r="H16" s="185"/>
    </row>
    <row r="17" spans="1:8" ht="102.4" customHeight="1" x14ac:dyDescent="0.25">
      <c r="A17" s="197"/>
      <c r="B17" s="427" t="s">
        <v>1022</v>
      </c>
      <c r="C17" s="428"/>
      <c r="D17" s="428"/>
      <c r="E17" s="428"/>
      <c r="F17" s="428"/>
      <c r="G17" s="429"/>
      <c r="H17" s="185"/>
    </row>
    <row r="18" spans="1:8" ht="139.15" customHeight="1" x14ac:dyDescent="0.25">
      <c r="A18" s="197"/>
      <c r="B18" s="427" t="s">
        <v>1188</v>
      </c>
      <c r="C18" s="428"/>
      <c r="D18" s="428"/>
      <c r="E18" s="428"/>
      <c r="F18" s="428"/>
      <c r="G18" s="429"/>
      <c r="H18" s="205"/>
    </row>
    <row r="19" spans="1:8" ht="107.25" customHeight="1" x14ac:dyDescent="0.25">
      <c r="A19" s="197"/>
      <c r="B19" s="427" t="s">
        <v>1021</v>
      </c>
      <c r="C19" s="326"/>
      <c r="D19" s="428"/>
      <c r="E19" s="428"/>
      <c r="F19" s="428"/>
      <c r="G19" s="429"/>
      <c r="H19" s="185"/>
    </row>
    <row r="20" spans="1:8" ht="89.25" customHeight="1" x14ac:dyDescent="0.25">
      <c r="A20" s="197"/>
      <c r="B20" s="421" t="s">
        <v>1655</v>
      </c>
      <c r="C20" s="422"/>
      <c r="D20" s="422"/>
      <c r="E20" s="422"/>
      <c r="F20" s="422"/>
      <c r="G20" s="423"/>
      <c r="H20" s="185"/>
    </row>
    <row r="21" spans="1:8" ht="97.15" customHeight="1" x14ac:dyDescent="0.25">
      <c r="A21" s="197"/>
      <c r="B21" s="427" t="s">
        <v>1090</v>
      </c>
      <c r="C21" s="428"/>
      <c r="D21" s="428"/>
      <c r="E21" s="428"/>
      <c r="F21" s="428"/>
      <c r="G21" s="429"/>
      <c r="H21" s="185"/>
    </row>
    <row r="22" spans="1:8" ht="97.15" customHeight="1" x14ac:dyDescent="0.25">
      <c r="A22" s="197"/>
      <c r="B22" s="427" t="s">
        <v>1023</v>
      </c>
      <c r="C22" s="428"/>
      <c r="D22" s="428"/>
      <c r="E22" s="428"/>
      <c r="F22" s="428"/>
      <c r="G22" s="429"/>
      <c r="H22" s="185"/>
    </row>
    <row r="23" spans="1:8" ht="72.75" customHeight="1" x14ac:dyDescent="0.25">
      <c r="A23" s="197"/>
      <c r="B23" s="427" t="s">
        <v>1024</v>
      </c>
      <c r="C23" s="428"/>
      <c r="D23" s="428"/>
      <c r="E23" s="428"/>
      <c r="F23" s="428"/>
      <c r="G23" s="429"/>
      <c r="H23" s="185"/>
    </row>
    <row r="24" spans="1:8" ht="97.15" customHeight="1" x14ac:dyDescent="0.25">
      <c r="A24" s="197"/>
      <c r="B24" s="427" t="s">
        <v>1025</v>
      </c>
      <c r="C24" s="428"/>
      <c r="D24" s="428"/>
      <c r="E24" s="428"/>
      <c r="F24" s="428"/>
      <c r="G24" s="429"/>
      <c r="H24" s="185"/>
    </row>
    <row r="25" spans="1:8" ht="97.15" customHeight="1" x14ac:dyDescent="0.25">
      <c r="A25" s="197"/>
      <c r="B25" s="446" t="s">
        <v>1091</v>
      </c>
      <c r="C25" s="447"/>
      <c r="D25" s="447"/>
      <c r="E25" s="447"/>
      <c r="F25" s="447"/>
      <c r="G25" s="448"/>
      <c r="H25" s="185"/>
    </row>
    <row r="26" spans="1:8" ht="90.75" customHeight="1" thickBot="1" x14ac:dyDescent="0.3">
      <c r="A26" s="197"/>
      <c r="B26" s="449" t="s">
        <v>1079</v>
      </c>
      <c r="C26" s="450"/>
      <c r="D26" s="450"/>
      <c r="E26" s="450"/>
      <c r="F26" s="450"/>
      <c r="G26" s="451"/>
      <c r="H26" s="185"/>
    </row>
    <row r="27" spans="1:8" ht="25.9" customHeight="1" x14ac:dyDescent="0.25">
      <c r="A27" s="197"/>
      <c r="B27" s="184" t="s">
        <v>11</v>
      </c>
      <c r="C27" s="439" t="s">
        <v>12</v>
      </c>
      <c r="D27" s="440"/>
      <c r="E27" s="440"/>
      <c r="F27" s="440"/>
      <c r="G27" s="445"/>
      <c r="H27" s="185"/>
    </row>
    <row r="28" spans="1:8" ht="30" customHeight="1" x14ac:dyDescent="0.25">
      <c r="A28" s="198"/>
      <c r="B28" s="452" t="s">
        <v>930</v>
      </c>
      <c r="C28" s="453"/>
      <c r="D28" s="453"/>
      <c r="E28" s="454"/>
      <c r="F28" s="455" t="s">
        <v>12</v>
      </c>
      <c r="G28" s="456"/>
      <c r="H28" s="185"/>
    </row>
    <row r="29" spans="1:8" ht="30" customHeight="1" x14ac:dyDescent="0.25">
      <c r="A29" s="199"/>
      <c r="B29" s="457" t="s">
        <v>1026</v>
      </c>
      <c r="C29" s="458"/>
      <c r="D29" s="458"/>
      <c r="E29" s="459"/>
      <c r="F29" s="460">
        <v>1467524027613</v>
      </c>
      <c r="G29" s="461"/>
      <c r="H29" s="223"/>
    </row>
    <row r="30" spans="1:8" ht="30" customHeight="1" x14ac:dyDescent="0.25">
      <c r="A30" s="199"/>
      <c r="B30" s="462" t="s">
        <v>1190</v>
      </c>
      <c r="C30" s="463"/>
      <c r="D30" s="463"/>
      <c r="E30" s="464"/>
      <c r="F30" s="460">
        <v>74577062037</v>
      </c>
      <c r="G30" s="461"/>
      <c r="H30" s="224"/>
    </row>
    <row r="31" spans="1:8" ht="30" customHeight="1" x14ac:dyDescent="0.25">
      <c r="A31" s="199"/>
      <c r="B31" s="462" t="s">
        <v>1027</v>
      </c>
      <c r="C31" s="463"/>
      <c r="D31" s="463"/>
      <c r="E31" s="464"/>
      <c r="F31" s="460">
        <v>127740292966</v>
      </c>
      <c r="G31" s="461"/>
      <c r="H31" s="224"/>
    </row>
    <row r="32" spans="1:8" ht="30" customHeight="1" x14ac:dyDescent="0.25">
      <c r="A32" s="199"/>
      <c r="B32" s="462" t="s">
        <v>1028</v>
      </c>
      <c r="C32" s="463"/>
      <c r="D32" s="463"/>
      <c r="E32" s="464"/>
      <c r="F32" s="460">
        <v>134823209120</v>
      </c>
      <c r="G32" s="461"/>
      <c r="H32" s="224"/>
    </row>
    <row r="33" spans="1:8" ht="30" customHeight="1" x14ac:dyDescent="0.25">
      <c r="A33" s="199"/>
      <c r="B33" s="462" t="s">
        <v>1029</v>
      </c>
      <c r="C33" s="463"/>
      <c r="D33" s="463"/>
      <c r="E33" s="464"/>
      <c r="F33" s="460">
        <v>410665337465</v>
      </c>
      <c r="G33" s="461"/>
      <c r="H33" s="224"/>
    </row>
    <row r="34" spans="1:8" ht="30" customHeight="1" x14ac:dyDescent="0.25">
      <c r="A34" s="199"/>
      <c r="B34" s="462" t="s">
        <v>1030</v>
      </c>
      <c r="C34" s="463"/>
      <c r="D34" s="463"/>
      <c r="E34" s="464"/>
      <c r="F34" s="460">
        <v>561885293</v>
      </c>
      <c r="G34" s="461"/>
      <c r="H34" s="224"/>
    </row>
    <row r="35" spans="1:8" ht="30" customHeight="1" x14ac:dyDescent="0.25">
      <c r="A35" s="199"/>
      <c r="B35" s="462" t="s">
        <v>1031</v>
      </c>
      <c r="C35" s="463"/>
      <c r="D35" s="463"/>
      <c r="E35" s="464"/>
      <c r="F35" s="460">
        <v>2432238071</v>
      </c>
      <c r="G35" s="461"/>
      <c r="H35" s="224"/>
    </row>
    <row r="36" spans="1:8" ht="30" customHeight="1" x14ac:dyDescent="0.25">
      <c r="A36" s="199"/>
      <c r="B36" s="457" t="s">
        <v>1032</v>
      </c>
      <c r="C36" s="458"/>
      <c r="D36" s="458"/>
      <c r="E36" s="459"/>
      <c r="F36" s="465">
        <v>220128604142</v>
      </c>
      <c r="G36" s="466"/>
      <c r="H36" s="185"/>
    </row>
    <row r="37" spans="1:8" ht="30" customHeight="1" x14ac:dyDescent="0.25">
      <c r="A37" s="198"/>
      <c r="B37" s="472" t="s">
        <v>1656</v>
      </c>
      <c r="C37" s="473"/>
      <c r="D37" s="473"/>
      <c r="E37" s="473"/>
      <c r="F37" s="474">
        <f>+F29*11%</f>
        <v>161427643037.42999</v>
      </c>
      <c r="G37" s="475"/>
      <c r="H37" s="185"/>
    </row>
    <row r="38" spans="1:8" ht="30" customHeight="1" thickBot="1" x14ac:dyDescent="0.3">
      <c r="A38" s="198"/>
      <c r="B38" s="476" t="s">
        <v>13</v>
      </c>
      <c r="C38" s="477"/>
      <c r="D38" s="477"/>
      <c r="E38" s="477"/>
      <c r="F38" s="478">
        <f>SUM(F29:G37)</f>
        <v>2599880299744.4302</v>
      </c>
      <c r="G38" s="479"/>
      <c r="H38" s="185"/>
    </row>
    <row r="39" spans="1:8" ht="30" customHeight="1" thickTop="1" x14ac:dyDescent="0.25">
      <c r="A39" s="198"/>
      <c r="B39" s="480" t="s">
        <v>14</v>
      </c>
      <c r="C39" s="481"/>
      <c r="D39" s="481"/>
      <c r="E39" s="482"/>
      <c r="F39" s="483"/>
      <c r="G39" s="484"/>
      <c r="H39" s="185"/>
    </row>
    <row r="40" spans="1:8" ht="30" customHeight="1" x14ac:dyDescent="0.25">
      <c r="A40" s="198"/>
      <c r="B40" s="485" t="s">
        <v>523</v>
      </c>
      <c r="C40" s="486"/>
      <c r="D40" s="486"/>
      <c r="E40" s="487"/>
      <c r="F40" s="488" t="s">
        <v>15</v>
      </c>
      <c r="G40" s="489"/>
      <c r="H40" s="185"/>
    </row>
    <row r="41" spans="1:8" ht="30" customHeight="1" x14ac:dyDescent="0.25">
      <c r="A41" s="198"/>
      <c r="B41" s="467" t="s">
        <v>1033</v>
      </c>
      <c r="C41" s="468"/>
      <c r="D41" s="468"/>
      <c r="E41" s="469"/>
      <c r="F41" s="470">
        <v>9000000000</v>
      </c>
      <c r="G41" s="471"/>
      <c r="H41" s="185"/>
    </row>
    <row r="42" spans="1:8" ht="31.15" customHeight="1" x14ac:dyDescent="0.25">
      <c r="A42" s="198"/>
      <c r="B42" s="467" t="s">
        <v>1084</v>
      </c>
      <c r="C42" s="468"/>
      <c r="D42" s="468"/>
      <c r="E42" s="469"/>
      <c r="F42" s="470">
        <v>20000000000</v>
      </c>
      <c r="G42" s="471"/>
      <c r="H42" s="185"/>
    </row>
    <row r="43" spans="1:8" ht="30" customHeight="1" x14ac:dyDescent="0.25">
      <c r="A43" s="198"/>
      <c r="B43" s="467" t="s">
        <v>1657</v>
      </c>
      <c r="C43" s="468"/>
      <c r="D43" s="468"/>
      <c r="E43" s="469"/>
      <c r="F43" s="470">
        <v>600000000</v>
      </c>
      <c r="G43" s="471"/>
      <c r="H43" s="239"/>
    </row>
    <row r="44" spans="1:8" ht="30" customHeight="1" x14ac:dyDescent="0.25">
      <c r="A44" s="198"/>
      <c r="B44" s="467" t="s">
        <v>1034</v>
      </c>
      <c r="C44" s="468"/>
      <c r="D44" s="468"/>
      <c r="E44" s="469"/>
      <c r="F44" s="470">
        <v>56000000000</v>
      </c>
      <c r="G44" s="471"/>
      <c r="H44" s="185"/>
    </row>
    <row r="45" spans="1:8" ht="30" customHeight="1" x14ac:dyDescent="0.25">
      <c r="A45" s="198"/>
      <c r="B45" s="503" t="s">
        <v>524</v>
      </c>
      <c r="C45" s="504"/>
      <c r="D45" s="504"/>
      <c r="E45" s="505"/>
      <c r="F45" s="470">
        <v>500000000</v>
      </c>
      <c r="G45" s="471"/>
      <c r="H45" s="185"/>
    </row>
    <row r="46" spans="1:8" ht="42" customHeight="1" x14ac:dyDescent="0.25">
      <c r="A46" s="198"/>
      <c r="B46" s="490" t="s">
        <v>1491</v>
      </c>
      <c r="C46" s="491"/>
      <c r="D46" s="491"/>
      <c r="E46" s="492"/>
      <c r="F46" s="470">
        <v>70000000000</v>
      </c>
      <c r="G46" s="471"/>
      <c r="H46" s="185"/>
    </row>
    <row r="47" spans="1:8" ht="30" customHeight="1" thickBot="1" x14ac:dyDescent="0.3">
      <c r="A47" s="198"/>
      <c r="B47" s="493" t="s">
        <v>1094</v>
      </c>
      <c r="C47" s="494"/>
      <c r="D47" s="494"/>
      <c r="E47" s="495"/>
      <c r="F47" s="496">
        <f>ROUND((F29*5%),0)</f>
        <v>73376201381</v>
      </c>
      <c r="G47" s="497"/>
      <c r="H47" s="185"/>
    </row>
    <row r="48" spans="1:8" ht="30" customHeight="1" thickTop="1" thickBot="1" x14ac:dyDescent="0.3">
      <c r="A48" s="198"/>
      <c r="B48" s="498" t="s">
        <v>1035</v>
      </c>
      <c r="C48" s="499"/>
      <c r="D48" s="499"/>
      <c r="E48" s="500"/>
      <c r="F48" s="501">
        <f>SUM(F41:G47)</f>
        <v>229476201381</v>
      </c>
      <c r="G48" s="502"/>
      <c r="H48" s="185"/>
    </row>
    <row r="49" spans="1:8" ht="30" customHeight="1" thickTop="1" thickBot="1" x14ac:dyDescent="0.3">
      <c r="A49" s="198"/>
      <c r="B49" s="518" t="s">
        <v>16</v>
      </c>
      <c r="C49" s="519"/>
      <c r="D49" s="519"/>
      <c r="E49" s="520"/>
      <c r="F49" s="521">
        <f>+F48+F38</f>
        <v>2829356501125.4302</v>
      </c>
      <c r="G49" s="522"/>
      <c r="H49" s="185"/>
    </row>
    <row r="50" spans="1:8" ht="4.1500000000000004" customHeight="1" thickBot="1" x14ac:dyDescent="0.3">
      <c r="A50" s="197"/>
      <c r="B50" s="523"/>
      <c r="C50" s="524"/>
      <c r="D50" s="524"/>
      <c r="E50" s="524"/>
      <c r="F50" s="524"/>
      <c r="G50" s="525"/>
      <c r="H50" s="185"/>
    </row>
    <row r="51" spans="1:8" ht="30" customHeight="1" thickTop="1" x14ac:dyDescent="0.25">
      <c r="A51" s="197"/>
      <c r="B51" s="526" t="s">
        <v>17</v>
      </c>
      <c r="C51" s="527"/>
      <c r="D51" s="527"/>
      <c r="E51" s="527"/>
      <c r="F51" s="527"/>
      <c r="G51" s="528"/>
      <c r="H51" s="185"/>
    </row>
    <row r="52" spans="1:8" ht="30" customHeight="1" x14ac:dyDescent="0.25">
      <c r="A52" s="197"/>
      <c r="B52" s="529" t="s">
        <v>522</v>
      </c>
      <c r="C52" s="333"/>
      <c r="D52" s="333"/>
      <c r="E52" s="333"/>
      <c r="F52" s="333"/>
      <c r="G52" s="334"/>
      <c r="H52" s="185"/>
    </row>
    <row r="53" spans="1:8" ht="63" customHeight="1" thickBot="1" x14ac:dyDescent="0.3">
      <c r="A53" s="197"/>
      <c r="B53" s="530" t="s">
        <v>1198</v>
      </c>
      <c r="C53" s="531"/>
      <c r="D53" s="531"/>
      <c r="E53" s="531"/>
      <c r="F53" s="531"/>
      <c r="G53" s="532"/>
      <c r="H53" s="185"/>
    </row>
    <row r="54" spans="1:8" ht="30" customHeight="1" x14ac:dyDescent="0.25">
      <c r="A54" s="197"/>
      <c r="B54" s="9" t="s">
        <v>1049</v>
      </c>
      <c r="C54" s="439" t="s">
        <v>18</v>
      </c>
      <c r="D54" s="440"/>
      <c r="E54" s="440"/>
      <c r="F54" s="440"/>
      <c r="G54" s="445"/>
      <c r="H54" s="185"/>
    </row>
    <row r="55" spans="1:8" ht="30" customHeight="1" x14ac:dyDescent="0.25">
      <c r="A55" s="197"/>
      <c r="B55" s="506" t="s">
        <v>19</v>
      </c>
      <c r="C55" s="507"/>
      <c r="D55" s="507"/>
      <c r="E55" s="507"/>
      <c r="F55" s="507"/>
      <c r="G55" s="508"/>
      <c r="H55" s="185"/>
    </row>
    <row r="56" spans="1:8" ht="30" customHeight="1" x14ac:dyDescent="0.25">
      <c r="A56" s="197"/>
      <c r="B56" s="509" t="s">
        <v>1036</v>
      </c>
      <c r="C56" s="510"/>
      <c r="D56" s="510"/>
      <c r="E56" s="510"/>
      <c r="F56" s="510"/>
      <c r="G56" s="511"/>
      <c r="H56" s="185"/>
    </row>
    <row r="57" spans="1:8" ht="30" customHeight="1" x14ac:dyDescent="0.25">
      <c r="A57" s="197"/>
      <c r="B57" s="509" t="s">
        <v>1037</v>
      </c>
      <c r="C57" s="510"/>
      <c r="D57" s="510"/>
      <c r="E57" s="510"/>
      <c r="F57" s="510"/>
      <c r="G57" s="511"/>
      <c r="H57" s="185"/>
    </row>
    <row r="58" spans="1:8" ht="30" customHeight="1" thickBot="1" x14ac:dyDescent="0.3">
      <c r="A58" s="197"/>
      <c r="B58" s="512" t="s">
        <v>559</v>
      </c>
      <c r="C58" s="513"/>
      <c r="D58" s="513"/>
      <c r="E58" s="513"/>
      <c r="F58" s="513"/>
      <c r="G58" s="514"/>
      <c r="H58" s="185"/>
    </row>
    <row r="59" spans="1:8" ht="40.9" customHeight="1" x14ac:dyDescent="0.25">
      <c r="A59" s="197"/>
      <c r="B59" s="9" t="s">
        <v>1050</v>
      </c>
      <c r="C59" s="515" t="s">
        <v>521</v>
      </c>
      <c r="D59" s="516"/>
      <c r="E59" s="516"/>
      <c r="F59" s="516"/>
      <c r="G59" s="517"/>
      <c r="H59" s="185"/>
    </row>
    <row r="60" spans="1:8" ht="40.15" customHeight="1" thickBot="1" x14ac:dyDescent="0.3">
      <c r="A60" s="197"/>
      <c r="B60" s="541" t="s">
        <v>375</v>
      </c>
      <c r="C60" s="542"/>
      <c r="D60" s="542"/>
      <c r="E60" s="542"/>
      <c r="F60" s="542"/>
      <c r="G60" s="543"/>
      <c r="H60" s="185"/>
    </row>
    <row r="61" spans="1:8" ht="40.15" customHeight="1" thickTop="1" x14ac:dyDescent="0.25">
      <c r="A61" s="197"/>
      <c r="B61" s="206" t="s">
        <v>1191</v>
      </c>
      <c r="C61" s="424" t="s">
        <v>1192</v>
      </c>
      <c r="D61" s="425"/>
      <c r="E61" s="425"/>
      <c r="F61" s="425"/>
      <c r="G61" s="426"/>
      <c r="H61" s="185"/>
    </row>
    <row r="62" spans="1:8" ht="40.15" customHeight="1" x14ac:dyDescent="0.25">
      <c r="A62" s="197"/>
      <c r="B62" s="207" t="s">
        <v>1193</v>
      </c>
      <c r="C62" s="332" t="s">
        <v>1194</v>
      </c>
      <c r="D62" s="333"/>
      <c r="E62" s="333"/>
      <c r="F62" s="333"/>
      <c r="G62" s="334"/>
      <c r="H62" s="185"/>
    </row>
    <row r="63" spans="1:8" ht="40.15" customHeight="1" thickBot="1" x14ac:dyDescent="0.3">
      <c r="A63" s="197"/>
      <c r="B63" s="208" t="s">
        <v>1195</v>
      </c>
      <c r="C63" s="330" t="s">
        <v>1192</v>
      </c>
      <c r="D63" s="330"/>
      <c r="E63" s="330"/>
      <c r="F63" s="330"/>
      <c r="G63" s="331"/>
      <c r="H63" s="185"/>
    </row>
    <row r="64" spans="1:8" ht="40.9" customHeight="1" x14ac:dyDescent="0.25">
      <c r="A64" s="197"/>
      <c r="B64" s="9" t="s">
        <v>1051</v>
      </c>
      <c r="C64" s="515" t="s">
        <v>1197</v>
      </c>
      <c r="D64" s="516"/>
      <c r="E64" s="516"/>
      <c r="F64" s="516"/>
      <c r="G64" s="517"/>
      <c r="H64" s="185"/>
    </row>
    <row r="65" spans="1:9" ht="58.9" customHeight="1" thickBot="1" x14ac:dyDescent="0.3">
      <c r="A65" s="197"/>
      <c r="B65" s="541" t="s">
        <v>1231</v>
      </c>
      <c r="C65" s="542"/>
      <c r="D65" s="542"/>
      <c r="E65" s="542"/>
      <c r="F65" s="542"/>
      <c r="G65" s="543"/>
      <c r="H65" s="185"/>
    </row>
    <row r="66" spans="1:9" ht="27" customHeight="1" thickTop="1" x14ac:dyDescent="0.25">
      <c r="A66" s="197"/>
      <c r="B66" s="9" t="s">
        <v>20</v>
      </c>
      <c r="C66" s="439" t="s">
        <v>21</v>
      </c>
      <c r="D66" s="440"/>
      <c r="E66" s="440"/>
      <c r="F66" s="440"/>
      <c r="G66" s="445"/>
      <c r="H66" s="185"/>
    </row>
    <row r="67" spans="1:9" ht="187.15" customHeight="1" x14ac:dyDescent="0.25">
      <c r="A67" s="197"/>
      <c r="B67" s="544" t="s">
        <v>1658</v>
      </c>
      <c r="C67" s="275"/>
      <c r="D67" s="275"/>
      <c r="E67" s="275"/>
      <c r="F67" s="275"/>
      <c r="G67" s="276"/>
      <c r="H67" s="185"/>
    </row>
    <row r="68" spans="1:9" ht="36.4" customHeight="1" x14ac:dyDescent="0.25">
      <c r="A68" s="197"/>
      <c r="B68" s="10" t="s">
        <v>22</v>
      </c>
      <c r="C68" s="533" t="s">
        <v>1502</v>
      </c>
      <c r="D68" s="510"/>
      <c r="E68" s="510"/>
      <c r="F68" s="510"/>
      <c r="G68" s="511"/>
      <c r="H68" s="185"/>
    </row>
    <row r="69" spans="1:9" ht="71.650000000000006" customHeight="1" x14ac:dyDescent="0.25">
      <c r="A69" s="197"/>
      <c r="B69" s="10" t="s">
        <v>23</v>
      </c>
      <c r="C69" s="533" t="s">
        <v>1503</v>
      </c>
      <c r="D69" s="510"/>
      <c r="E69" s="510"/>
      <c r="F69" s="510"/>
      <c r="G69" s="511"/>
      <c r="H69" s="185"/>
    </row>
    <row r="70" spans="1:9" ht="39.75" customHeight="1" x14ac:dyDescent="0.25">
      <c r="A70" s="197"/>
      <c r="B70" s="10" t="s">
        <v>24</v>
      </c>
      <c r="C70" s="533" t="s">
        <v>1659</v>
      </c>
      <c r="D70" s="510"/>
      <c r="E70" s="510"/>
      <c r="F70" s="510"/>
      <c r="G70" s="511"/>
      <c r="H70" s="240"/>
    </row>
    <row r="71" spans="1:9" ht="109.15" customHeight="1" x14ac:dyDescent="0.25">
      <c r="A71" s="197"/>
      <c r="B71" s="534" t="s">
        <v>1196</v>
      </c>
      <c r="C71" s="535"/>
      <c r="D71" s="536"/>
      <c r="E71" s="537" t="s">
        <v>492</v>
      </c>
      <c r="F71" s="428"/>
      <c r="G71" s="429"/>
      <c r="H71" s="185"/>
    </row>
    <row r="72" spans="1:9" ht="248.25" customHeight="1" x14ac:dyDescent="0.25">
      <c r="A72" s="197"/>
      <c r="B72" s="538" t="s">
        <v>1675</v>
      </c>
      <c r="C72" s="539"/>
      <c r="D72" s="540"/>
      <c r="E72" s="262" t="s">
        <v>1078</v>
      </c>
      <c r="F72" s="263"/>
      <c r="G72" s="264"/>
      <c r="H72" s="185"/>
    </row>
    <row r="73" spans="1:9" ht="165.4" customHeight="1" x14ac:dyDescent="0.25">
      <c r="A73" s="241"/>
      <c r="B73" s="545" t="s">
        <v>1660</v>
      </c>
      <c r="C73" s="546"/>
      <c r="D73" s="547"/>
      <c r="E73" s="274" t="s">
        <v>1748</v>
      </c>
      <c r="F73" s="275"/>
      <c r="G73" s="276"/>
      <c r="H73" s="185"/>
    </row>
    <row r="74" spans="1:9" ht="157.15" customHeight="1" x14ac:dyDescent="0.25">
      <c r="A74" s="197"/>
      <c r="B74" s="538" t="s">
        <v>1676</v>
      </c>
      <c r="C74" s="539"/>
      <c r="D74" s="540"/>
      <c r="E74" s="262" t="s">
        <v>1199</v>
      </c>
      <c r="F74" s="263"/>
      <c r="G74" s="264"/>
      <c r="H74" s="185"/>
    </row>
    <row r="75" spans="1:9" ht="396.4" customHeight="1" x14ac:dyDescent="0.25">
      <c r="A75" s="197"/>
      <c r="B75" s="548" t="s">
        <v>1200</v>
      </c>
      <c r="C75" s="549"/>
      <c r="D75" s="550"/>
      <c r="E75" s="551" t="s">
        <v>525</v>
      </c>
      <c r="F75" s="552"/>
      <c r="G75" s="553"/>
      <c r="H75" s="185"/>
    </row>
    <row r="76" spans="1:9" ht="189" customHeight="1" x14ac:dyDescent="0.25">
      <c r="A76" s="197"/>
      <c r="B76" s="380" t="s">
        <v>1201</v>
      </c>
      <c r="C76" s="381"/>
      <c r="D76" s="382"/>
      <c r="E76" s="262" t="s">
        <v>934</v>
      </c>
      <c r="F76" s="263"/>
      <c r="G76" s="264"/>
      <c r="H76" s="185"/>
    </row>
    <row r="77" spans="1:9" ht="131.65" customHeight="1" x14ac:dyDescent="0.25">
      <c r="A77" s="200"/>
      <c r="B77" s="538" t="s">
        <v>1677</v>
      </c>
      <c r="C77" s="539"/>
      <c r="D77" s="540"/>
      <c r="E77" s="262" t="s">
        <v>458</v>
      </c>
      <c r="F77" s="263"/>
      <c r="G77" s="264"/>
      <c r="H77" s="185"/>
    </row>
    <row r="78" spans="1:9" ht="46.9" customHeight="1" x14ac:dyDescent="0.25">
      <c r="A78" s="197"/>
      <c r="B78" s="380" t="s">
        <v>459</v>
      </c>
      <c r="C78" s="381"/>
      <c r="D78" s="382"/>
      <c r="E78" s="262" t="s">
        <v>25</v>
      </c>
      <c r="F78" s="263"/>
      <c r="G78" s="264"/>
      <c r="H78" s="185"/>
    </row>
    <row r="79" spans="1:9" s="89" customFormat="1" ht="52.9" customHeight="1" x14ac:dyDescent="0.3">
      <c r="A79" s="11"/>
      <c r="B79" s="380" t="s">
        <v>478</v>
      </c>
      <c r="C79" s="381"/>
      <c r="D79" s="382"/>
      <c r="E79" s="262" t="s">
        <v>479</v>
      </c>
      <c r="F79" s="263"/>
      <c r="G79" s="264"/>
      <c r="H79" s="93"/>
      <c r="I79" s="1"/>
    </row>
    <row r="80" spans="1:9" ht="59.65" customHeight="1" x14ac:dyDescent="0.25">
      <c r="A80" s="201"/>
      <c r="B80" s="380" t="s">
        <v>558</v>
      </c>
      <c r="C80" s="381"/>
      <c r="D80" s="382"/>
      <c r="E80" s="262" t="s">
        <v>539</v>
      </c>
      <c r="F80" s="263"/>
      <c r="G80" s="264"/>
      <c r="H80" s="185"/>
    </row>
    <row r="81" spans="1:8" ht="219" customHeight="1" x14ac:dyDescent="0.25">
      <c r="A81" s="201"/>
      <c r="B81" s="380" t="s">
        <v>1202</v>
      </c>
      <c r="C81" s="381"/>
      <c r="D81" s="382"/>
      <c r="E81" s="262" t="s">
        <v>1203</v>
      </c>
      <c r="F81" s="263"/>
      <c r="G81" s="264"/>
      <c r="H81"/>
    </row>
    <row r="82" spans="1:8" ht="120.75" customHeight="1" x14ac:dyDescent="0.25">
      <c r="A82" s="201"/>
      <c r="B82" s="380" t="s">
        <v>1204</v>
      </c>
      <c r="C82" s="381"/>
      <c r="D82" s="382"/>
      <c r="E82" s="262" t="s">
        <v>1205</v>
      </c>
      <c r="F82" s="263"/>
      <c r="G82" s="264"/>
      <c r="H82" s="185"/>
    </row>
    <row r="83" spans="1:8" ht="82.9" customHeight="1" x14ac:dyDescent="0.25">
      <c r="A83" s="197"/>
      <c r="B83" s="380" t="s">
        <v>1206</v>
      </c>
      <c r="C83" s="381"/>
      <c r="D83" s="382"/>
      <c r="E83" s="262" t="s">
        <v>456</v>
      </c>
      <c r="F83" s="263"/>
      <c r="G83" s="264"/>
      <c r="H83" s="185"/>
    </row>
    <row r="84" spans="1:8" ht="77.650000000000006" customHeight="1" x14ac:dyDescent="0.25">
      <c r="A84" s="197"/>
      <c r="B84" s="380" t="s">
        <v>1207</v>
      </c>
      <c r="C84" s="381"/>
      <c r="D84" s="382"/>
      <c r="E84" s="262" t="s">
        <v>480</v>
      </c>
      <c r="F84" s="263"/>
      <c r="G84" s="264"/>
      <c r="H84" s="185"/>
    </row>
    <row r="85" spans="1:8" s="69" customFormat="1" ht="110.65" customHeight="1" x14ac:dyDescent="0.25">
      <c r="A85" s="197"/>
      <c r="B85" s="380" t="s">
        <v>1208</v>
      </c>
      <c r="C85" s="381"/>
      <c r="D85" s="382"/>
      <c r="E85" s="262" t="s">
        <v>542</v>
      </c>
      <c r="F85" s="263"/>
      <c r="G85" s="264"/>
      <c r="H85" s="185"/>
    </row>
    <row r="86" spans="1:8" ht="41.65" customHeight="1" x14ac:dyDescent="0.25">
      <c r="A86" s="197"/>
      <c r="B86" s="380" t="s">
        <v>1209</v>
      </c>
      <c r="C86" s="381"/>
      <c r="D86" s="382"/>
      <c r="E86" s="262" t="s">
        <v>457</v>
      </c>
      <c r="F86" s="263"/>
      <c r="G86" s="264"/>
      <c r="H86" s="185"/>
    </row>
    <row r="87" spans="1:8" s="69" customFormat="1" ht="43.15" customHeight="1" x14ac:dyDescent="0.25">
      <c r="A87" s="197"/>
      <c r="B87" s="380" t="s">
        <v>1210</v>
      </c>
      <c r="C87" s="381"/>
      <c r="D87" s="382"/>
      <c r="E87" s="262" t="s">
        <v>481</v>
      </c>
      <c r="F87" s="263"/>
      <c r="G87" s="264"/>
      <c r="H87" s="185"/>
    </row>
    <row r="88" spans="1:8" ht="56.65" customHeight="1" x14ac:dyDescent="0.25">
      <c r="A88" s="197"/>
      <c r="B88" s="380" t="s">
        <v>1211</v>
      </c>
      <c r="C88" s="381"/>
      <c r="D88" s="382"/>
      <c r="E88" s="262" t="s">
        <v>541</v>
      </c>
      <c r="F88" s="263"/>
      <c r="G88" s="264"/>
      <c r="H88" s="185"/>
    </row>
    <row r="89" spans="1:8" ht="96" customHeight="1" x14ac:dyDescent="0.25">
      <c r="A89" s="197"/>
      <c r="B89" s="380" t="s">
        <v>1212</v>
      </c>
      <c r="C89" s="381"/>
      <c r="D89" s="382"/>
      <c r="E89" s="262" t="s">
        <v>540</v>
      </c>
      <c r="F89" s="263"/>
      <c r="G89" s="264"/>
      <c r="H89" s="185"/>
    </row>
    <row r="90" spans="1:8" ht="94.5" customHeight="1" x14ac:dyDescent="0.25">
      <c r="A90" s="197"/>
      <c r="B90" s="380" t="s">
        <v>1213</v>
      </c>
      <c r="C90" s="381"/>
      <c r="D90" s="382"/>
      <c r="E90" s="262" t="s">
        <v>477</v>
      </c>
      <c r="F90" s="263"/>
      <c r="G90" s="264"/>
      <c r="H90" s="185"/>
    </row>
    <row r="91" spans="1:8" ht="137.65" customHeight="1" x14ac:dyDescent="0.25">
      <c r="A91" s="197"/>
      <c r="B91" s="538" t="s">
        <v>1678</v>
      </c>
      <c r="C91" s="539"/>
      <c r="D91" s="540"/>
      <c r="E91" s="262" t="s">
        <v>947</v>
      </c>
      <c r="F91" s="263"/>
      <c r="G91" s="264"/>
      <c r="H91" s="185"/>
    </row>
    <row r="92" spans="1:8" ht="100.15" customHeight="1" x14ac:dyDescent="0.25">
      <c r="A92" s="209"/>
      <c r="B92" s="380" t="s">
        <v>1214</v>
      </c>
      <c r="C92" s="381"/>
      <c r="D92" s="382"/>
      <c r="E92" s="262" t="s">
        <v>543</v>
      </c>
      <c r="F92" s="263"/>
      <c r="G92" s="264"/>
      <c r="H92" s="185"/>
    </row>
    <row r="93" spans="1:8" ht="103.9" customHeight="1" x14ac:dyDescent="0.25">
      <c r="A93" s="209"/>
      <c r="B93" s="380" t="s">
        <v>1215</v>
      </c>
      <c r="C93" s="381"/>
      <c r="D93" s="382"/>
      <c r="E93" s="262" t="s">
        <v>493</v>
      </c>
      <c r="F93" s="263"/>
      <c r="G93" s="264"/>
      <c r="H93" s="185"/>
    </row>
    <row r="94" spans="1:8" ht="108.4" customHeight="1" x14ac:dyDescent="0.25">
      <c r="A94" s="209"/>
      <c r="B94" s="380" t="s">
        <v>1216</v>
      </c>
      <c r="C94" s="381"/>
      <c r="D94" s="382"/>
      <c r="E94" s="262" t="s">
        <v>494</v>
      </c>
      <c r="F94" s="263"/>
      <c r="G94" s="264"/>
      <c r="H94" s="185"/>
    </row>
    <row r="95" spans="1:8" ht="213" customHeight="1" x14ac:dyDescent="0.25">
      <c r="A95" s="209"/>
      <c r="B95" s="380" t="s">
        <v>1217</v>
      </c>
      <c r="C95" s="381"/>
      <c r="D95" s="382"/>
      <c r="E95" s="262" t="s">
        <v>509</v>
      </c>
      <c r="F95" s="263"/>
      <c r="G95" s="264"/>
      <c r="H95" s="185"/>
    </row>
    <row r="96" spans="1:8" ht="75" customHeight="1" x14ac:dyDescent="0.25">
      <c r="A96" s="209"/>
      <c r="B96" s="380" t="s">
        <v>1218</v>
      </c>
      <c r="C96" s="381"/>
      <c r="D96" s="382"/>
      <c r="E96" s="384" t="s">
        <v>1881</v>
      </c>
      <c r="F96" s="385"/>
      <c r="G96" s="386"/>
      <c r="H96" s="185"/>
    </row>
    <row r="97" spans="1:8" ht="75" customHeight="1" x14ac:dyDescent="0.25">
      <c r="A97" s="209"/>
      <c r="B97" s="380" t="s">
        <v>1219</v>
      </c>
      <c r="C97" s="381"/>
      <c r="D97" s="382"/>
      <c r="E97" s="262" t="s">
        <v>534</v>
      </c>
      <c r="F97" s="263"/>
      <c r="G97" s="264"/>
      <c r="H97" s="185"/>
    </row>
    <row r="98" spans="1:8" ht="380.25" customHeight="1" x14ac:dyDescent="0.25">
      <c r="A98" s="209"/>
      <c r="B98" s="538" t="s">
        <v>1679</v>
      </c>
      <c r="C98" s="539"/>
      <c r="D98" s="540"/>
      <c r="E98" s="274" t="s">
        <v>1771</v>
      </c>
      <c r="F98" s="275"/>
      <c r="G98" s="276"/>
      <c r="H98" s="240"/>
    </row>
    <row r="99" spans="1:8" ht="127.5" customHeight="1" x14ac:dyDescent="0.25">
      <c r="A99" s="197"/>
      <c r="B99" s="538" t="s">
        <v>1680</v>
      </c>
      <c r="C99" s="539"/>
      <c r="D99" s="540"/>
      <c r="E99" s="262" t="s">
        <v>1013</v>
      </c>
      <c r="F99" s="263"/>
      <c r="G99" s="264"/>
      <c r="H99" s="185"/>
    </row>
    <row r="100" spans="1:8" ht="161.65" customHeight="1" x14ac:dyDescent="0.25">
      <c r="A100" s="197"/>
      <c r="B100" s="380" t="s">
        <v>1220</v>
      </c>
      <c r="C100" s="381"/>
      <c r="D100" s="382"/>
      <c r="E100" s="262" t="s">
        <v>552</v>
      </c>
      <c r="F100" s="263"/>
      <c r="G100" s="264"/>
      <c r="H100" s="185"/>
    </row>
    <row r="101" spans="1:8" ht="73.900000000000006" customHeight="1" x14ac:dyDescent="0.25">
      <c r="A101" s="197"/>
      <c r="B101" s="380" t="s">
        <v>1221</v>
      </c>
      <c r="C101" s="381"/>
      <c r="D101" s="382"/>
      <c r="E101" s="262" t="s">
        <v>26</v>
      </c>
      <c r="F101" s="263"/>
      <c r="G101" s="264"/>
      <c r="H101" s="185"/>
    </row>
    <row r="102" spans="1:8" ht="67.900000000000006" customHeight="1" x14ac:dyDescent="0.25">
      <c r="A102" s="209"/>
      <c r="B102" s="380" t="s">
        <v>1222</v>
      </c>
      <c r="C102" s="381"/>
      <c r="D102" s="382"/>
      <c r="E102" s="262" t="s">
        <v>531</v>
      </c>
      <c r="F102" s="263"/>
      <c r="G102" s="264"/>
      <c r="H102" s="185"/>
    </row>
    <row r="103" spans="1:8" ht="92.25" customHeight="1" x14ac:dyDescent="0.25">
      <c r="A103" s="197"/>
      <c r="B103" s="380" t="s">
        <v>1223</v>
      </c>
      <c r="C103" s="381"/>
      <c r="D103" s="382"/>
      <c r="E103" s="262" t="s">
        <v>482</v>
      </c>
      <c r="F103" s="263"/>
      <c r="G103" s="264"/>
      <c r="H103" s="185"/>
    </row>
    <row r="104" spans="1:8" ht="80.650000000000006" customHeight="1" x14ac:dyDescent="0.25">
      <c r="A104" s="197"/>
      <c r="B104" s="380" t="s">
        <v>1224</v>
      </c>
      <c r="C104" s="381"/>
      <c r="D104" s="382"/>
      <c r="E104" s="262" t="s">
        <v>1517</v>
      </c>
      <c r="F104" s="263"/>
      <c r="G104" s="264"/>
      <c r="H104" s="185"/>
    </row>
    <row r="105" spans="1:8" ht="367.9" customHeight="1" thickBot="1" x14ac:dyDescent="0.3">
      <c r="A105" s="197"/>
      <c r="B105" s="388" t="s">
        <v>1663</v>
      </c>
      <c r="C105" s="389"/>
      <c r="D105" s="390"/>
      <c r="E105" s="274" t="s">
        <v>1664</v>
      </c>
      <c r="F105" s="275"/>
      <c r="G105" s="276"/>
      <c r="H105" s="185"/>
    </row>
    <row r="106" spans="1:8" ht="27" customHeight="1" thickBot="1" x14ac:dyDescent="0.3">
      <c r="A106" s="197"/>
      <c r="B106" s="8" t="s">
        <v>29</v>
      </c>
      <c r="C106" s="281" t="s">
        <v>30</v>
      </c>
      <c r="D106" s="282"/>
      <c r="E106" s="282"/>
      <c r="F106" s="282"/>
      <c r="G106" s="283"/>
      <c r="H106" s="185"/>
    </row>
    <row r="107" spans="1:8" ht="66" customHeight="1" thickBot="1" x14ac:dyDescent="0.3">
      <c r="A107" s="197"/>
      <c r="B107" s="406" t="s">
        <v>27</v>
      </c>
      <c r="C107" s="407"/>
      <c r="D107" s="408"/>
      <c r="E107" s="554" t="s">
        <v>1245</v>
      </c>
      <c r="F107" s="531"/>
      <c r="G107" s="532"/>
      <c r="H107" s="185"/>
    </row>
    <row r="108" spans="1:8" ht="195" customHeight="1" x14ac:dyDescent="0.25">
      <c r="A108" s="201"/>
      <c r="B108" s="555" t="s">
        <v>1724</v>
      </c>
      <c r="C108" s="556"/>
      <c r="D108" s="557"/>
      <c r="E108" s="341" t="s">
        <v>1725</v>
      </c>
      <c r="F108" s="342"/>
      <c r="G108" s="343"/>
      <c r="H108" s="185"/>
    </row>
    <row r="109" spans="1:8" ht="77.25" customHeight="1" x14ac:dyDescent="0.25">
      <c r="A109" s="197"/>
      <c r="B109" s="380" t="s">
        <v>1007</v>
      </c>
      <c r="C109" s="381"/>
      <c r="D109" s="382"/>
      <c r="E109" s="262" t="s">
        <v>1244</v>
      </c>
      <c r="F109" s="263"/>
      <c r="G109" s="264"/>
      <c r="H109" s="185"/>
    </row>
    <row r="110" spans="1:8" ht="318.39999999999998" customHeight="1" x14ac:dyDescent="0.25">
      <c r="A110" s="209"/>
      <c r="B110" s="380" t="s">
        <v>1246</v>
      </c>
      <c r="C110" s="381"/>
      <c r="D110" s="382"/>
      <c r="E110" s="262" t="s">
        <v>526</v>
      </c>
      <c r="F110" s="263"/>
      <c r="G110" s="264"/>
      <c r="H110" s="185"/>
    </row>
    <row r="111" spans="1:8" ht="140.25" customHeight="1" x14ac:dyDescent="0.25">
      <c r="A111" s="197"/>
      <c r="B111" s="380" t="s">
        <v>527</v>
      </c>
      <c r="C111" s="381"/>
      <c r="D111" s="382"/>
      <c r="E111" s="384" t="s">
        <v>1880</v>
      </c>
      <c r="F111" s="385"/>
      <c r="G111" s="386"/>
      <c r="H111" s="185"/>
    </row>
    <row r="112" spans="1:8" ht="113.65" customHeight="1" x14ac:dyDescent="0.25">
      <c r="A112" s="197"/>
      <c r="B112" s="380" t="s">
        <v>31</v>
      </c>
      <c r="C112" s="381"/>
      <c r="D112" s="382"/>
      <c r="E112" s="262" t="s">
        <v>871</v>
      </c>
      <c r="F112" s="263"/>
      <c r="G112" s="264"/>
      <c r="H112" s="185"/>
    </row>
    <row r="113" spans="1:8" ht="128.25" customHeight="1" x14ac:dyDescent="0.25">
      <c r="A113" s="197"/>
      <c r="B113" s="380" t="s">
        <v>32</v>
      </c>
      <c r="C113" s="381"/>
      <c r="D113" s="382"/>
      <c r="E113" s="377" t="s">
        <v>600</v>
      </c>
      <c r="F113" s="378"/>
      <c r="G113" s="379"/>
      <c r="H113" s="185"/>
    </row>
    <row r="114" spans="1:8" ht="85.9" customHeight="1" x14ac:dyDescent="0.25">
      <c r="A114" s="197"/>
      <c r="B114" s="380" t="s">
        <v>536</v>
      </c>
      <c r="C114" s="381"/>
      <c r="D114" s="382"/>
      <c r="E114" s="262" t="s">
        <v>537</v>
      </c>
      <c r="F114" s="263"/>
      <c r="G114" s="264"/>
      <c r="H114" s="185"/>
    </row>
    <row r="115" spans="1:8" ht="79.5" customHeight="1" x14ac:dyDescent="0.25">
      <c r="A115" s="197"/>
      <c r="B115" s="380" t="s">
        <v>1225</v>
      </c>
      <c r="C115" s="381"/>
      <c r="D115" s="382"/>
      <c r="E115" s="262" t="s">
        <v>538</v>
      </c>
      <c r="F115" s="263"/>
      <c r="G115" s="264"/>
      <c r="H115" s="185"/>
    </row>
    <row r="116" spans="1:8" ht="141" customHeight="1" x14ac:dyDescent="0.25">
      <c r="A116" s="197"/>
      <c r="B116" s="380" t="s">
        <v>35</v>
      </c>
      <c r="C116" s="381"/>
      <c r="D116" s="382"/>
      <c r="E116" s="262" t="s">
        <v>935</v>
      </c>
      <c r="F116" s="263"/>
      <c r="G116" s="264"/>
      <c r="H116" s="185"/>
    </row>
    <row r="117" spans="1:8" ht="111" customHeight="1" x14ac:dyDescent="0.25">
      <c r="A117" s="197"/>
      <c r="B117" s="388" t="s">
        <v>931</v>
      </c>
      <c r="C117" s="389"/>
      <c r="D117" s="390"/>
      <c r="E117" s="274" t="s">
        <v>1665</v>
      </c>
      <c r="F117" s="275"/>
      <c r="G117" s="276"/>
      <c r="H117" s="185"/>
    </row>
    <row r="118" spans="1:8" ht="85.9" customHeight="1" x14ac:dyDescent="0.25">
      <c r="A118" s="197"/>
      <c r="B118" s="380" t="s">
        <v>932</v>
      </c>
      <c r="C118" s="381"/>
      <c r="D118" s="382"/>
      <c r="E118" s="274" t="s">
        <v>451</v>
      </c>
      <c r="F118" s="275"/>
      <c r="G118" s="276"/>
      <c r="H118" s="185"/>
    </row>
    <row r="119" spans="1:8" ht="48.4" customHeight="1" x14ac:dyDescent="0.25">
      <c r="A119" s="197"/>
      <c r="B119" s="558" t="s">
        <v>1515</v>
      </c>
      <c r="C119" s="559"/>
      <c r="D119" s="560"/>
      <c r="E119" s="262" t="s">
        <v>36</v>
      </c>
      <c r="F119" s="263"/>
      <c r="G119" s="264"/>
      <c r="H119" s="185"/>
    </row>
    <row r="120" spans="1:8" ht="150.75" customHeight="1" x14ac:dyDescent="0.25">
      <c r="A120" s="197"/>
      <c r="B120" s="561"/>
      <c r="C120" s="393"/>
      <c r="D120" s="562"/>
      <c r="E120" s="262" t="s">
        <v>467</v>
      </c>
      <c r="F120" s="263"/>
      <c r="G120" s="264"/>
      <c r="H120" s="185"/>
    </row>
    <row r="121" spans="1:8" ht="63.4" customHeight="1" x14ac:dyDescent="0.25">
      <c r="A121" s="197"/>
      <c r="B121" s="561"/>
      <c r="C121" s="393"/>
      <c r="D121" s="562"/>
      <c r="E121" s="262" t="s">
        <v>37</v>
      </c>
      <c r="F121" s="263"/>
      <c r="G121" s="264"/>
      <c r="H121" s="185"/>
    </row>
    <row r="122" spans="1:8" ht="73.900000000000006" customHeight="1" x14ac:dyDescent="0.25">
      <c r="A122" s="197"/>
      <c r="B122" s="563"/>
      <c r="C122" s="564"/>
      <c r="D122" s="565"/>
      <c r="E122" s="262" t="s">
        <v>551</v>
      </c>
      <c r="F122" s="263"/>
      <c r="G122" s="264"/>
      <c r="H122" s="185"/>
    </row>
    <row r="123" spans="1:8" ht="59.65" customHeight="1" x14ac:dyDescent="0.25">
      <c r="A123" s="197"/>
      <c r="B123" s="380" t="s">
        <v>208</v>
      </c>
      <c r="C123" s="381"/>
      <c r="D123" s="382"/>
      <c r="E123" s="262" t="s">
        <v>466</v>
      </c>
      <c r="F123" s="263"/>
      <c r="G123" s="264"/>
      <c r="H123" s="185"/>
    </row>
    <row r="124" spans="1:8" ht="108" customHeight="1" x14ac:dyDescent="0.25">
      <c r="A124" s="197"/>
      <c r="B124" s="380" t="s">
        <v>39</v>
      </c>
      <c r="C124" s="381"/>
      <c r="D124" s="382"/>
      <c r="E124" s="262" t="s">
        <v>40</v>
      </c>
      <c r="F124" s="263"/>
      <c r="G124" s="264"/>
      <c r="H124" s="185"/>
    </row>
    <row r="125" spans="1:8" ht="135.4" customHeight="1" x14ac:dyDescent="0.25">
      <c r="A125" s="197"/>
      <c r="B125" s="380" t="s">
        <v>41</v>
      </c>
      <c r="C125" s="381"/>
      <c r="D125" s="382"/>
      <c r="E125" s="262" t="s">
        <v>42</v>
      </c>
      <c r="F125" s="263"/>
      <c r="G125" s="264"/>
      <c r="H125" s="185"/>
    </row>
    <row r="126" spans="1:8" ht="74.650000000000006" customHeight="1" x14ac:dyDescent="0.25">
      <c r="A126" s="197"/>
      <c r="B126" s="380" t="s">
        <v>43</v>
      </c>
      <c r="C126" s="381"/>
      <c r="D126" s="382"/>
      <c r="E126" s="262" t="s">
        <v>483</v>
      </c>
      <c r="F126" s="263"/>
      <c r="G126" s="264"/>
      <c r="H126" s="185"/>
    </row>
    <row r="127" spans="1:8" ht="96" customHeight="1" x14ac:dyDescent="0.25">
      <c r="A127" s="197"/>
      <c r="B127" s="380" t="s">
        <v>44</v>
      </c>
      <c r="C127" s="381"/>
      <c r="D127" s="382"/>
      <c r="E127" s="262" t="s">
        <v>545</v>
      </c>
      <c r="F127" s="263"/>
      <c r="G127" s="264"/>
      <c r="H127" s="185"/>
    </row>
    <row r="128" spans="1:8" ht="96" customHeight="1" x14ac:dyDescent="0.25">
      <c r="A128" s="197"/>
      <c r="B128" s="380" t="s">
        <v>689</v>
      </c>
      <c r="C128" s="381"/>
      <c r="D128" s="382"/>
      <c r="E128" s="262" t="s">
        <v>546</v>
      </c>
      <c r="F128" s="263"/>
      <c r="G128" s="264"/>
      <c r="H128" s="185"/>
    </row>
    <row r="129" spans="1:8" ht="108" customHeight="1" x14ac:dyDescent="0.25">
      <c r="A129" s="197"/>
      <c r="B129" s="380" t="s">
        <v>45</v>
      </c>
      <c r="C129" s="381"/>
      <c r="D129" s="382"/>
      <c r="E129" s="262" t="s">
        <v>46</v>
      </c>
      <c r="F129" s="263"/>
      <c r="G129" s="264"/>
      <c r="H129" s="185"/>
    </row>
    <row r="130" spans="1:8" ht="213" customHeight="1" x14ac:dyDescent="0.25">
      <c r="A130" s="197"/>
      <c r="B130" s="380" t="s">
        <v>370</v>
      </c>
      <c r="C130" s="381"/>
      <c r="D130" s="382"/>
      <c r="E130" s="274" t="s">
        <v>1504</v>
      </c>
      <c r="F130" s="275"/>
      <c r="G130" s="276"/>
      <c r="H130" s="185"/>
    </row>
    <row r="131" spans="1:8" ht="170.25" customHeight="1" x14ac:dyDescent="0.25">
      <c r="A131" s="197"/>
      <c r="B131" s="380" t="s">
        <v>562</v>
      </c>
      <c r="C131" s="381"/>
      <c r="D131" s="382"/>
      <c r="E131" s="262" t="s">
        <v>970</v>
      </c>
      <c r="F131" s="263"/>
      <c r="G131" s="264"/>
      <c r="H131" s="185"/>
    </row>
    <row r="132" spans="1:8" ht="117" customHeight="1" x14ac:dyDescent="0.25">
      <c r="A132" s="197"/>
      <c r="B132" s="380" t="s">
        <v>47</v>
      </c>
      <c r="C132" s="381"/>
      <c r="D132" s="382"/>
      <c r="E132" s="262" t="s">
        <v>48</v>
      </c>
      <c r="F132" s="263"/>
      <c r="G132" s="264"/>
      <c r="H132" s="185"/>
    </row>
    <row r="133" spans="1:8" ht="69.75" customHeight="1" x14ac:dyDescent="0.25">
      <c r="A133" s="197"/>
      <c r="B133" s="380" t="s">
        <v>544</v>
      </c>
      <c r="C133" s="381"/>
      <c r="D133" s="382"/>
      <c r="E133" s="262" t="s">
        <v>942</v>
      </c>
      <c r="F133" s="263"/>
      <c r="G133" s="264"/>
      <c r="H133" s="185"/>
    </row>
    <row r="134" spans="1:8" ht="99" customHeight="1" x14ac:dyDescent="0.25">
      <c r="A134" s="197"/>
      <c r="B134" s="380" t="s">
        <v>1226</v>
      </c>
      <c r="C134" s="381"/>
      <c r="D134" s="382"/>
      <c r="E134" s="262" t="s">
        <v>1247</v>
      </c>
      <c r="F134" s="263"/>
      <c r="G134" s="264"/>
      <c r="H134" s="185"/>
    </row>
    <row r="135" spans="1:8" ht="78" customHeight="1" x14ac:dyDescent="0.25">
      <c r="A135" s="209"/>
      <c r="B135" s="380" t="s">
        <v>1248</v>
      </c>
      <c r="C135" s="381"/>
      <c r="D135" s="382"/>
      <c r="E135" s="262" t="s">
        <v>550</v>
      </c>
      <c r="F135" s="263"/>
      <c r="G135" s="264"/>
      <c r="H135" s="185"/>
    </row>
    <row r="136" spans="1:8" ht="171" customHeight="1" x14ac:dyDescent="0.25">
      <c r="A136" s="197"/>
      <c r="B136" s="380" t="s">
        <v>553</v>
      </c>
      <c r="C136" s="381"/>
      <c r="D136" s="382"/>
      <c r="E136" s="262" t="s">
        <v>554</v>
      </c>
      <c r="F136" s="263"/>
      <c r="G136" s="264"/>
      <c r="H136" s="185"/>
    </row>
    <row r="137" spans="1:8" ht="91.9" customHeight="1" x14ac:dyDescent="0.25">
      <c r="A137" s="209"/>
      <c r="B137" s="380" t="s">
        <v>1249</v>
      </c>
      <c r="C137" s="381"/>
      <c r="D137" s="382"/>
      <c r="E137" s="262" t="s">
        <v>49</v>
      </c>
      <c r="F137" s="263"/>
      <c r="G137" s="264"/>
      <c r="H137" s="185"/>
    </row>
    <row r="138" spans="1:8" ht="133.9" customHeight="1" x14ac:dyDescent="0.25">
      <c r="A138" s="197"/>
      <c r="B138" s="380" t="s">
        <v>938</v>
      </c>
      <c r="C138" s="381"/>
      <c r="D138" s="382"/>
      <c r="E138" s="262" t="s">
        <v>946</v>
      </c>
      <c r="F138" s="263"/>
      <c r="G138" s="264"/>
      <c r="H138" s="185"/>
    </row>
    <row r="139" spans="1:8" ht="93" customHeight="1" x14ac:dyDescent="0.25">
      <c r="A139" s="197"/>
      <c r="B139" s="380" t="s">
        <v>1227</v>
      </c>
      <c r="C139" s="381"/>
      <c r="D139" s="382"/>
      <c r="E139" s="262" t="s">
        <v>548</v>
      </c>
      <c r="F139" s="263"/>
      <c r="G139" s="264"/>
      <c r="H139" s="185"/>
    </row>
    <row r="140" spans="1:8" ht="94.9" customHeight="1" x14ac:dyDescent="0.25">
      <c r="A140" s="197"/>
      <c r="B140" s="380" t="s">
        <v>549</v>
      </c>
      <c r="C140" s="381"/>
      <c r="D140" s="382"/>
      <c r="E140" s="262" t="s">
        <v>468</v>
      </c>
      <c r="F140" s="263"/>
      <c r="G140" s="264"/>
      <c r="H140" s="185"/>
    </row>
    <row r="141" spans="1:8" ht="82.9" customHeight="1" x14ac:dyDescent="0.25">
      <c r="A141" s="197"/>
      <c r="B141" s="380" t="s">
        <v>532</v>
      </c>
      <c r="C141" s="381"/>
      <c r="D141" s="382"/>
      <c r="E141" s="262" t="s">
        <v>533</v>
      </c>
      <c r="F141" s="263"/>
      <c r="G141" s="264"/>
      <c r="H141" s="185"/>
    </row>
    <row r="142" spans="1:8" ht="74.650000000000006" customHeight="1" x14ac:dyDescent="0.25">
      <c r="A142" s="197"/>
      <c r="B142" s="380" t="s">
        <v>50</v>
      </c>
      <c r="C142" s="381"/>
      <c r="D142" s="382"/>
      <c r="E142" s="262" t="s">
        <v>51</v>
      </c>
      <c r="F142" s="263"/>
      <c r="G142" s="264"/>
      <c r="H142" s="185"/>
    </row>
    <row r="143" spans="1:8" ht="111.4" customHeight="1" x14ac:dyDescent="0.25">
      <c r="A143" s="197"/>
      <c r="B143" s="534" t="s">
        <v>52</v>
      </c>
      <c r="C143" s="535"/>
      <c r="D143" s="536"/>
      <c r="E143" s="262" t="s">
        <v>53</v>
      </c>
      <c r="F143" s="263"/>
      <c r="G143" s="264"/>
      <c r="H143" s="185"/>
    </row>
    <row r="144" spans="1:8" ht="180.4" customHeight="1" x14ac:dyDescent="0.25">
      <c r="A144" s="197"/>
      <c r="B144" s="534" t="s">
        <v>54</v>
      </c>
      <c r="C144" s="535"/>
      <c r="D144" s="536"/>
      <c r="E144" s="262" t="s">
        <v>55</v>
      </c>
      <c r="F144" s="263"/>
      <c r="G144" s="264"/>
      <c r="H144" s="185"/>
    </row>
    <row r="145" spans="1:8" ht="124.9" customHeight="1" x14ac:dyDescent="0.25">
      <c r="A145" s="197"/>
      <c r="B145" s="534" t="s">
        <v>56</v>
      </c>
      <c r="C145" s="535"/>
      <c r="D145" s="536"/>
      <c r="E145" s="262" t="s">
        <v>57</v>
      </c>
      <c r="F145" s="263"/>
      <c r="G145" s="264"/>
      <c r="H145" s="185"/>
    </row>
    <row r="146" spans="1:8" ht="124.9" customHeight="1" x14ac:dyDescent="0.25">
      <c r="A146" s="197"/>
      <c r="B146" s="566" t="s">
        <v>34</v>
      </c>
      <c r="C146" s="567"/>
      <c r="D146" s="568"/>
      <c r="E146" s="377" t="s">
        <v>1250</v>
      </c>
      <c r="F146" s="378"/>
      <c r="G146" s="379"/>
      <c r="H146" s="185"/>
    </row>
    <row r="147" spans="1:8" ht="63" customHeight="1" x14ac:dyDescent="0.25">
      <c r="A147" s="197"/>
      <c r="B147" s="534" t="s">
        <v>58</v>
      </c>
      <c r="C147" s="535"/>
      <c r="D147" s="536"/>
      <c r="E147" s="262" t="s">
        <v>556</v>
      </c>
      <c r="F147" s="263"/>
      <c r="G147" s="264"/>
      <c r="H147" s="185"/>
    </row>
    <row r="148" spans="1:8" ht="114.75" customHeight="1" x14ac:dyDescent="0.25">
      <c r="A148" s="197"/>
      <c r="B148" s="388" t="s">
        <v>1505</v>
      </c>
      <c r="C148" s="510"/>
      <c r="D148" s="569"/>
      <c r="E148" s="262" t="s">
        <v>555</v>
      </c>
      <c r="F148" s="263"/>
      <c r="G148" s="264"/>
      <c r="H148" s="185"/>
    </row>
    <row r="149" spans="1:8" ht="63.4" customHeight="1" x14ac:dyDescent="0.25">
      <c r="A149" s="197"/>
      <c r="B149" s="534" t="s">
        <v>59</v>
      </c>
      <c r="C149" s="535"/>
      <c r="D149" s="536"/>
      <c r="E149" s="262" t="s">
        <v>60</v>
      </c>
      <c r="F149" s="263"/>
      <c r="G149" s="264"/>
      <c r="H149" s="185"/>
    </row>
    <row r="150" spans="1:8" ht="111.4" customHeight="1" x14ac:dyDescent="0.25">
      <c r="A150" s="241"/>
      <c r="B150" s="380" t="s">
        <v>1251</v>
      </c>
      <c r="C150" s="381"/>
      <c r="D150" s="382"/>
      <c r="E150" s="262" t="s">
        <v>363</v>
      </c>
      <c r="F150" s="263"/>
      <c r="G150" s="264"/>
      <c r="H150" s="185"/>
    </row>
    <row r="151" spans="1:8" ht="111.4" customHeight="1" x14ac:dyDescent="0.25">
      <c r="A151" s="209"/>
      <c r="B151" s="380" t="s">
        <v>1252</v>
      </c>
      <c r="C151" s="381"/>
      <c r="D151" s="382"/>
      <c r="E151" s="262" t="s">
        <v>528</v>
      </c>
      <c r="F151" s="263"/>
      <c r="G151" s="264"/>
      <c r="H151" s="185"/>
    </row>
    <row r="152" spans="1:8" ht="56.65" customHeight="1" x14ac:dyDescent="0.25">
      <c r="A152" s="197"/>
      <c r="B152" s="534" t="s">
        <v>1253</v>
      </c>
      <c r="C152" s="535"/>
      <c r="D152" s="536"/>
      <c r="E152" s="262" t="s">
        <v>61</v>
      </c>
      <c r="F152" s="263"/>
      <c r="G152" s="264"/>
      <c r="H152" s="185"/>
    </row>
    <row r="153" spans="1:8" ht="101.65" customHeight="1" x14ac:dyDescent="0.25">
      <c r="A153" s="197"/>
      <c r="B153" s="570" t="s">
        <v>1681</v>
      </c>
      <c r="C153" s="571"/>
      <c r="D153" s="572"/>
      <c r="E153" s="262" t="s">
        <v>62</v>
      </c>
      <c r="F153" s="263"/>
      <c r="G153" s="264"/>
      <c r="H153" s="185"/>
    </row>
    <row r="154" spans="1:8" ht="234" customHeight="1" x14ac:dyDescent="0.25">
      <c r="A154" s="197"/>
      <c r="B154" s="534" t="s">
        <v>63</v>
      </c>
      <c r="C154" s="535"/>
      <c r="D154" s="536"/>
      <c r="E154" s="262" t="s">
        <v>510</v>
      </c>
      <c r="F154" s="263"/>
      <c r="G154" s="264"/>
      <c r="H154" s="185"/>
    </row>
    <row r="155" spans="1:8" ht="65.650000000000006" customHeight="1" x14ac:dyDescent="0.25">
      <c r="A155" s="197"/>
      <c r="B155" s="534" t="s">
        <v>64</v>
      </c>
      <c r="C155" s="535"/>
      <c r="D155" s="536"/>
      <c r="E155" s="262" t="s">
        <v>484</v>
      </c>
      <c r="F155" s="263"/>
      <c r="G155" s="264"/>
      <c r="H155" s="185"/>
    </row>
    <row r="156" spans="1:8" ht="120.4" customHeight="1" x14ac:dyDescent="0.25">
      <c r="A156" s="197"/>
      <c r="B156" s="534" t="s">
        <v>65</v>
      </c>
      <c r="C156" s="535"/>
      <c r="D156" s="536"/>
      <c r="E156" s="262" t="s">
        <v>66</v>
      </c>
      <c r="F156" s="263"/>
      <c r="G156" s="264"/>
      <c r="H156" s="185"/>
    </row>
    <row r="157" spans="1:8" ht="132" customHeight="1" x14ac:dyDescent="0.25">
      <c r="A157" s="209"/>
      <c r="B157" s="534" t="s">
        <v>1254</v>
      </c>
      <c r="C157" s="535"/>
      <c r="D157" s="536"/>
      <c r="E157" s="262" t="s">
        <v>535</v>
      </c>
      <c r="F157" s="263"/>
      <c r="G157" s="264"/>
      <c r="H157" s="185"/>
    </row>
    <row r="158" spans="1:8" ht="114" customHeight="1" x14ac:dyDescent="0.25">
      <c r="A158" s="197"/>
      <c r="B158" s="534" t="s">
        <v>1228</v>
      </c>
      <c r="C158" s="535"/>
      <c r="D158" s="536"/>
      <c r="E158" s="262" t="s">
        <v>1014</v>
      </c>
      <c r="F158" s="263"/>
      <c r="G158" s="264"/>
      <c r="H158" s="185"/>
    </row>
    <row r="159" spans="1:8" ht="132" customHeight="1" x14ac:dyDescent="0.25">
      <c r="A159" s="197"/>
      <c r="B159" s="570" t="s">
        <v>1682</v>
      </c>
      <c r="C159" s="571"/>
      <c r="D159" s="572"/>
      <c r="E159" s="262" t="s">
        <v>1015</v>
      </c>
      <c r="F159" s="263"/>
      <c r="G159" s="264"/>
      <c r="H159" s="185"/>
    </row>
    <row r="160" spans="1:8" ht="130.9" customHeight="1" x14ac:dyDescent="0.25">
      <c r="A160" s="197"/>
      <c r="B160" s="534" t="s">
        <v>876</v>
      </c>
      <c r="C160" s="535"/>
      <c r="D160" s="536"/>
      <c r="E160" s="262" t="s">
        <v>933</v>
      </c>
      <c r="F160" s="263"/>
      <c r="G160" s="264"/>
      <c r="H160" s="185"/>
    </row>
    <row r="161" spans="1:11" ht="78" customHeight="1" x14ac:dyDescent="0.25">
      <c r="A161" s="241"/>
      <c r="B161" s="388" t="s">
        <v>1666</v>
      </c>
      <c r="C161" s="389"/>
      <c r="D161" s="390"/>
      <c r="E161" s="274" t="s">
        <v>1728</v>
      </c>
      <c r="F161" s="275"/>
      <c r="G161" s="276"/>
      <c r="H161" s="242"/>
    </row>
    <row r="162" spans="1:11" ht="181.9" customHeight="1" x14ac:dyDescent="0.25">
      <c r="A162" s="197"/>
      <c r="B162" s="534" t="s">
        <v>1229</v>
      </c>
      <c r="C162" s="535"/>
      <c r="D162" s="536"/>
      <c r="E162" s="262" t="s">
        <v>1255</v>
      </c>
      <c r="F162" s="263"/>
      <c r="G162" s="264"/>
      <c r="H162" s="185"/>
    </row>
    <row r="163" spans="1:11" ht="97.15" customHeight="1" x14ac:dyDescent="0.25">
      <c r="A163" s="197"/>
      <c r="B163" s="380" t="s">
        <v>452</v>
      </c>
      <c r="C163" s="381"/>
      <c r="D163" s="382"/>
      <c r="E163" s="262" t="s">
        <v>453</v>
      </c>
      <c r="F163" s="263"/>
      <c r="G163" s="264"/>
      <c r="H163" s="185"/>
    </row>
    <row r="164" spans="1:11" ht="58.9" customHeight="1" x14ac:dyDescent="0.25">
      <c r="A164" s="197"/>
      <c r="B164" s="380" t="s">
        <v>512</v>
      </c>
      <c r="C164" s="381"/>
      <c r="D164" s="382"/>
      <c r="E164" s="262" t="s">
        <v>513</v>
      </c>
      <c r="F164" s="263"/>
      <c r="G164" s="264"/>
      <c r="H164" s="185"/>
    </row>
    <row r="165" spans="1:11" ht="91.15" customHeight="1" x14ac:dyDescent="0.25">
      <c r="A165" s="197"/>
      <c r="B165" s="1252" t="s">
        <v>1889</v>
      </c>
      <c r="C165" s="1253"/>
      <c r="D165" s="1254"/>
      <c r="E165" s="384" t="s">
        <v>1890</v>
      </c>
      <c r="F165" s="385"/>
      <c r="G165" s="386"/>
      <c r="H165" s="185"/>
    </row>
    <row r="166" spans="1:11" ht="82.9" customHeight="1" x14ac:dyDescent="0.25">
      <c r="A166" s="209"/>
      <c r="B166" s="534" t="s">
        <v>1230</v>
      </c>
      <c r="C166" s="535"/>
      <c r="D166" s="536"/>
      <c r="E166" s="262" t="s">
        <v>557</v>
      </c>
      <c r="F166" s="263"/>
      <c r="G166" s="264"/>
      <c r="H166" s="185"/>
    </row>
    <row r="167" spans="1:11" ht="104.65" customHeight="1" x14ac:dyDescent="0.25">
      <c r="A167" s="209"/>
      <c r="B167" s="570" t="s">
        <v>1683</v>
      </c>
      <c r="C167" s="571"/>
      <c r="D167" s="572"/>
      <c r="E167" s="274" t="s">
        <v>1506</v>
      </c>
      <c r="F167" s="275"/>
      <c r="G167" s="276"/>
      <c r="H167" s="185"/>
    </row>
    <row r="168" spans="1:11" ht="165.75" customHeight="1" x14ac:dyDescent="0.25">
      <c r="A168" s="241"/>
      <c r="B168" s="570" t="s">
        <v>1780</v>
      </c>
      <c r="C168" s="571"/>
      <c r="D168" s="572"/>
      <c r="E168" s="573" t="s">
        <v>1516</v>
      </c>
      <c r="F168" s="574"/>
      <c r="G168" s="575"/>
      <c r="H168" s="185"/>
      <c r="I168" s="202"/>
      <c r="J168" s="202"/>
      <c r="K168" s="203"/>
    </row>
    <row r="169" spans="1:11" ht="75.400000000000006" customHeight="1" x14ac:dyDescent="0.25">
      <c r="A169" s="197"/>
      <c r="B169" s="534" t="s">
        <v>69</v>
      </c>
      <c r="C169" s="535"/>
      <c r="D169" s="536"/>
      <c r="E169" s="262" t="s">
        <v>872</v>
      </c>
      <c r="F169" s="263"/>
      <c r="G169" s="264"/>
      <c r="H169" s="185"/>
      <c r="J169" s="203"/>
      <c r="K169" s="203"/>
    </row>
    <row r="170" spans="1:11" ht="164.65" customHeight="1" x14ac:dyDescent="0.25">
      <c r="A170" s="197"/>
      <c r="B170" s="534" t="s">
        <v>70</v>
      </c>
      <c r="C170" s="535"/>
      <c r="D170" s="536"/>
      <c r="E170" s="262" t="s">
        <v>71</v>
      </c>
      <c r="F170" s="263"/>
      <c r="G170" s="264"/>
      <c r="H170" s="185"/>
    </row>
    <row r="171" spans="1:11" ht="90" customHeight="1" x14ac:dyDescent="0.25">
      <c r="A171" s="197"/>
      <c r="B171" s="558" t="s">
        <v>72</v>
      </c>
      <c r="C171" s="559"/>
      <c r="D171" s="560"/>
      <c r="E171" s="262" t="s">
        <v>455</v>
      </c>
      <c r="F171" s="263"/>
      <c r="G171" s="264"/>
      <c r="H171" s="185"/>
    </row>
    <row r="172" spans="1:11" ht="205.5" customHeight="1" x14ac:dyDescent="0.25">
      <c r="A172" s="197"/>
      <c r="B172" s="561"/>
      <c r="C172" s="393"/>
      <c r="D172" s="562"/>
      <c r="E172" s="262" t="s">
        <v>1257</v>
      </c>
      <c r="F172" s="263"/>
      <c r="G172" s="264"/>
      <c r="H172" s="185"/>
    </row>
    <row r="173" spans="1:11" ht="268.5" customHeight="1" x14ac:dyDescent="0.25">
      <c r="A173" s="197"/>
      <c r="B173" s="563"/>
      <c r="C173" s="564"/>
      <c r="D173" s="565"/>
      <c r="E173" s="262" t="s">
        <v>1256</v>
      </c>
      <c r="F173" s="263"/>
      <c r="G173" s="264"/>
      <c r="H173" s="185"/>
    </row>
    <row r="174" spans="1:11" ht="149.25" customHeight="1" x14ac:dyDescent="0.25">
      <c r="A174" s="112"/>
      <c r="B174" s="534" t="s">
        <v>529</v>
      </c>
      <c r="C174" s="535"/>
      <c r="D174" s="536"/>
      <c r="E174" s="262" t="s">
        <v>530</v>
      </c>
      <c r="F174" s="263"/>
      <c r="G174" s="264"/>
      <c r="H174" s="112"/>
    </row>
    <row r="175" spans="1:11" ht="99.75" customHeight="1" x14ac:dyDescent="0.25">
      <c r="A175" s="197"/>
      <c r="B175" s="534" t="s">
        <v>73</v>
      </c>
      <c r="C175" s="535"/>
      <c r="D175" s="536"/>
      <c r="E175" s="262" t="s">
        <v>996</v>
      </c>
      <c r="F175" s="263"/>
      <c r="G175" s="264"/>
      <c r="H175" s="185"/>
    </row>
    <row r="176" spans="1:11" ht="99.75" customHeight="1" thickBot="1" x14ac:dyDescent="0.3">
      <c r="A176" s="197"/>
      <c r="B176" s="406" t="s">
        <v>1066</v>
      </c>
      <c r="C176" s="407"/>
      <c r="D176" s="408"/>
      <c r="E176" s="585" t="s">
        <v>1667</v>
      </c>
      <c r="F176" s="586"/>
      <c r="G176" s="587"/>
      <c r="H176" s="185"/>
    </row>
    <row r="177" spans="1:8" ht="138.75" customHeight="1" x14ac:dyDescent="0.25">
      <c r="A177" s="197"/>
      <c r="B177" s="534" t="s">
        <v>1265</v>
      </c>
      <c r="C177" s="535"/>
      <c r="D177" s="536"/>
      <c r="E177" s="262" t="s">
        <v>1266</v>
      </c>
      <c r="F177" s="263"/>
      <c r="G177" s="264"/>
      <c r="H177" s="210"/>
    </row>
    <row r="178" spans="1:8" ht="185.25" customHeight="1" x14ac:dyDescent="0.25">
      <c r="A178" s="197"/>
      <c r="B178" s="534" t="s">
        <v>1267</v>
      </c>
      <c r="C178" s="535"/>
      <c r="D178" s="536"/>
      <c r="E178" s="262" t="s">
        <v>1268</v>
      </c>
      <c r="F178" s="263"/>
      <c r="G178" s="264"/>
      <c r="H178" s="243"/>
    </row>
    <row r="179" spans="1:8" ht="125.65" customHeight="1" x14ac:dyDescent="0.25">
      <c r="A179" s="197"/>
      <c r="B179" s="534" t="s">
        <v>1269</v>
      </c>
      <c r="C179" s="535"/>
      <c r="D179" s="536"/>
      <c r="E179" s="262" t="s">
        <v>1276</v>
      </c>
      <c r="F179" s="263"/>
      <c r="G179" s="264"/>
      <c r="H179" s="210"/>
    </row>
    <row r="180" spans="1:8" ht="125.65" customHeight="1" x14ac:dyDescent="0.25">
      <c r="A180" s="197"/>
      <c r="B180" s="534" t="s">
        <v>1271</v>
      </c>
      <c r="C180" s="535"/>
      <c r="D180" s="536"/>
      <c r="E180" s="262" t="s">
        <v>1277</v>
      </c>
      <c r="F180" s="263"/>
      <c r="G180" s="264"/>
      <c r="H180" s="210"/>
    </row>
    <row r="181" spans="1:8" ht="120" customHeight="1" x14ac:dyDescent="0.25">
      <c r="A181" s="197"/>
      <c r="B181" s="534" t="s">
        <v>76</v>
      </c>
      <c r="C181" s="535"/>
      <c r="D181" s="536"/>
      <c r="E181" s="262" t="s">
        <v>485</v>
      </c>
      <c r="F181" s="263"/>
      <c r="G181" s="264"/>
      <c r="H181" s="185"/>
    </row>
    <row r="182" spans="1:8" ht="84" customHeight="1" thickBot="1" x14ac:dyDescent="0.3">
      <c r="A182" s="197"/>
      <c r="B182" s="406" t="s">
        <v>78</v>
      </c>
      <c r="C182" s="407"/>
      <c r="D182" s="408"/>
      <c r="E182" s="554" t="s">
        <v>1735</v>
      </c>
      <c r="F182" s="531"/>
      <c r="G182" s="532"/>
      <c r="H182" s="185"/>
    </row>
    <row r="183" spans="1:8" ht="22.5" customHeight="1" thickBot="1" x14ac:dyDescent="0.3">
      <c r="A183" s="197"/>
      <c r="B183" s="8" t="s">
        <v>79</v>
      </c>
      <c r="C183" s="281" t="s">
        <v>971</v>
      </c>
      <c r="D183" s="282"/>
      <c r="E183" s="282"/>
      <c r="F183" s="282"/>
      <c r="G183" s="283"/>
      <c r="H183" s="185"/>
    </row>
    <row r="184" spans="1:8" ht="28.15" customHeight="1" x14ac:dyDescent="0.25">
      <c r="A184" s="197"/>
      <c r="B184" s="576" t="s">
        <v>80</v>
      </c>
      <c r="C184" s="577"/>
      <c r="D184" s="577"/>
      <c r="E184" s="577"/>
      <c r="F184" s="577"/>
      <c r="G184" s="578"/>
      <c r="H184" s="185"/>
    </row>
    <row r="185" spans="1:8" ht="51" customHeight="1" x14ac:dyDescent="0.25">
      <c r="A185" s="197"/>
      <c r="B185" s="579" t="s">
        <v>81</v>
      </c>
      <c r="C185" s="580"/>
      <c r="D185" s="580"/>
      <c r="E185" s="580"/>
      <c r="F185" s="580"/>
      <c r="G185" s="581"/>
      <c r="H185" s="185"/>
    </row>
    <row r="186" spans="1:8" ht="30" customHeight="1" x14ac:dyDescent="0.25">
      <c r="A186" s="197"/>
      <c r="B186" s="582" t="s">
        <v>82</v>
      </c>
      <c r="C186" s="583"/>
      <c r="D186" s="583"/>
      <c r="E186" s="583"/>
      <c r="F186" s="583"/>
      <c r="G186" s="584"/>
      <c r="H186" s="185"/>
    </row>
    <row r="187" spans="1:8" ht="30" customHeight="1" x14ac:dyDescent="0.25">
      <c r="A187" s="197"/>
      <c r="B187" s="582" t="s">
        <v>83</v>
      </c>
      <c r="C187" s="583"/>
      <c r="D187" s="583"/>
      <c r="E187" s="583"/>
      <c r="F187" s="583"/>
      <c r="G187" s="584"/>
      <c r="H187" s="185"/>
    </row>
    <row r="188" spans="1:8" ht="30" customHeight="1" x14ac:dyDescent="0.25">
      <c r="A188" s="197"/>
      <c r="B188" s="582" t="s">
        <v>84</v>
      </c>
      <c r="C188" s="583"/>
      <c r="D188" s="583"/>
      <c r="E188" s="583"/>
      <c r="F188" s="583"/>
      <c r="G188" s="584"/>
      <c r="H188" s="185"/>
    </row>
    <row r="189" spans="1:8" ht="30" customHeight="1" x14ac:dyDescent="0.25">
      <c r="A189" s="197"/>
      <c r="B189" s="582" t="s">
        <v>895</v>
      </c>
      <c r="C189" s="583"/>
      <c r="D189" s="583"/>
      <c r="E189" s="583"/>
      <c r="F189" s="583"/>
      <c r="G189" s="584"/>
      <c r="H189" s="185"/>
    </row>
    <row r="190" spans="1:8" ht="48" customHeight="1" x14ac:dyDescent="0.25">
      <c r="A190" s="197"/>
      <c r="B190" s="579" t="s">
        <v>1507</v>
      </c>
      <c r="C190" s="580"/>
      <c r="D190" s="580"/>
      <c r="E190" s="580"/>
      <c r="F190" s="580"/>
      <c r="G190" s="581"/>
      <c r="H190" s="185"/>
    </row>
    <row r="191" spans="1:8" ht="30" customHeight="1" x14ac:dyDescent="0.25">
      <c r="A191" s="197"/>
      <c r="B191" s="582" t="s">
        <v>85</v>
      </c>
      <c r="C191" s="583"/>
      <c r="D191" s="583"/>
      <c r="E191" s="583"/>
      <c r="F191" s="583"/>
      <c r="G191" s="584"/>
      <c r="H191" s="185"/>
    </row>
    <row r="192" spans="1:8" ht="30" customHeight="1" x14ac:dyDescent="0.25">
      <c r="A192" s="197"/>
      <c r="B192" s="582" t="s">
        <v>86</v>
      </c>
      <c r="C192" s="583"/>
      <c r="D192" s="583"/>
      <c r="E192" s="583"/>
      <c r="F192" s="583"/>
      <c r="G192" s="584"/>
      <c r="H192" s="185"/>
    </row>
    <row r="193" spans="1:8" ht="30" customHeight="1" x14ac:dyDescent="0.25">
      <c r="A193" s="197"/>
      <c r="B193" s="579" t="s">
        <v>1508</v>
      </c>
      <c r="C193" s="580"/>
      <c r="D193" s="580"/>
      <c r="E193" s="580"/>
      <c r="F193" s="580"/>
      <c r="G193" s="581"/>
      <c r="H193" s="185"/>
    </row>
    <row r="194" spans="1:8" ht="30" customHeight="1" x14ac:dyDescent="0.25">
      <c r="A194" s="197"/>
      <c r="B194" s="582" t="s">
        <v>1669</v>
      </c>
      <c r="C194" s="583"/>
      <c r="D194" s="583"/>
      <c r="E194" s="583"/>
      <c r="F194" s="583"/>
      <c r="G194" s="584"/>
      <c r="H194" s="185"/>
    </row>
    <row r="195" spans="1:8" ht="30" customHeight="1" x14ac:dyDescent="0.25">
      <c r="A195" s="197"/>
      <c r="B195" s="579" t="s">
        <v>1668</v>
      </c>
      <c r="C195" s="580"/>
      <c r="D195" s="580"/>
      <c r="E195" s="580"/>
      <c r="F195" s="580"/>
      <c r="G195" s="581"/>
      <c r="H195" s="185"/>
    </row>
    <row r="196" spans="1:8" ht="37.9" customHeight="1" x14ac:dyDescent="0.25">
      <c r="A196" s="197"/>
      <c r="B196" s="579" t="s">
        <v>1670</v>
      </c>
      <c r="C196" s="580"/>
      <c r="D196" s="580"/>
      <c r="E196" s="580"/>
      <c r="F196" s="580"/>
      <c r="G196" s="581"/>
      <c r="H196" s="185"/>
    </row>
    <row r="197" spans="1:8" ht="30" customHeight="1" x14ac:dyDescent="0.25">
      <c r="A197" s="197"/>
      <c r="B197" s="588" t="s">
        <v>1671</v>
      </c>
      <c r="C197" s="589"/>
      <c r="D197" s="589"/>
      <c r="E197" s="589"/>
      <c r="F197" s="589"/>
      <c r="G197" s="590"/>
      <c r="H197"/>
    </row>
    <row r="198" spans="1:8" ht="30" customHeight="1" x14ac:dyDescent="0.25">
      <c r="A198" s="197"/>
      <c r="B198" s="582" t="s">
        <v>1672</v>
      </c>
      <c r="C198" s="583"/>
      <c r="D198" s="583"/>
      <c r="E198" s="583"/>
      <c r="F198" s="583"/>
      <c r="G198" s="584"/>
      <c r="H198" s="185"/>
    </row>
    <row r="199" spans="1:8" ht="30" customHeight="1" x14ac:dyDescent="0.25">
      <c r="A199" s="197"/>
      <c r="B199" s="582" t="s">
        <v>1258</v>
      </c>
      <c r="C199" s="583"/>
      <c r="D199" s="583"/>
      <c r="E199" s="583"/>
      <c r="F199" s="583"/>
      <c r="G199" s="584"/>
      <c r="H199" s="185"/>
    </row>
    <row r="200" spans="1:8" ht="167.65" customHeight="1" thickBot="1" x14ac:dyDescent="0.3">
      <c r="A200" s="197"/>
      <c r="B200" s="592" t="s">
        <v>1259</v>
      </c>
      <c r="C200" s="593"/>
      <c r="D200" s="593"/>
      <c r="E200" s="593"/>
      <c r="F200" s="593"/>
      <c r="G200" s="594"/>
      <c r="H200" s="185"/>
    </row>
    <row r="201" spans="1:8" ht="27" customHeight="1" thickBot="1" x14ac:dyDescent="0.3">
      <c r="A201" s="197"/>
      <c r="B201" s="8" t="s">
        <v>87</v>
      </c>
      <c r="C201" s="281" t="s">
        <v>88</v>
      </c>
      <c r="D201" s="282"/>
      <c r="E201" s="282"/>
      <c r="F201" s="282"/>
      <c r="G201" s="283"/>
      <c r="H201" s="185"/>
    </row>
    <row r="202" spans="1:8" ht="50.65" customHeight="1" x14ac:dyDescent="0.25">
      <c r="A202" s="197"/>
      <c r="B202" s="400" t="s">
        <v>929</v>
      </c>
      <c r="C202" s="401"/>
      <c r="D202" s="401"/>
      <c r="E202" s="401"/>
      <c r="F202" s="401"/>
      <c r="G202" s="402"/>
      <c r="H202" s="185"/>
    </row>
    <row r="203" spans="1:8" ht="30" customHeight="1" x14ac:dyDescent="0.25">
      <c r="A203" s="197"/>
      <c r="B203" s="591" t="s">
        <v>1661</v>
      </c>
      <c r="C203" s="326"/>
      <c r="D203" s="326"/>
      <c r="E203" s="326"/>
      <c r="F203" s="326"/>
      <c r="G203" s="327"/>
      <c r="H203" s="185"/>
    </row>
    <row r="204" spans="1:8" ht="30" customHeight="1" x14ac:dyDescent="0.25">
      <c r="A204" s="197"/>
      <c r="B204" s="591" t="s">
        <v>89</v>
      </c>
      <c r="C204" s="326"/>
      <c r="D204" s="326"/>
      <c r="E204" s="326"/>
      <c r="F204" s="326"/>
      <c r="G204" s="327"/>
      <c r="H204" s="185"/>
    </row>
    <row r="205" spans="1:8" ht="30" customHeight="1" x14ac:dyDescent="0.25">
      <c r="A205" s="197"/>
      <c r="B205" s="591" t="s">
        <v>90</v>
      </c>
      <c r="C205" s="326"/>
      <c r="D205" s="326"/>
      <c r="E205" s="326"/>
      <c r="F205" s="326"/>
      <c r="G205" s="327"/>
      <c r="H205" s="185"/>
    </row>
    <row r="206" spans="1:8" ht="30" customHeight="1" x14ac:dyDescent="0.25">
      <c r="A206" s="197"/>
      <c r="B206" s="591" t="s">
        <v>91</v>
      </c>
      <c r="C206" s="326"/>
      <c r="D206" s="326"/>
      <c r="E206" s="326"/>
      <c r="F206" s="326"/>
      <c r="G206" s="327"/>
      <c r="H206" s="185"/>
    </row>
    <row r="207" spans="1:8" ht="30" customHeight="1" x14ac:dyDescent="0.25">
      <c r="A207" s="197"/>
      <c r="B207" s="591" t="s">
        <v>92</v>
      </c>
      <c r="C207" s="326"/>
      <c r="D207" s="326"/>
      <c r="E207" s="326"/>
      <c r="F207" s="326"/>
      <c r="G207" s="327"/>
      <c r="H207" s="185"/>
    </row>
    <row r="208" spans="1:8" ht="30" customHeight="1" x14ac:dyDescent="0.25">
      <c r="A208" s="197"/>
      <c r="B208" s="591" t="s">
        <v>93</v>
      </c>
      <c r="C208" s="326"/>
      <c r="D208" s="326"/>
      <c r="E208" s="326"/>
      <c r="F208" s="326"/>
      <c r="G208" s="327"/>
      <c r="H208" s="185"/>
    </row>
    <row r="209" spans="1:8" ht="30" customHeight="1" x14ac:dyDescent="0.25">
      <c r="A209" s="197"/>
      <c r="B209" s="591" t="s">
        <v>94</v>
      </c>
      <c r="C209" s="326"/>
      <c r="D209" s="326"/>
      <c r="E209" s="326"/>
      <c r="F209" s="326"/>
      <c r="G209" s="327"/>
      <c r="H209" s="185"/>
    </row>
    <row r="210" spans="1:8" ht="30" customHeight="1" x14ac:dyDescent="0.25">
      <c r="A210" s="197"/>
      <c r="B210" s="591" t="s">
        <v>560</v>
      </c>
      <c r="C210" s="326"/>
      <c r="D210" s="326"/>
      <c r="E210" s="326"/>
      <c r="F210" s="326"/>
      <c r="G210" s="327"/>
      <c r="H210" s="185"/>
    </row>
    <row r="211" spans="1:8" ht="30" customHeight="1" x14ac:dyDescent="0.25">
      <c r="A211" s="197"/>
      <c r="B211" s="591" t="s">
        <v>1089</v>
      </c>
      <c r="C211" s="326"/>
      <c r="D211" s="326"/>
      <c r="E211" s="326"/>
      <c r="F211" s="326"/>
      <c r="G211" s="327"/>
      <c r="H211" s="185"/>
    </row>
    <row r="212" spans="1:8" ht="30" customHeight="1" x14ac:dyDescent="0.25">
      <c r="A212" s="197"/>
      <c r="B212" s="591" t="s">
        <v>95</v>
      </c>
      <c r="C212" s="326"/>
      <c r="D212" s="326"/>
      <c r="E212" s="326"/>
      <c r="F212" s="326"/>
      <c r="G212" s="327"/>
      <c r="H212" s="185"/>
    </row>
    <row r="213" spans="1:8" ht="30" customHeight="1" x14ac:dyDescent="0.25">
      <c r="A213" s="197"/>
      <c r="B213" s="591" t="s">
        <v>1189</v>
      </c>
      <c r="C213" s="326"/>
      <c r="D213" s="326"/>
      <c r="E213" s="326"/>
      <c r="F213" s="326"/>
      <c r="G213" s="327"/>
      <c r="H213" s="185"/>
    </row>
    <row r="214" spans="1:8" ht="30" customHeight="1" thickBot="1" x14ac:dyDescent="0.3">
      <c r="A214" s="197"/>
      <c r="B214" s="595" t="s">
        <v>972</v>
      </c>
      <c r="C214" s="596"/>
      <c r="D214" s="596"/>
      <c r="E214" s="596"/>
      <c r="F214" s="596"/>
      <c r="G214" s="597"/>
      <c r="H214" s="185"/>
    </row>
    <row r="215" spans="1:8" ht="30" customHeight="1" thickBot="1" x14ac:dyDescent="0.3">
      <c r="A215" s="197"/>
      <c r="B215" s="8" t="s">
        <v>372</v>
      </c>
      <c r="C215" s="281" t="s">
        <v>1260</v>
      </c>
      <c r="D215" s="282"/>
      <c r="E215" s="282"/>
      <c r="F215" s="282"/>
      <c r="G215" s="283"/>
      <c r="H215" s="185"/>
    </row>
    <row r="216" spans="1:8" ht="30" customHeight="1" x14ac:dyDescent="0.25">
      <c r="A216" s="598"/>
      <c r="B216" s="600" t="s">
        <v>1662</v>
      </c>
      <c r="C216" s="601"/>
      <c r="D216" s="601"/>
      <c r="E216" s="601"/>
      <c r="F216" s="601"/>
      <c r="G216" s="602"/>
      <c r="H216" s="185"/>
    </row>
    <row r="217" spans="1:8" ht="30" customHeight="1" x14ac:dyDescent="0.25">
      <c r="A217" s="599"/>
      <c r="B217" s="591" t="s">
        <v>1778</v>
      </c>
      <c r="C217" s="326"/>
      <c r="D217" s="326"/>
      <c r="E217" s="326"/>
      <c r="F217" s="326"/>
      <c r="G217" s="327"/>
      <c r="H217" s="185"/>
    </row>
    <row r="218" spans="1:8" ht="30" customHeight="1" x14ac:dyDescent="0.25">
      <c r="A218" s="599"/>
      <c r="B218" s="591" t="s">
        <v>1776</v>
      </c>
      <c r="C218" s="326"/>
      <c r="D218" s="326"/>
      <c r="E218" s="326"/>
      <c r="F218" s="326"/>
      <c r="G218" s="327"/>
      <c r="H218" s="185"/>
    </row>
    <row r="219" spans="1:8" ht="26.25" customHeight="1" x14ac:dyDescent="0.25">
      <c r="A219" s="599"/>
      <c r="B219" s="591" t="s">
        <v>1777</v>
      </c>
      <c r="C219" s="326"/>
      <c r="D219" s="326"/>
      <c r="E219" s="326"/>
      <c r="F219" s="326"/>
      <c r="G219" s="327"/>
      <c r="H219" s="185"/>
    </row>
    <row r="220" spans="1:8" ht="31.9" customHeight="1" thickBot="1" x14ac:dyDescent="0.3">
      <c r="A220" s="204"/>
      <c r="B220" s="595" t="s">
        <v>1008</v>
      </c>
      <c r="C220" s="596"/>
      <c r="D220" s="596"/>
      <c r="E220" s="596"/>
      <c r="F220" s="596"/>
      <c r="G220" s="597"/>
      <c r="H220" s="185"/>
    </row>
    <row r="221" spans="1:8" ht="35.65" customHeight="1" thickBot="1" x14ac:dyDescent="0.3">
      <c r="A221" s="69"/>
      <c r="B221" s="8" t="s">
        <v>1509</v>
      </c>
      <c r="C221" s="394" t="s">
        <v>1510</v>
      </c>
      <c r="D221" s="395"/>
      <c r="E221" s="395"/>
      <c r="F221" s="395"/>
      <c r="G221" s="396"/>
      <c r="H221"/>
    </row>
    <row r="222" spans="1:8" ht="61.15" customHeight="1" thickBot="1" x14ac:dyDescent="0.3">
      <c r="A222" s="69"/>
      <c r="B222" s="397" t="s">
        <v>1640</v>
      </c>
      <c r="C222" s="398"/>
      <c r="D222" s="398"/>
      <c r="E222" s="398"/>
      <c r="F222" s="398"/>
      <c r="G222" s="399"/>
      <c r="H222" s="63"/>
    </row>
  </sheetData>
  <mergeCells count="350">
    <mergeCell ref="C221:G221"/>
    <mergeCell ref="B222:G222"/>
    <mergeCell ref="B220:G220"/>
    <mergeCell ref="B210:G210"/>
    <mergeCell ref="B211:G211"/>
    <mergeCell ref="B213:G213"/>
    <mergeCell ref="B214:G214"/>
    <mergeCell ref="C215:G215"/>
    <mergeCell ref="A216:A219"/>
    <mergeCell ref="B216:G216"/>
    <mergeCell ref="B217:G217"/>
    <mergeCell ref="B218:G218"/>
    <mergeCell ref="B219:G219"/>
    <mergeCell ref="B204:G204"/>
    <mergeCell ref="B205:G205"/>
    <mergeCell ref="B206:G206"/>
    <mergeCell ref="B207:G207"/>
    <mergeCell ref="B208:G208"/>
    <mergeCell ref="B209:G209"/>
    <mergeCell ref="B212:G212"/>
    <mergeCell ref="B198:G198"/>
    <mergeCell ref="B199:G199"/>
    <mergeCell ref="B200:G200"/>
    <mergeCell ref="C201:G201"/>
    <mergeCell ref="B202:G202"/>
    <mergeCell ref="B203:G203"/>
    <mergeCell ref="B193:G193"/>
    <mergeCell ref="B194:G194"/>
    <mergeCell ref="B195:G195"/>
    <mergeCell ref="B196:G196"/>
    <mergeCell ref="B197:G197"/>
    <mergeCell ref="B187:G187"/>
    <mergeCell ref="B188:G188"/>
    <mergeCell ref="B189:G189"/>
    <mergeCell ref="B190:G190"/>
    <mergeCell ref="B191:G191"/>
    <mergeCell ref="B192:G192"/>
    <mergeCell ref="B182:D182"/>
    <mergeCell ref="E182:G182"/>
    <mergeCell ref="C183:G183"/>
    <mergeCell ref="B184:G184"/>
    <mergeCell ref="B185:G185"/>
    <mergeCell ref="B186:G186"/>
    <mergeCell ref="B175:D175"/>
    <mergeCell ref="E175:G175"/>
    <mergeCell ref="B176:D176"/>
    <mergeCell ref="E176:G176"/>
    <mergeCell ref="B181:D181"/>
    <mergeCell ref="E181:G181"/>
    <mergeCell ref="B179:D179"/>
    <mergeCell ref="E179:G179"/>
    <mergeCell ref="B180:D180"/>
    <mergeCell ref="E180:G180"/>
    <mergeCell ref="B171:D173"/>
    <mergeCell ref="E171:G171"/>
    <mergeCell ref="E172:G172"/>
    <mergeCell ref="E173:G173"/>
    <mergeCell ref="B174:D174"/>
    <mergeCell ref="B177:D177"/>
    <mergeCell ref="E177:G177"/>
    <mergeCell ref="B178:D178"/>
    <mergeCell ref="E178:G178"/>
    <mergeCell ref="E174:G174"/>
    <mergeCell ref="B168:D168"/>
    <mergeCell ref="E168:G168"/>
    <mergeCell ref="B169:D169"/>
    <mergeCell ref="E169:G169"/>
    <mergeCell ref="B170:D170"/>
    <mergeCell ref="E170:G170"/>
    <mergeCell ref="B165:D165"/>
    <mergeCell ref="E165:G165"/>
    <mergeCell ref="B166:D166"/>
    <mergeCell ref="E166:G166"/>
    <mergeCell ref="B167:D167"/>
    <mergeCell ref="E167:G167"/>
    <mergeCell ref="B162:D162"/>
    <mergeCell ref="E162:G162"/>
    <mergeCell ref="B163:D163"/>
    <mergeCell ref="E163:G163"/>
    <mergeCell ref="B164:D164"/>
    <mergeCell ref="E164:G164"/>
    <mergeCell ref="B159:D159"/>
    <mergeCell ref="E159:G159"/>
    <mergeCell ref="B160:D160"/>
    <mergeCell ref="E160:G160"/>
    <mergeCell ref="B161:D161"/>
    <mergeCell ref="E161:G161"/>
    <mergeCell ref="B156:D156"/>
    <mergeCell ref="E156:G156"/>
    <mergeCell ref="B157:D157"/>
    <mergeCell ref="E157:G157"/>
    <mergeCell ref="B158:D158"/>
    <mergeCell ref="E158:G158"/>
    <mergeCell ref="B153:D153"/>
    <mergeCell ref="E153:G153"/>
    <mergeCell ref="B154:D154"/>
    <mergeCell ref="E154:G154"/>
    <mergeCell ref="B155:D155"/>
    <mergeCell ref="E155:G155"/>
    <mergeCell ref="B150:D150"/>
    <mergeCell ref="E150:G150"/>
    <mergeCell ref="B151:D151"/>
    <mergeCell ref="E151:G151"/>
    <mergeCell ref="B152:D152"/>
    <mergeCell ref="E152:G152"/>
    <mergeCell ref="B147:D147"/>
    <mergeCell ref="E147:G147"/>
    <mergeCell ref="B148:D148"/>
    <mergeCell ref="E148:G148"/>
    <mergeCell ref="B149:D149"/>
    <mergeCell ref="E149:G149"/>
    <mergeCell ref="B144:D144"/>
    <mergeCell ref="E144:G144"/>
    <mergeCell ref="B145:D145"/>
    <mergeCell ref="E145:G145"/>
    <mergeCell ref="B146:D146"/>
    <mergeCell ref="E146:G146"/>
    <mergeCell ref="B141:D141"/>
    <mergeCell ref="E141:G141"/>
    <mergeCell ref="B142:D142"/>
    <mergeCell ref="E142:G142"/>
    <mergeCell ref="B143:D143"/>
    <mergeCell ref="E143:G143"/>
    <mergeCell ref="B138:D138"/>
    <mergeCell ref="E138:G138"/>
    <mergeCell ref="B139:D139"/>
    <mergeCell ref="E139:G139"/>
    <mergeCell ref="B140:D140"/>
    <mergeCell ref="E140:G140"/>
    <mergeCell ref="B135:D135"/>
    <mergeCell ref="E135:G135"/>
    <mergeCell ref="B136:D136"/>
    <mergeCell ref="E136:G136"/>
    <mergeCell ref="B137:D137"/>
    <mergeCell ref="E137:G137"/>
    <mergeCell ref="B132:D132"/>
    <mergeCell ref="E132:G132"/>
    <mergeCell ref="B133:D133"/>
    <mergeCell ref="E133:G133"/>
    <mergeCell ref="B134:D134"/>
    <mergeCell ref="E134:G134"/>
    <mergeCell ref="B129:D129"/>
    <mergeCell ref="E129:G129"/>
    <mergeCell ref="B130:D130"/>
    <mergeCell ref="E130:G130"/>
    <mergeCell ref="B131:D131"/>
    <mergeCell ref="E131:G131"/>
    <mergeCell ref="B126:D126"/>
    <mergeCell ref="E126:G126"/>
    <mergeCell ref="B127:D127"/>
    <mergeCell ref="E127:G127"/>
    <mergeCell ref="B128:D128"/>
    <mergeCell ref="E128:G128"/>
    <mergeCell ref="B123:D123"/>
    <mergeCell ref="E123:G123"/>
    <mergeCell ref="B124:D124"/>
    <mergeCell ref="E124:G124"/>
    <mergeCell ref="B125:D125"/>
    <mergeCell ref="E125:G125"/>
    <mergeCell ref="B118:D118"/>
    <mergeCell ref="E118:G118"/>
    <mergeCell ref="B119:D122"/>
    <mergeCell ref="E119:G119"/>
    <mergeCell ref="E120:G120"/>
    <mergeCell ref="E121:G121"/>
    <mergeCell ref="E122:G122"/>
    <mergeCell ref="B115:D115"/>
    <mergeCell ref="E115:G115"/>
    <mergeCell ref="B116:D116"/>
    <mergeCell ref="E116:G116"/>
    <mergeCell ref="B117:D117"/>
    <mergeCell ref="E117:G117"/>
    <mergeCell ref="B112:D112"/>
    <mergeCell ref="E112:G112"/>
    <mergeCell ref="B113:D113"/>
    <mergeCell ref="E113:G113"/>
    <mergeCell ref="B114:D114"/>
    <mergeCell ref="E114:G114"/>
    <mergeCell ref="B109:D109"/>
    <mergeCell ref="E109:G109"/>
    <mergeCell ref="B110:D110"/>
    <mergeCell ref="E110:G110"/>
    <mergeCell ref="B111:D111"/>
    <mergeCell ref="E111:G111"/>
    <mergeCell ref="B104:D104"/>
    <mergeCell ref="E104:G104"/>
    <mergeCell ref="B107:D107"/>
    <mergeCell ref="E107:G107"/>
    <mergeCell ref="C106:G106"/>
    <mergeCell ref="B108:D108"/>
    <mergeCell ref="E108:G108"/>
    <mergeCell ref="B105:D105"/>
    <mergeCell ref="E105:G105"/>
    <mergeCell ref="B101:D101"/>
    <mergeCell ref="E101:G101"/>
    <mergeCell ref="B102:D102"/>
    <mergeCell ref="E102:G102"/>
    <mergeCell ref="B103:D103"/>
    <mergeCell ref="E103:G103"/>
    <mergeCell ref="B98:D98"/>
    <mergeCell ref="E98:G98"/>
    <mergeCell ref="B99:D99"/>
    <mergeCell ref="E99:G99"/>
    <mergeCell ref="B100:D100"/>
    <mergeCell ref="E100:G100"/>
    <mergeCell ref="B95:D95"/>
    <mergeCell ref="E95:G95"/>
    <mergeCell ref="B96:D96"/>
    <mergeCell ref="E96:G96"/>
    <mergeCell ref="B97:D97"/>
    <mergeCell ref="E97:G97"/>
    <mergeCell ref="B92:D92"/>
    <mergeCell ref="E92:G92"/>
    <mergeCell ref="B93:D93"/>
    <mergeCell ref="E93:G93"/>
    <mergeCell ref="B94:D94"/>
    <mergeCell ref="E94:G94"/>
    <mergeCell ref="B89:D89"/>
    <mergeCell ref="E89:G89"/>
    <mergeCell ref="B90:D90"/>
    <mergeCell ref="E90:G90"/>
    <mergeCell ref="B91:D91"/>
    <mergeCell ref="E91:G91"/>
    <mergeCell ref="B86:D86"/>
    <mergeCell ref="E86:G86"/>
    <mergeCell ref="B87:D87"/>
    <mergeCell ref="E87:G87"/>
    <mergeCell ref="B88:D88"/>
    <mergeCell ref="E88:G88"/>
    <mergeCell ref="B83:D83"/>
    <mergeCell ref="E83:G83"/>
    <mergeCell ref="B84:D84"/>
    <mergeCell ref="E84:G84"/>
    <mergeCell ref="B85:D85"/>
    <mergeCell ref="E85:G85"/>
    <mergeCell ref="B79:D79"/>
    <mergeCell ref="E79:G79"/>
    <mergeCell ref="B80:D80"/>
    <mergeCell ref="E80:G80"/>
    <mergeCell ref="B82:D82"/>
    <mergeCell ref="E82:G82"/>
    <mergeCell ref="B81:D81"/>
    <mergeCell ref="E81:G81"/>
    <mergeCell ref="B76:D76"/>
    <mergeCell ref="E76:G76"/>
    <mergeCell ref="B77:D77"/>
    <mergeCell ref="E77:G77"/>
    <mergeCell ref="B78:D78"/>
    <mergeCell ref="E78:G78"/>
    <mergeCell ref="B73:D73"/>
    <mergeCell ref="E73:G73"/>
    <mergeCell ref="B74:D74"/>
    <mergeCell ref="E74:G74"/>
    <mergeCell ref="B75:D75"/>
    <mergeCell ref="E75:G75"/>
    <mergeCell ref="C68:G68"/>
    <mergeCell ref="C69:G69"/>
    <mergeCell ref="C70:G70"/>
    <mergeCell ref="B71:D71"/>
    <mergeCell ref="E71:G71"/>
    <mergeCell ref="B72:D72"/>
    <mergeCell ref="E72:G72"/>
    <mergeCell ref="B60:G60"/>
    <mergeCell ref="C64:G64"/>
    <mergeCell ref="B65:G65"/>
    <mergeCell ref="C66:G66"/>
    <mergeCell ref="B67:G67"/>
    <mergeCell ref="C63:G63"/>
    <mergeCell ref="C54:G54"/>
    <mergeCell ref="B55:G55"/>
    <mergeCell ref="B56:G56"/>
    <mergeCell ref="B57:G57"/>
    <mergeCell ref="B58:G58"/>
    <mergeCell ref="C59:G59"/>
    <mergeCell ref="B49:E49"/>
    <mergeCell ref="F49:G49"/>
    <mergeCell ref="B50:G50"/>
    <mergeCell ref="B51:G51"/>
    <mergeCell ref="B52:G52"/>
    <mergeCell ref="B53:G53"/>
    <mergeCell ref="B46:E46"/>
    <mergeCell ref="F46:G46"/>
    <mergeCell ref="B47:E47"/>
    <mergeCell ref="F47:G47"/>
    <mergeCell ref="B48:E48"/>
    <mergeCell ref="F48:G48"/>
    <mergeCell ref="B43:E43"/>
    <mergeCell ref="F43:G43"/>
    <mergeCell ref="B44:E44"/>
    <mergeCell ref="F44:G44"/>
    <mergeCell ref="B45:E45"/>
    <mergeCell ref="F45:G45"/>
    <mergeCell ref="B41:E41"/>
    <mergeCell ref="F41:G41"/>
    <mergeCell ref="B42:E42"/>
    <mergeCell ref="F42:G42"/>
    <mergeCell ref="B37:E37"/>
    <mergeCell ref="F37:G37"/>
    <mergeCell ref="B38:E38"/>
    <mergeCell ref="F38:G38"/>
    <mergeCell ref="B39:E39"/>
    <mergeCell ref="F39:G39"/>
    <mergeCell ref="B40:E40"/>
    <mergeCell ref="F40:G40"/>
    <mergeCell ref="B34:E34"/>
    <mergeCell ref="F34:G34"/>
    <mergeCell ref="B35:E35"/>
    <mergeCell ref="F35:G35"/>
    <mergeCell ref="B36:E36"/>
    <mergeCell ref="F36:G36"/>
    <mergeCell ref="B31:E31"/>
    <mergeCell ref="F31:G31"/>
    <mergeCell ref="B32:E32"/>
    <mergeCell ref="F32:G32"/>
    <mergeCell ref="B33:E33"/>
    <mergeCell ref="F33:G33"/>
    <mergeCell ref="B22:G22"/>
    <mergeCell ref="B23:G23"/>
    <mergeCell ref="B24:G24"/>
    <mergeCell ref="C27:G27"/>
    <mergeCell ref="B28:E28"/>
    <mergeCell ref="F28:G28"/>
    <mergeCell ref="B29:E29"/>
    <mergeCell ref="F29:G29"/>
    <mergeCell ref="B30:E30"/>
    <mergeCell ref="F30:G30"/>
    <mergeCell ref="B2:G2"/>
    <mergeCell ref="B3:G3"/>
    <mergeCell ref="B4:G4"/>
    <mergeCell ref="B5:G5"/>
    <mergeCell ref="B6:G6"/>
    <mergeCell ref="C7:G7"/>
    <mergeCell ref="B20:G20"/>
    <mergeCell ref="C61:G61"/>
    <mergeCell ref="C62:G62"/>
    <mergeCell ref="B14:G14"/>
    <mergeCell ref="B15:G15"/>
    <mergeCell ref="B16:G16"/>
    <mergeCell ref="B17:G17"/>
    <mergeCell ref="B18:G18"/>
    <mergeCell ref="B19:G19"/>
    <mergeCell ref="C8:E8"/>
    <mergeCell ref="C9:E9"/>
    <mergeCell ref="C10:E10"/>
    <mergeCell ref="C11:G11"/>
    <mergeCell ref="B12:G12"/>
    <mergeCell ref="C13:G13"/>
    <mergeCell ref="B25:G25"/>
    <mergeCell ref="B26:G26"/>
    <mergeCell ref="B21:G21"/>
  </mergeCells>
  <printOptions horizontalCentered="1"/>
  <pageMargins left="0.7" right="0.7" top="0.75" bottom="0.75" header="0.3" footer="0.3"/>
  <pageSetup scale="37" fitToHeight="21" orientation="portrait" horizontalDpi="4294967294" r:id="rId1"/>
  <rowBreaks count="1" manualBreakCount="1">
    <brk id="182" max="7" man="1"/>
  </rowBreaks>
  <ignoredErrors>
    <ignoredError sqref="F48:G49 G47" evalError="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2:I105"/>
  <sheetViews>
    <sheetView showGridLines="0" topLeftCell="A85" zoomScale="70" zoomScaleNormal="70" zoomScaleSheetLayoutView="100" workbookViewId="0">
      <selection activeCell="B88" sqref="B88:G88"/>
    </sheetView>
  </sheetViews>
  <sheetFormatPr baseColWidth="10" defaultColWidth="11.42578125" defaultRowHeight="16.5" x14ac:dyDescent="0.3"/>
  <cols>
    <col min="1" max="1" width="9.7109375" style="89" customWidth="1"/>
    <col min="2" max="2" width="18.140625" style="89" customWidth="1"/>
    <col min="3" max="3" width="29.42578125" style="89" customWidth="1"/>
    <col min="4" max="4" width="31" style="89" customWidth="1"/>
    <col min="5" max="5" width="51" style="89" customWidth="1"/>
    <col min="6" max="6" width="23.42578125" style="89" customWidth="1"/>
    <col min="7" max="7" width="34.42578125" style="89" customWidth="1"/>
    <col min="8" max="8" width="15.42578125" style="90" customWidth="1"/>
    <col min="9" max="16384" width="11.42578125" style="89"/>
  </cols>
  <sheetData>
    <row r="2" spans="1:9" ht="6.4" customHeight="1" thickBot="1" x14ac:dyDescent="0.35"/>
    <row r="3" spans="1:9" ht="36" customHeight="1" x14ac:dyDescent="0.3">
      <c r="A3" s="11"/>
      <c r="B3" s="415" t="s">
        <v>520</v>
      </c>
      <c r="C3" s="416"/>
      <c r="D3" s="416"/>
      <c r="E3" s="416"/>
      <c r="F3" s="416"/>
      <c r="G3" s="417"/>
      <c r="H3" s="70"/>
      <c r="I3" s="1"/>
    </row>
    <row r="4" spans="1:9" ht="24" customHeight="1" x14ac:dyDescent="0.3">
      <c r="A4" s="11"/>
      <c r="B4" s="294" t="s">
        <v>1652</v>
      </c>
      <c r="C4" s="295"/>
      <c r="D4" s="295"/>
      <c r="E4" s="295"/>
      <c r="F4" s="295"/>
      <c r="G4" s="296"/>
      <c r="H4" s="70"/>
      <c r="I4" s="1"/>
    </row>
    <row r="5" spans="1:9" ht="24" customHeight="1" x14ac:dyDescent="0.3">
      <c r="A5" s="11"/>
      <c r="B5" s="297" t="s">
        <v>1512</v>
      </c>
      <c r="C5" s="298"/>
      <c r="D5" s="298"/>
      <c r="E5" s="298"/>
      <c r="F5" s="298"/>
      <c r="G5" s="299"/>
      <c r="H5" s="70"/>
      <c r="I5" s="1"/>
    </row>
    <row r="6" spans="1:9" ht="17.25" thickBot="1" x14ac:dyDescent="0.35">
      <c r="A6" s="11"/>
      <c r="B6" s="673"/>
      <c r="C6" s="674"/>
      <c r="D6" s="674"/>
      <c r="E6" s="674"/>
      <c r="F6" s="674"/>
      <c r="G6" s="675"/>
      <c r="H6" s="70"/>
      <c r="I6" s="1"/>
    </row>
    <row r="7" spans="1:9" ht="33" customHeight="1" thickBot="1" x14ac:dyDescent="0.35">
      <c r="A7" s="11"/>
      <c r="B7" s="676" t="s">
        <v>96</v>
      </c>
      <c r="C7" s="677"/>
      <c r="D7" s="677"/>
      <c r="E7" s="677"/>
      <c r="F7" s="677"/>
      <c r="G7" s="678"/>
      <c r="H7" s="70"/>
      <c r="I7" s="1"/>
    </row>
    <row r="8" spans="1:9" ht="25.9" customHeight="1" thickBot="1" x14ac:dyDescent="0.35">
      <c r="A8" s="11"/>
      <c r="B8" s="2" t="s">
        <v>97</v>
      </c>
      <c r="C8" s="655" t="s">
        <v>2</v>
      </c>
      <c r="D8" s="656"/>
      <c r="E8" s="656"/>
      <c r="F8" s="656"/>
      <c r="G8" s="657"/>
      <c r="H8" s="70"/>
      <c r="I8" s="1"/>
    </row>
    <row r="9" spans="1:9" ht="27" customHeight="1" x14ac:dyDescent="0.3">
      <c r="A9" s="11"/>
      <c r="B9" s="102" t="s">
        <v>3</v>
      </c>
      <c r="C9" s="658" t="s">
        <v>586</v>
      </c>
      <c r="D9" s="658"/>
      <c r="E9" s="659"/>
      <c r="F9" s="15" t="s">
        <v>4</v>
      </c>
      <c r="G9" s="5" t="s">
        <v>519</v>
      </c>
      <c r="H9" s="70"/>
      <c r="I9" s="1"/>
    </row>
    <row r="10" spans="1:9" ht="27" customHeight="1" x14ac:dyDescent="0.3">
      <c r="A10" s="11"/>
      <c r="B10" s="103" t="s">
        <v>5</v>
      </c>
      <c r="C10" s="667" t="s">
        <v>599</v>
      </c>
      <c r="D10" s="668"/>
      <c r="E10" s="669"/>
      <c r="F10" s="104" t="s">
        <v>4</v>
      </c>
      <c r="G10" s="105" t="s">
        <v>640</v>
      </c>
      <c r="H10" s="70"/>
      <c r="I10" s="1"/>
    </row>
    <row r="11" spans="1:9" ht="27" customHeight="1" thickBot="1" x14ac:dyDescent="0.35">
      <c r="A11" s="11"/>
      <c r="B11" s="100" t="s">
        <v>6</v>
      </c>
      <c r="C11" s="670" t="s">
        <v>599</v>
      </c>
      <c r="D11" s="671"/>
      <c r="E11" s="672"/>
      <c r="F11" s="101" t="s">
        <v>4</v>
      </c>
      <c r="G11" s="5" t="str">
        <f>+G10</f>
        <v>800.152.783-2 / 901.148.337-1</v>
      </c>
      <c r="H11" s="70"/>
      <c r="I11" s="1"/>
    </row>
    <row r="12" spans="1:9" ht="25.9" customHeight="1" x14ac:dyDescent="0.3">
      <c r="A12" s="11"/>
      <c r="B12" s="18" t="s">
        <v>98</v>
      </c>
      <c r="C12" s="655" t="s">
        <v>8</v>
      </c>
      <c r="D12" s="656"/>
      <c r="E12" s="656"/>
      <c r="F12" s="656"/>
      <c r="G12" s="657"/>
      <c r="H12" s="70"/>
      <c r="I12" s="1"/>
    </row>
    <row r="13" spans="1:9" ht="85.15" customHeight="1" thickBot="1" x14ac:dyDescent="0.35">
      <c r="A13" s="11"/>
      <c r="B13" s="660" t="s">
        <v>1673</v>
      </c>
      <c r="C13" s="661"/>
      <c r="D13" s="661"/>
      <c r="E13" s="661"/>
      <c r="F13" s="662"/>
      <c r="G13" s="663"/>
      <c r="H13" s="70"/>
      <c r="I13" s="1"/>
    </row>
    <row r="14" spans="1:9" ht="25.9" customHeight="1" thickBot="1" x14ac:dyDescent="0.35">
      <c r="A14" s="11"/>
      <c r="B14" s="19" t="s">
        <v>99</v>
      </c>
      <c r="C14" s="664" t="s">
        <v>100</v>
      </c>
      <c r="D14" s="665"/>
      <c r="E14" s="665"/>
      <c r="F14" s="665"/>
      <c r="G14" s="666"/>
      <c r="H14" s="70"/>
      <c r="I14" s="1"/>
    </row>
    <row r="15" spans="1:9" ht="63.4" customHeight="1" thickBot="1" x14ac:dyDescent="0.35">
      <c r="A15" s="167"/>
      <c r="B15" s="679" t="s">
        <v>1684</v>
      </c>
      <c r="C15" s="680"/>
      <c r="D15" s="680"/>
      <c r="E15" s="681"/>
      <c r="F15" s="682">
        <v>1400000000</v>
      </c>
      <c r="G15" s="683"/>
      <c r="H15" s="92"/>
      <c r="I15" s="1"/>
    </row>
    <row r="16" spans="1:9" ht="36" customHeight="1" thickBot="1" x14ac:dyDescent="0.35">
      <c r="A16" s="67"/>
      <c r="B16" s="19" t="s">
        <v>101</v>
      </c>
      <c r="C16" s="655" t="s">
        <v>472</v>
      </c>
      <c r="D16" s="656"/>
      <c r="E16" s="656"/>
      <c r="F16" s="656"/>
      <c r="G16" s="657"/>
      <c r="H16" s="92"/>
      <c r="I16" s="1"/>
    </row>
    <row r="17" spans="1:9" ht="70.900000000000006" customHeight="1" thickBot="1" x14ac:dyDescent="0.35">
      <c r="A17" s="67"/>
      <c r="B17" s="684" t="s">
        <v>1513</v>
      </c>
      <c r="C17" s="685"/>
      <c r="D17" s="685"/>
      <c r="E17" s="685"/>
      <c r="F17" s="685"/>
      <c r="G17" s="686"/>
      <c r="H17" s="92"/>
      <c r="I17" s="1"/>
    </row>
    <row r="18" spans="1:9" ht="49.9" customHeight="1" thickBot="1" x14ac:dyDescent="0.35">
      <c r="A18" s="67"/>
      <c r="B18" s="19" t="s">
        <v>446</v>
      </c>
      <c r="C18" s="515" t="s">
        <v>976</v>
      </c>
      <c r="D18" s="516"/>
      <c r="E18" s="516"/>
      <c r="F18" s="516"/>
      <c r="G18" s="517"/>
      <c r="I18" s="1"/>
    </row>
    <row r="19" spans="1:9" ht="49.9" customHeight="1" thickBot="1" x14ac:dyDescent="0.35">
      <c r="A19" s="67"/>
      <c r="B19" s="689" t="s">
        <v>375</v>
      </c>
      <c r="C19" s="690"/>
      <c r="D19" s="690"/>
      <c r="E19" s="690"/>
      <c r="F19" s="690"/>
      <c r="G19" s="691"/>
      <c r="H19" s="192"/>
      <c r="I19" s="1"/>
    </row>
    <row r="20" spans="1:9" customFormat="1" ht="40.15" customHeight="1" thickTop="1" x14ac:dyDescent="0.25">
      <c r="A20" s="197"/>
      <c r="B20" s="206" t="s">
        <v>1191</v>
      </c>
      <c r="C20" s="424" t="s">
        <v>1192</v>
      </c>
      <c r="D20" s="425"/>
      <c r="E20" s="425"/>
      <c r="F20" s="425"/>
      <c r="G20" s="426"/>
      <c r="H20" s="185"/>
    </row>
    <row r="21" spans="1:9" customFormat="1" ht="40.15" customHeight="1" x14ac:dyDescent="0.25">
      <c r="A21" s="197"/>
      <c r="B21" s="207" t="s">
        <v>1193</v>
      </c>
      <c r="C21" s="332" t="s">
        <v>1194</v>
      </c>
      <c r="D21" s="333"/>
      <c r="E21" s="333"/>
      <c r="F21" s="333"/>
      <c r="G21" s="334"/>
      <c r="H21" s="185"/>
    </row>
    <row r="22" spans="1:9" customFormat="1" ht="40.15" customHeight="1" thickBot="1" x14ac:dyDescent="0.3">
      <c r="A22" s="197"/>
      <c r="B22" s="208" t="s">
        <v>1195</v>
      </c>
      <c r="C22" s="330" t="s">
        <v>1192</v>
      </c>
      <c r="D22" s="330"/>
      <c r="E22" s="330"/>
      <c r="F22" s="330"/>
      <c r="G22" s="331"/>
      <c r="H22" s="185"/>
    </row>
    <row r="23" spans="1:9" ht="25.9" customHeight="1" thickBot="1" x14ac:dyDescent="0.35">
      <c r="A23" s="11"/>
      <c r="B23" s="19" t="s">
        <v>102</v>
      </c>
      <c r="C23" s="639" t="s">
        <v>103</v>
      </c>
      <c r="D23" s="640"/>
      <c r="E23" s="640"/>
      <c r="F23" s="640"/>
      <c r="G23" s="641"/>
      <c r="H23" s="70"/>
      <c r="I23" s="1"/>
    </row>
    <row r="24" spans="1:9" ht="45" customHeight="1" thickBot="1" x14ac:dyDescent="0.35">
      <c r="A24" s="11"/>
      <c r="B24" s="642" t="s">
        <v>104</v>
      </c>
      <c r="C24" s="643"/>
      <c r="D24" s="652" t="s">
        <v>1518</v>
      </c>
      <c r="E24" s="653"/>
      <c r="F24" s="653"/>
      <c r="G24" s="654"/>
      <c r="H24" s="229"/>
      <c r="I24" s="1"/>
    </row>
    <row r="25" spans="1:9" ht="30" customHeight="1" thickBot="1" x14ac:dyDescent="0.35">
      <c r="A25" s="11"/>
      <c r="B25" s="20" t="s">
        <v>105</v>
      </c>
      <c r="C25" s="644" t="s">
        <v>1674</v>
      </c>
      <c r="D25" s="645"/>
      <c r="E25" s="645"/>
      <c r="F25" s="645"/>
      <c r="G25" s="646"/>
      <c r="H25" s="229"/>
      <c r="I25" s="1"/>
    </row>
    <row r="26" spans="1:9" ht="25.9" customHeight="1" thickBot="1" x14ac:dyDescent="0.35">
      <c r="A26" s="11"/>
      <c r="B26" s="2" t="s">
        <v>106</v>
      </c>
      <c r="C26" s="639" t="s">
        <v>21</v>
      </c>
      <c r="D26" s="640"/>
      <c r="E26" s="640"/>
      <c r="F26" s="640"/>
      <c r="G26" s="641"/>
      <c r="H26" s="229"/>
      <c r="I26" s="1"/>
    </row>
    <row r="27" spans="1:9" ht="72" customHeight="1" x14ac:dyDescent="0.3">
      <c r="A27" s="11"/>
      <c r="B27" s="624" t="s">
        <v>514</v>
      </c>
      <c r="C27" s="647"/>
      <c r="D27" s="648"/>
      <c r="E27" s="649" t="s">
        <v>515</v>
      </c>
      <c r="F27" s="650"/>
      <c r="G27" s="651"/>
      <c r="H27" s="229"/>
      <c r="I27" s="1"/>
    </row>
    <row r="28" spans="1:9" ht="51.4" customHeight="1" x14ac:dyDescent="0.3">
      <c r="A28" s="11"/>
      <c r="B28" s="615" t="s">
        <v>107</v>
      </c>
      <c r="C28" s="687"/>
      <c r="D28" s="688"/>
      <c r="E28" s="377" t="s">
        <v>108</v>
      </c>
      <c r="F28" s="378"/>
      <c r="G28" s="379"/>
      <c r="H28" s="229"/>
      <c r="I28" s="1"/>
    </row>
    <row r="29" spans="1:9" ht="94.5" customHeight="1" x14ac:dyDescent="0.3">
      <c r="A29" s="11"/>
      <c r="B29" s="615" t="s">
        <v>109</v>
      </c>
      <c r="C29" s="616"/>
      <c r="D29" s="617"/>
      <c r="E29" s="377" t="s">
        <v>1261</v>
      </c>
      <c r="F29" s="378"/>
      <c r="G29" s="379"/>
      <c r="H29" s="93"/>
      <c r="I29" s="1"/>
    </row>
    <row r="30" spans="1:9" ht="48" customHeight="1" x14ac:dyDescent="0.3">
      <c r="A30" s="11"/>
      <c r="B30" s="566" t="s">
        <v>110</v>
      </c>
      <c r="C30" s="631"/>
      <c r="D30" s="632"/>
      <c r="E30" s="377" t="s">
        <v>473</v>
      </c>
      <c r="F30" s="378"/>
      <c r="G30" s="379"/>
      <c r="H30" s="93"/>
      <c r="I30" s="1"/>
    </row>
    <row r="31" spans="1:9" ht="150" customHeight="1" x14ac:dyDescent="0.3">
      <c r="A31" s="11"/>
      <c r="B31" s="566" t="s">
        <v>111</v>
      </c>
      <c r="C31" s="631"/>
      <c r="D31" s="632"/>
      <c r="E31" s="377" t="s">
        <v>112</v>
      </c>
      <c r="F31" s="378"/>
      <c r="G31" s="379"/>
      <c r="H31" s="94"/>
      <c r="I31" s="1"/>
    </row>
    <row r="32" spans="1:9" ht="354" customHeight="1" x14ac:dyDescent="0.3">
      <c r="A32" s="11"/>
      <c r="B32" s="566" t="s">
        <v>113</v>
      </c>
      <c r="C32" s="631"/>
      <c r="D32" s="632"/>
      <c r="E32" s="377" t="s">
        <v>880</v>
      </c>
      <c r="F32" s="378"/>
      <c r="G32" s="379"/>
      <c r="H32" s="94"/>
      <c r="I32" s="1"/>
    </row>
    <row r="33" spans="1:9" ht="65.650000000000006" customHeight="1" x14ac:dyDescent="0.3">
      <c r="A33" s="11"/>
      <c r="B33" s="566" t="s">
        <v>114</v>
      </c>
      <c r="C33" s="631"/>
      <c r="D33" s="632"/>
      <c r="E33" s="377" t="s">
        <v>115</v>
      </c>
      <c r="F33" s="378"/>
      <c r="G33" s="379"/>
      <c r="H33" s="95"/>
      <c r="I33" s="1"/>
    </row>
    <row r="34" spans="1:9" ht="97.15" customHeight="1" x14ac:dyDescent="0.3">
      <c r="A34" s="11"/>
      <c r="B34" s="566" t="s">
        <v>116</v>
      </c>
      <c r="C34" s="631"/>
      <c r="D34" s="632"/>
      <c r="E34" s="377" t="s">
        <v>881</v>
      </c>
      <c r="F34" s="378"/>
      <c r="G34" s="379"/>
      <c r="H34" s="95"/>
      <c r="I34" s="1"/>
    </row>
    <row r="35" spans="1:9" ht="82.15" customHeight="1" x14ac:dyDescent="0.3">
      <c r="A35" s="11"/>
      <c r="B35" s="566" t="s">
        <v>117</v>
      </c>
      <c r="C35" s="631"/>
      <c r="D35" s="632"/>
      <c r="E35" s="377" t="s">
        <v>882</v>
      </c>
      <c r="F35" s="378"/>
      <c r="G35" s="379"/>
      <c r="H35" s="95"/>
      <c r="I35" s="1"/>
    </row>
    <row r="36" spans="1:9" ht="94.9" customHeight="1" x14ac:dyDescent="0.3">
      <c r="A36" s="11"/>
      <c r="B36" s="566" t="s">
        <v>1233</v>
      </c>
      <c r="C36" s="631"/>
      <c r="D36" s="632"/>
      <c r="E36" s="262" t="s">
        <v>885</v>
      </c>
      <c r="F36" s="263"/>
      <c r="G36" s="264"/>
      <c r="H36" s="95"/>
      <c r="I36" s="147"/>
    </row>
    <row r="37" spans="1:9" ht="85.9" customHeight="1" x14ac:dyDescent="0.3">
      <c r="A37" s="11"/>
      <c r="B37" s="566" t="s">
        <v>1234</v>
      </c>
      <c r="C37" s="631"/>
      <c r="D37" s="632"/>
      <c r="E37" s="262" t="s">
        <v>886</v>
      </c>
      <c r="F37" s="263"/>
      <c r="G37" s="264"/>
      <c r="H37" s="93"/>
      <c r="I37" s="1"/>
    </row>
    <row r="38" spans="1:9" ht="94.9" customHeight="1" x14ac:dyDescent="0.3">
      <c r="A38" s="11"/>
      <c r="B38" s="566" t="s">
        <v>1235</v>
      </c>
      <c r="C38" s="631"/>
      <c r="D38" s="632"/>
      <c r="E38" s="262" t="s">
        <v>1232</v>
      </c>
      <c r="F38" s="263"/>
      <c r="G38" s="264"/>
      <c r="H38" s="93"/>
      <c r="I38" s="1"/>
    </row>
    <row r="39" spans="1:9" customFormat="1" ht="208.5" customHeight="1" x14ac:dyDescent="0.25">
      <c r="A39" s="11"/>
      <c r="B39" s="380" t="s">
        <v>1262</v>
      </c>
      <c r="C39" s="381"/>
      <c r="D39" s="382"/>
      <c r="E39" s="262" t="s">
        <v>1203</v>
      </c>
      <c r="F39" s="263"/>
      <c r="G39" s="264"/>
    </row>
    <row r="40" spans="1:9" ht="121.9" customHeight="1" x14ac:dyDescent="0.3">
      <c r="A40" s="11"/>
      <c r="B40" s="566" t="s">
        <v>1237</v>
      </c>
      <c r="C40" s="631"/>
      <c r="D40" s="632"/>
      <c r="E40" s="262" t="s">
        <v>495</v>
      </c>
      <c r="F40" s="263"/>
      <c r="G40" s="264"/>
      <c r="H40" s="93"/>
      <c r="I40" s="1"/>
    </row>
    <row r="41" spans="1:9" ht="254.25" customHeight="1" thickBot="1" x14ac:dyDescent="0.35">
      <c r="A41" s="11"/>
      <c r="B41" s="566" t="s">
        <v>1236</v>
      </c>
      <c r="C41" s="631"/>
      <c r="D41" s="632"/>
      <c r="E41" s="262" t="s">
        <v>496</v>
      </c>
      <c r="F41" s="263"/>
      <c r="G41" s="264"/>
      <c r="H41" s="93"/>
      <c r="I41" s="1"/>
    </row>
    <row r="42" spans="1:9" ht="27" customHeight="1" thickBot="1" x14ac:dyDescent="0.35">
      <c r="A42" s="11"/>
      <c r="B42" s="2" t="s">
        <v>118</v>
      </c>
      <c r="C42" s="606" t="s">
        <v>30</v>
      </c>
      <c r="D42" s="607"/>
      <c r="E42" s="607"/>
      <c r="F42" s="607"/>
      <c r="G42" s="608"/>
      <c r="H42" s="70"/>
      <c r="I42" s="1"/>
    </row>
    <row r="43" spans="1:9" ht="180" customHeight="1" x14ac:dyDescent="0.3">
      <c r="A43" s="11"/>
      <c r="B43" s="566" t="s">
        <v>1715</v>
      </c>
      <c r="C43" s="631"/>
      <c r="D43" s="632"/>
      <c r="E43" s="377" t="s">
        <v>1716</v>
      </c>
      <c r="F43" s="378"/>
      <c r="G43" s="379"/>
      <c r="H43" s="70"/>
      <c r="I43" s="1"/>
    </row>
    <row r="44" spans="1:9" ht="135.75" customHeight="1" x14ac:dyDescent="0.3">
      <c r="A44" s="11"/>
      <c r="B44" s="566" t="s">
        <v>1047</v>
      </c>
      <c r="C44" s="631"/>
      <c r="D44" s="632"/>
      <c r="E44" s="377" t="s">
        <v>883</v>
      </c>
      <c r="F44" s="378"/>
      <c r="G44" s="379"/>
      <c r="H44" s="233"/>
      <c r="I44" s="1"/>
    </row>
    <row r="45" spans="1:9" ht="89.25" customHeight="1" x14ac:dyDescent="0.3">
      <c r="A45" s="189"/>
      <c r="B45" s="566" t="s">
        <v>1238</v>
      </c>
      <c r="C45" s="631"/>
      <c r="D45" s="632"/>
      <c r="E45" s="377" t="s">
        <v>587</v>
      </c>
      <c r="F45" s="378"/>
      <c r="G45" s="379"/>
      <c r="H45" s="70"/>
      <c r="I45" s="1"/>
    </row>
    <row r="46" spans="1:9" ht="74.25" customHeight="1" x14ac:dyDescent="0.3">
      <c r="A46" s="11"/>
      <c r="B46" s="566" t="s">
        <v>588</v>
      </c>
      <c r="C46" s="631"/>
      <c r="D46" s="632"/>
      <c r="E46" s="377" t="s">
        <v>589</v>
      </c>
      <c r="F46" s="378"/>
      <c r="G46" s="379"/>
      <c r="H46" s="70"/>
      <c r="I46" s="1"/>
    </row>
    <row r="47" spans="1:9" ht="147" customHeight="1" x14ac:dyDescent="0.3">
      <c r="A47" s="11"/>
      <c r="B47" s="566" t="s">
        <v>41</v>
      </c>
      <c r="C47" s="631"/>
      <c r="D47" s="632"/>
      <c r="E47" s="377" t="s">
        <v>42</v>
      </c>
      <c r="F47" s="378"/>
      <c r="G47" s="379"/>
      <c r="H47" s="70"/>
      <c r="I47" s="1"/>
    </row>
    <row r="48" spans="1:9" ht="72.400000000000006" customHeight="1" x14ac:dyDescent="0.3">
      <c r="A48" s="11"/>
      <c r="B48" s="566" t="s">
        <v>119</v>
      </c>
      <c r="C48" s="631"/>
      <c r="D48" s="632"/>
      <c r="E48" s="262" t="s">
        <v>476</v>
      </c>
      <c r="F48" s="263"/>
      <c r="G48" s="264"/>
      <c r="H48" s="70"/>
      <c r="I48" s="1"/>
    </row>
    <row r="49" spans="1:9" ht="57.4" customHeight="1" x14ac:dyDescent="0.3">
      <c r="A49" s="140"/>
      <c r="B49" s="380" t="s">
        <v>943</v>
      </c>
      <c r="C49" s="381"/>
      <c r="D49" s="382"/>
      <c r="E49" s="262" t="s">
        <v>945</v>
      </c>
      <c r="F49" s="263"/>
      <c r="G49" s="264"/>
      <c r="H49" s="70"/>
      <c r="I49" s="1"/>
    </row>
    <row r="50" spans="1:9" ht="54" customHeight="1" x14ac:dyDescent="0.3">
      <c r="A50" s="11"/>
      <c r="B50" s="618" t="s">
        <v>1263</v>
      </c>
      <c r="C50" s="619"/>
      <c r="D50" s="620"/>
      <c r="E50" s="377" t="s">
        <v>1240</v>
      </c>
      <c r="F50" s="378"/>
      <c r="G50" s="379"/>
      <c r="H50" s="70"/>
      <c r="I50" s="1"/>
    </row>
    <row r="51" spans="1:9" ht="48" customHeight="1" x14ac:dyDescent="0.3">
      <c r="A51" s="11"/>
      <c r="B51" s="621"/>
      <c r="C51" s="622"/>
      <c r="D51" s="623"/>
      <c r="E51" s="377" t="s">
        <v>120</v>
      </c>
      <c r="F51" s="378"/>
      <c r="G51" s="379"/>
      <c r="H51" s="630"/>
      <c r="I51" s="630"/>
    </row>
    <row r="52" spans="1:9" ht="27" customHeight="1" x14ac:dyDescent="0.3">
      <c r="A52" s="11"/>
      <c r="B52" s="621"/>
      <c r="C52" s="622"/>
      <c r="D52" s="623"/>
      <c r="E52" s="377" t="s">
        <v>121</v>
      </c>
      <c r="F52" s="378"/>
      <c r="G52" s="379"/>
      <c r="H52" s="96"/>
      <c r="I52" s="97"/>
    </row>
    <row r="53" spans="1:9" ht="30.4" customHeight="1" x14ac:dyDescent="0.3">
      <c r="A53" s="11"/>
      <c r="B53" s="621"/>
      <c r="C53" s="622"/>
      <c r="D53" s="623"/>
      <c r="E53" s="377" t="s">
        <v>122</v>
      </c>
      <c r="F53" s="378"/>
      <c r="G53" s="379"/>
      <c r="H53" s="630"/>
      <c r="I53" s="630"/>
    </row>
    <row r="54" spans="1:9" ht="33.4" customHeight="1" x14ac:dyDescent="0.3">
      <c r="A54" s="11"/>
      <c r="B54" s="621"/>
      <c r="C54" s="622"/>
      <c r="D54" s="623"/>
      <c r="E54" s="377" t="s">
        <v>465</v>
      </c>
      <c r="F54" s="378"/>
      <c r="G54" s="379"/>
      <c r="H54" s="630"/>
      <c r="I54" s="630"/>
    </row>
    <row r="55" spans="1:9" ht="39" customHeight="1" x14ac:dyDescent="0.3">
      <c r="A55" s="11"/>
      <c r="B55" s="621"/>
      <c r="C55" s="622"/>
      <c r="D55" s="623"/>
      <c r="E55" s="377" t="s">
        <v>1054</v>
      </c>
      <c r="F55" s="378"/>
      <c r="G55" s="379"/>
      <c r="H55" s="630"/>
      <c r="I55" s="630"/>
    </row>
    <row r="56" spans="1:9" ht="40.9" customHeight="1" x14ac:dyDescent="0.3">
      <c r="A56" s="11"/>
      <c r="B56" s="621"/>
      <c r="C56" s="622"/>
      <c r="D56" s="623"/>
      <c r="E56" s="377" t="s">
        <v>1055</v>
      </c>
      <c r="F56" s="378"/>
      <c r="G56" s="379"/>
      <c r="H56" s="630"/>
      <c r="I56" s="630"/>
    </row>
    <row r="57" spans="1:9" ht="74.650000000000006" customHeight="1" x14ac:dyDescent="0.3">
      <c r="A57" s="11"/>
      <c r="B57" s="621"/>
      <c r="C57" s="622"/>
      <c r="D57" s="623"/>
      <c r="E57" s="696" t="s">
        <v>1056</v>
      </c>
      <c r="F57" s="697"/>
      <c r="G57" s="698"/>
      <c r="H57" s="630"/>
      <c r="I57" s="630"/>
    </row>
    <row r="58" spans="1:9" ht="30" customHeight="1" x14ac:dyDescent="0.3">
      <c r="A58" s="11"/>
      <c r="B58" s="621"/>
      <c r="C58" s="622"/>
      <c r="D58" s="623"/>
      <c r="E58" s="262" t="s">
        <v>474</v>
      </c>
      <c r="F58" s="263"/>
      <c r="G58" s="264"/>
      <c r="H58" s="96"/>
      <c r="I58" s="97"/>
    </row>
    <row r="59" spans="1:9" ht="59.25" customHeight="1" x14ac:dyDescent="0.3">
      <c r="A59" s="11"/>
      <c r="B59" s="621"/>
      <c r="C59" s="622"/>
      <c r="D59" s="623"/>
      <c r="E59" s="377" t="s">
        <v>1053</v>
      </c>
      <c r="F59" s="378"/>
      <c r="G59" s="379"/>
      <c r="H59" s="630"/>
      <c r="I59" s="630"/>
    </row>
    <row r="60" spans="1:9" ht="59.25" customHeight="1" x14ac:dyDescent="0.3">
      <c r="A60" s="11"/>
      <c r="B60" s="621"/>
      <c r="C60" s="622"/>
      <c r="D60" s="623"/>
      <c r="E60" s="377" t="s">
        <v>1241</v>
      </c>
      <c r="F60" s="378"/>
      <c r="G60" s="379"/>
      <c r="H60" s="97"/>
      <c r="I60" s="97"/>
    </row>
    <row r="61" spans="1:9" ht="94.5" customHeight="1" x14ac:dyDescent="0.3">
      <c r="A61" s="11"/>
      <c r="B61" s="624"/>
      <c r="C61" s="625"/>
      <c r="D61" s="626"/>
      <c r="E61" s="377" t="s">
        <v>463</v>
      </c>
      <c r="F61" s="378"/>
      <c r="G61" s="379"/>
      <c r="H61" s="630"/>
      <c r="I61" s="630"/>
    </row>
    <row r="62" spans="1:9" ht="93" customHeight="1" x14ac:dyDescent="0.3">
      <c r="A62" s="11"/>
      <c r="B62" s="566" t="s">
        <v>208</v>
      </c>
      <c r="C62" s="631"/>
      <c r="D62" s="632"/>
      <c r="E62" s="377" t="s">
        <v>123</v>
      </c>
      <c r="F62" s="378"/>
      <c r="G62" s="379"/>
      <c r="H62" s="93"/>
      <c r="I62" s="1"/>
    </row>
    <row r="63" spans="1:9" ht="129" customHeight="1" x14ac:dyDescent="0.3">
      <c r="A63" s="11"/>
      <c r="B63" s="566" t="s">
        <v>32</v>
      </c>
      <c r="C63" s="631"/>
      <c r="D63" s="632"/>
      <c r="E63" s="377" t="s">
        <v>600</v>
      </c>
      <c r="F63" s="378"/>
      <c r="G63" s="379"/>
      <c r="H63" s="98"/>
      <c r="I63" s="1"/>
    </row>
    <row r="64" spans="1:9" ht="205.5" customHeight="1" x14ac:dyDescent="0.3">
      <c r="A64" s="11"/>
      <c r="B64" s="633" t="s">
        <v>1685</v>
      </c>
      <c r="C64" s="634"/>
      <c r="D64" s="635"/>
      <c r="E64" s="636" t="s">
        <v>887</v>
      </c>
      <c r="F64" s="637"/>
      <c r="G64" s="638"/>
      <c r="H64" s="98"/>
      <c r="I64" s="1"/>
    </row>
    <row r="65" spans="1:9" ht="129" customHeight="1" x14ac:dyDescent="0.3">
      <c r="A65" s="11"/>
      <c r="B65" s="699" t="s">
        <v>39</v>
      </c>
      <c r="C65" s="700"/>
      <c r="D65" s="701"/>
      <c r="E65" s="377" t="s">
        <v>40</v>
      </c>
      <c r="F65" s="378"/>
      <c r="G65" s="379"/>
      <c r="H65" s="98"/>
      <c r="I65" s="1"/>
    </row>
    <row r="66" spans="1:9" ht="132.4" customHeight="1" x14ac:dyDescent="0.3">
      <c r="A66" s="11"/>
      <c r="B66" s="566" t="s">
        <v>34</v>
      </c>
      <c r="C66" s="567"/>
      <c r="D66" s="568"/>
      <c r="E66" s="377" t="s">
        <v>1250</v>
      </c>
      <c r="F66" s="378"/>
      <c r="G66" s="379"/>
      <c r="H66" s="93"/>
      <c r="I66" s="1"/>
    </row>
    <row r="67" spans="1:9" ht="87" customHeight="1" x14ac:dyDescent="0.3">
      <c r="A67" s="11"/>
      <c r="B67" s="566" t="s">
        <v>471</v>
      </c>
      <c r="C67" s="631"/>
      <c r="D67" s="632"/>
      <c r="E67" s="377" t="s">
        <v>590</v>
      </c>
      <c r="F67" s="378"/>
      <c r="G67" s="379"/>
      <c r="H67" s="93"/>
      <c r="I67" s="1"/>
    </row>
    <row r="68" spans="1:9" ht="151.5" customHeight="1" x14ac:dyDescent="0.3">
      <c r="A68" s="11"/>
      <c r="B68" s="615" t="s">
        <v>876</v>
      </c>
      <c r="C68" s="616"/>
      <c r="D68" s="617"/>
      <c r="E68" s="377" t="s">
        <v>68</v>
      </c>
      <c r="F68" s="378"/>
      <c r="G68" s="379"/>
      <c r="H68" s="93"/>
      <c r="I68" s="1"/>
    </row>
    <row r="69" spans="1:9" ht="96.75" customHeight="1" x14ac:dyDescent="0.3">
      <c r="A69" s="11"/>
      <c r="B69" s="566" t="s">
        <v>591</v>
      </c>
      <c r="C69" s="567"/>
      <c r="D69" s="568"/>
      <c r="E69" s="377" t="s">
        <v>592</v>
      </c>
      <c r="F69" s="378"/>
      <c r="G69" s="379"/>
      <c r="H69" s="93"/>
      <c r="I69" s="1"/>
    </row>
    <row r="70" spans="1:9" ht="51.4" customHeight="1" x14ac:dyDescent="0.3">
      <c r="A70" s="11"/>
      <c r="B70" s="566" t="s">
        <v>126</v>
      </c>
      <c r="C70" s="567"/>
      <c r="D70" s="568"/>
      <c r="E70" s="377" t="s">
        <v>138</v>
      </c>
      <c r="F70" s="378"/>
      <c r="G70" s="379"/>
      <c r="H70" s="93"/>
      <c r="I70" s="1"/>
    </row>
    <row r="71" spans="1:9" ht="66.400000000000006" customHeight="1" x14ac:dyDescent="0.3">
      <c r="A71" s="11"/>
      <c r="B71" s="566" t="s">
        <v>128</v>
      </c>
      <c r="C71" s="567"/>
      <c r="D71" s="568"/>
      <c r="E71" s="377" t="s">
        <v>491</v>
      </c>
      <c r="F71" s="378"/>
      <c r="G71" s="379"/>
      <c r="H71" s="93"/>
      <c r="I71" s="1"/>
    </row>
    <row r="72" spans="1:9" ht="109.15" customHeight="1" x14ac:dyDescent="0.3">
      <c r="A72" s="11"/>
      <c r="B72" s="615" t="s">
        <v>888</v>
      </c>
      <c r="C72" s="616"/>
      <c r="D72" s="617"/>
      <c r="E72" s="377" t="s">
        <v>129</v>
      </c>
      <c r="F72" s="378"/>
      <c r="G72" s="379"/>
      <c r="H72" s="93"/>
      <c r="I72" s="1"/>
    </row>
    <row r="73" spans="1:9" ht="59.65" customHeight="1" x14ac:dyDescent="0.3">
      <c r="A73" s="11"/>
      <c r="B73" s="615" t="s">
        <v>532</v>
      </c>
      <c r="C73" s="616"/>
      <c r="D73" s="617"/>
      <c r="E73" s="377" t="s">
        <v>593</v>
      </c>
      <c r="F73" s="378"/>
      <c r="G73" s="379"/>
      <c r="H73" s="93"/>
      <c r="I73" s="1"/>
    </row>
    <row r="74" spans="1:9" ht="96.75" customHeight="1" x14ac:dyDescent="0.3">
      <c r="A74" s="11"/>
      <c r="B74" s="615" t="s">
        <v>1239</v>
      </c>
      <c r="C74" s="616"/>
      <c r="D74" s="617"/>
      <c r="E74" s="377" t="s">
        <v>594</v>
      </c>
      <c r="F74" s="378"/>
      <c r="G74" s="379"/>
      <c r="H74" s="93"/>
      <c r="I74" s="1"/>
    </row>
    <row r="75" spans="1:9" ht="84.75" customHeight="1" x14ac:dyDescent="0.3">
      <c r="A75" s="11"/>
      <c r="B75" s="615" t="s">
        <v>31</v>
      </c>
      <c r="C75" s="616"/>
      <c r="D75" s="617"/>
      <c r="E75" s="262" t="s">
        <v>871</v>
      </c>
      <c r="F75" s="263"/>
      <c r="G75" s="264"/>
      <c r="H75" s="93"/>
      <c r="I75" s="1"/>
    </row>
    <row r="76" spans="1:9" ht="141" customHeight="1" x14ac:dyDescent="0.3">
      <c r="A76" s="11"/>
      <c r="B76" s="615" t="s">
        <v>65</v>
      </c>
      <c r="C76" s="616"/>
      <c r="D76" s="617"/>
      <c r="E76" s="377" t="s">
        <v>130</v>
      </c>
      <c r="F76" s="378"/>
      <c r="G76" s="379"/>
      <c r="H76" s="93"/>
      <c r="I76" s="1"/>
    </row>
    <row r="77" spans="1:9" ht="137.65" customHeight="1" x14ac:dyDescent="0.3">
      <c r="A77" s="11"/>
      <c r="B77" s="615" t="s">
        <v>1264</v>
      </c>
      <c r="C77" s="616"/>
      <c r="D77" s="617"/>
      <c r="E77" s="377" t="s">
        <v>131</v>
      </c>
      <c r="F77" s="378"/>
      <c r="G77" s="379"/>
      <c r="H77" s="93"/>
      <c r="I77" s="1"/>
    </row>
    <row r="78" spans="1:9" ht="87.4" customHeight="1" x14ac:dyDescent="0.3">
      <c r="A78" s="11"/>
      <c r="B78" s="566" t="s">
        <v>595</v>
      </c>
      <c r="C78" s="567"/>
      <c r="D78" s="568"/>
      <c r="E78" s="377" t="s">
        <v>132</v>
      </c>
      <c r="F78" s="378"/>
      <c r="G78" s="379"/>
      <c r="H78" s="93"/>
      <c r="I78" s="1"/>
    </row>
    <row r="79" spans="1:9" ht="94.15" customHeight="1" x14ac:dyDescent="0.3">
      <c r="A79" s="11"/>
      <c r="B79" s="566" t="s">
        <v>596</v>
      </c>
      <c r="C79" s="567"/>
      <c r="D79" s="568"/>
      <c r="E79" s="377" t="s">
        <v>133</v>
      </c>
      <c r="F79" s="378"/>
      <c r="G79" s="379"/>
      <c r="H79" s="93"/>
      <c r="I79" s="1"/>
    </row>
    <row r="80" spans="1:9" ht="209.65" customHeight="1" x14ac:dyDescent="0.3">
      <c r="A80" s="11"/>
      <c r="B80" s="380" t="s">
        <v>370</v>
      </c>
      <c r="C80" s="381"/>
      <c r="D80" s="382"/>
      <c r="E80" s="274" t="s">
        <v>1504</v>
      </c>
      <c r="F80" s="275"/>
      <c r="G80" s="276"/>
      <c r="H80" s="93"/>
      <c r="I80" s="1"/>
    </row>
    <row r="81" spans="1:9" ht="71.25" customHeight="1" x14ac:dyDescent="0.3">
      <c r="A81" s="108"/>
      <c r="B81" s="388" t="s">
        <v>1666</v>
      </c>
      <c r="C81" s="389"/>
      <c r="D81" s="390"/>
      <c r="E81" s="274" t="s">
        <v>1728</v>
      </c>
      <c r="F81" s="275"/>
      <c r="G81" s="276"/>
      <c r="H81" s="93"/>
      <c r="I81" s="141"/>
    </row>
    <row r="82" spans="1:9" ht="75.400000000000006" customHeight="1" x14ac:dyDescent="0.3">
      <c r="A82" s="11"/>
      <c r="B82" s="618" t="s">
        <v>135</v>
      </c>
      <c r="C82" s="619"/>
      <c r="D82" s="620"/>
      <c r="E82" s="262" t="s">
        <v>455</v>
      </c>
      <c r="F82" s="263"/>
      <c r="G82" s="264"/>
      <c r="H82" s="93"/>
      <c r="I82" s="1"/>
    </row>
    <row r="83" spans="1:9" ht="212.25" customHeight="1" x14ac:dyDescent="0.3">
      <c r="A83" s="11"/>
      <c r="B83" s="621"/>
      <c r="C83" s="622"/>
      <c r="D83" s="623"/>
      <c r="E83" s="262" t="s">
        <v>1257</v>
      </c>
      <c r="F83" s="263"/>
      <c r="G83" s="264"/>
      <c r="H83" s="93"/>
      <c r="I83" s="1"/>
    </row>
    <row r="84" spans="1:9" ht="317.25" customHeight="1" x14ac:dyDescent="0.3">
      <c r="A84" s="11"/>
      <c r="B84" s="624"/>
      <c r="C84" s="625"/>
      <c r="D84" s="626"/>
      <c r="E84" s="262" t="s">
        <v>1256</v>
      </c>
      <c r="F84" s="263"/>
      <c r="G84" s="264"/>
      <c r="H84" s="93"/>
      <c r="I84" s="1"/>
    </row>
    <row r="85" spans="1:9" customFormat="1" ht="149.25" customHeight="1" x14ac:dyDescent="0.25">
      <c r="A85" s="112"/>
      <c r="B85" s="534" t="s">
        <v>529</v>
      </c>
      <c r="C85" s="535"/>
      <c r="D85" s="536"/>
      <c r="E85" s="262" t="s">
        <v>530</v>
      </c>
      <c r="F85" s="263"/>
      <c r="G85" s="264"/>
      <c r="H85" s="112"/>
    </row>
    <row r="86" spans="1:9" ht="60.4" customHeight="1" x14ac:dyDescent="0.3">
      <c r="A86" s="11"/>
      <c r="B86" s="627" t="s">
        <v>73</v>
      </c>
      <c r="C86" s="628"/>
      <c r="D86" s="629"/>
      <c r="E86" s="377" t="s">
        <v>74</v>
      </c>
      <c r="F86" s="378"/>
      <c r="G86" s="379"/>
      <c r="H86" s="93"/>
      <c r="I86" s="1"/>
    </row>
    <row r="87" spans="1:9" ht="73.150000000000006" customHeight="1" x14ac:dyDescent="0.3">
      <c r="A87" s="11"/>
      <c r="B87" s="534" t="s">
        <v>75</v>
      </c>
      <c r="C87" s="535"/>
      <c r="D87" s="536"/>
      <c r="E87" s="262" t="s">
        <v>547</v>
      </c>
      <c r="F87" s="263"/>
      <c r="G87" s="264"/>
      <c r="H87" s="98"/>
      <c r="I87" s="1"/>
    </row>
    <row r="88" spans="1:9" ht="105" customHeight="1" x14ac:dyDescent="0.3">
      <c r="A88" s="11"/>
      <c r="B88" s="380" t="s">
        <v>1066</v>
      </c>
      <c r="C88" s="381"/>
      <c r="D88" s="382"/>
      <c r="E88" s="274" t="s">
        <v>1726</v>
      </c>
      <c r="F88" s="275"/>
      <c r="G88" s="276"/>
      <c r="H88" s="70"/>
      <c r="I88" s="1"/>
    </row>
    <row r="89" spans="1:9" customFormat="1" ht="138.75" customHeight="1" x14ac:dyDescent="0.25">
      <c r="A89" s="197"/>
      <c r="B89" s="563" t="s">
        <v>1265</v>
      </c>
      <c r="C89" s="564"/>
      <c r="D89" s="565"/>
      <c r="E89" s="268" t="s">
        <v>1266</v>
      </c>
      <c r="F89" s="269"/>
      <c r="G89" s="270"/>
      <c r="H89" s="210"/>
    </row>
    <row r="90" spans="1:9" customFormat="1" ht="198.75" customHeight="1" x14ac:dyDescent="0.25">
      <c r="A90" s="197"/>
      <c r="B90" s="534" t="s">
        <v>1267</v>
      </c>
      <c r="C90" s="535"/>
      <c r="D90" s="536"/>
      <c r="E90" s="262" t="s">
        <v>1268</v>
      </c>
      <c r="F90" s="263"/>
      <c r="G90" s="264"/>
      <c r="H90" s="210"/>
    </row>
    <row r="91" spans="1:9" customFormat="1" ht="116.25" customHeight="1" x14ac:dyDescent="0.25">
      <c r="A91" s="197"/>
      <c r="B91" s="534" t="s">
        <v>1269</v>
      </c>
      <c r="C91" s="535"/>
      <c r="D91" s="536"/>
      <c r="E91" s="262" t="s">
        <v>1276</v>
      </c>
      <c r="F91" s="263"/>
      <c r="G91" s="264"/>
      <c r="H91" s="210"/>
    </row>
    <row r="92" spans="1:9" customFormat="1" ht="125.65" customHeight="1" x14ac:dyDescent="0.25">
      <c r="A92" s="197"/>
      <c r="B92" s="534" t="s">
        <v>1271</v>
      </c>
      <c r="C92" s="535"/>
      <c r="D92" s="536"/>
      <c r="E92" s="262" t="s">
        <v>1277</v>
      </c>
      <c r="F92" s="263"/>
      <c r="G92" s="264"/>
      <c r="H92" s="210"/>
    </row>
    <row r="93" spans="1:9" ht="108.4" customHeight="1" x14ac:dyDescent="0.3">
      <c r="A93" s="11"/>
      <c r="B93" s="615" t="s">
        <v>76</v>
      </c>
      <c r="C93" s="616"/>
      <c r="D93" s="617"/>
      <c r="E93" s="377" t="s">
        <v>77</v>
      </c>
      <c r="F93" s="378"/>
      <c r="G93" s="379"/>
      <c r="H93" s="93"/>
      <c r="I93" s="1"/>
    </row>
    <row r="94" spans="1:9" ht="69.75" customHeight="1" thickBot="1" x14ac:dyDescent="0.35">
      <c r="A94" s="11"/>
      <c r="B94" s="406" t="s">
        <v>78</v>
      </c>
      <c r="C94" s="407"/>
      <c r="D94" s="408"/>
      <c r="E94" s="554" t="s">
        <v>1735</v>
      </c>
      <c r="F94" s="531"/>
      <c r="G94" s="532"/>
      <c r="H94" s="93"/>
      <c r="I94" s="1"/>
    </row>
    <row r="95" spans="1:9" ht="35.25" customHeight="1" thickBot="1" x14ac:dyDescent="0.35">
      <c r="A95" s="11"/>
      <c r="B95" s="2" t="s">
        <v>118</v>
      </c>
      <c r="C95" s="606" t="s">
        <v>1046</v>
      </c>
      <c r="D95" s="607"/>
      <c r="E95" s="607"/>
      <c r="F95" s="607"/>
      <c r="G95" s="608"/>
      <c r="H95" s="93"/>
      <c r="I95" s="1"/>
    </row>
    <row r="96" spans="1:9" ht="165.75" customHeight="1" thickBot="1" x14ac:dyDescent="0.35">
      <c r="A96" s="168"/>
      <c r="B96" s="609" t="s">
        <v>940</v>
      </c>
      <c r="C96" s="610"/>
      <c r="D96" s="610"/>
      <c r="E96" s="610"/>
      <c r="F96" s="610"/>
      <c r="G96" s="611"/>
    </row>
    <row r="97" spans="1:9" ht="31.5" customHeight="1" thickBot="1" x14ac:dyDescent="0.35">
      <c r="A97" s="168"/>
      <c r="B97" s="603" t="s">
        <v>1045</v>
      </c>
      <c r="C97" s="604"/>
      <c r="D97" s="604"/>
      <c r="E97" s="604"/>
      <c r="F97" s="604"/>
      <c r="G97" s="605"/>
    </row>
    <row r="98" spans="1:9" ht="33.75" customHeight="1" thickBot="1" x14ac:dyDescent="0.35">
      <c r="A98" s="11"/>
      <c r="B98" s="2" t="s">
        <v>136</v>
      </c>
      <c r="C98" s="606" t="s">
        <v>88</v>
      </c>
      <c r="D98" s="607"/>
      <c r="E98" s="607"/>
      <c r="F98" s="607"/>
      <c r="G98" s="608"/>
      <c r="H98" s="70"/>
      <c r="I98" s="1"/>
    </row>
    <row r="99" spans="1:9" ht="45.75" customHeight="1" x14ac:dyDescent="0.3">
      <c r="A99" s="11"/>
      <c r="B99" s="612" t="s">
        <v>929</v>
      </c>
      <c r="C99" s="613"/>
      <c r="D99" s="613"/>
      <c r="E99" s="613"/>
      <c r="F99" s="613"/>
      <c r="G99" s="614"/>
      <c r="H99" s="70"/>
      <c r="I99" s="1"/>
    </row>
    <row r="100" spans="1:9" ht="29.65" customHeight="1" x14ac:dyDescent="0.3">
      <c r="A100" s="11"/>
      <c r="B100" s="692" t="s">
        <v>974</v>
      </c>
      <c r="C100" s="693"/>
      <c r="D100" s="693"/>
      <c r="E100" s="693"/>
      <c r="F100" s="693"/>
      <c r="G100" s="694"/>
      <c r="H100" s="695"/>
      <c r="I100" s="1"/>
    </row>
    <row r="101" spans="1:9" ht="29.65" customHeight="1" x14ac:dyDescent="0.3">
      <c r="A101" s="11"/>
      <c r="B101" s="692" t="s">
        <v>1492</v>
      </c>
      <c r="C101" s="693"/>
      <c r="D101" s="693"/>
      <c r="E101" s="693"/>
      <c r="F101" s="693"/>
      <c r="G101" s="694"/>
      <c r="H101" s="695"/>
      <c r="I101" s="1"/>
    </row>
    <row r="102" spans="1:9" ht="33" customHeight="1" x14ac:dyDescent="0.3">
      <c r="A102" s="11"/>
      <c r="B102" s="692" t="s">
        <v>1487</v>
      </c>
      <c r="C102" s="693"/>
      <c r="D102" s="693"/>
      <c r="E102" s="693"/>
      <c r="F102" s="693"/>
      <c r="G102" s="694"/>
      <c r="H102" s="695"/>
      <c r="I102" s="1"/>
    </row>
    <row r="103" spans="1:9" ht="30" customHeight="1" thickBot="1" x14ac:dyDescent="0.35">
      <c r="A103" s="11"/>
      <c r="B103" s="595" t="s">
        <v>969</v>
      </c>
      <c r="C103" s="596"/>
      <c r="D103" s="596"/>
      <c r="E103" s="596"/>
      <c r="F103" s="596"/>
      <c r="G103" s="597"/>
    </row>
    <row r="104" spans="1:9" customFormat="1" ht="34.15" customHeight="1" thickBot="1" x14ac:dyDescent="0.3">
      <c r="A104" s="197"/>
      <c r="B104" s="8" t="s">
        <v>1519</v>
      </c>
      <c r="C104" s="394" t="s">
        <v>1510</v>
      </c>
      <c r="D104" s="395"/>
      <c r="E104" s="395"/>
      <c r="F104" s="395"/>
      <c r="G104" s="396"/>
      <c r="H104" s="185"/>
    </row>
    <row r="105" spans="1:9" ht="71.650000000000006" customHeight="1" thickBot="1" x14ac:dyDescent="0.35">
      <c r="B105" s="397" t="s">
        <v>1640</v>
      </c>
      <c r="C105" s="398"/>
      <c r="D105" s="398"/>
      <c r="E105" s="398"/>
      <c r="F105" s="398"/>
      <c r="G105" s="399"/>
    </row>
  </sheetData>
  <mergeCells count="168">
    <mergeCell ref="C104:G104"/>
    <mergeCell ref="B105:G105"/>
    <mergeCell ref="B101:G101"/>
    <mergeCell ref="H100:H102"/>
    <mergeCell ref="B100:G100"/>
    <mergeCell ref="B102:G102"/>
    <mergeCell ref="B50:D61"/>
    <mergeCell ref="H51:I51"/>
    <mergeCell ref="H53:I53"/>
    <mergeCell ref="H59:I59"/>
    <mergeCell ref="B62:D62"/>
    <mergeCell ref="B80:D80"/>
    <mergeCell ref="H56:I56"/>
    <mergeCell ref="E57:G57"/>
    <mergeCell ref="H57:I57"/>
    <mergeCell ref="E58:G58"/>
    <mergeCell ref="E61:G61"/>
    <mergeCell ref="H61:I61"/>
    <mergeCell ref="E51:G51"/>
    <mergeCell ref="B65:D65"/>
    <mergeCell ref="E52:G52"/>
    <mergeCell ref="E53:G53"/>
    <mergeCell ref="E54:G54"/>
    <mergeCell ref="H54:I54"/>
    <mergeCell ref="B39:D39"/>
    <mergeCell ref="B3:G3"/>
    <mergeCell ref="C8:G8"/>
    <mergeCell ref="C9:E9"/>
    <mergeCell ref="C12:G12"/>
    <mergeCell ref="B13:G13"/>
    <mergeCell ref="C14:G14"/>
    <mergeCell ref="C10:E10"/>
    <mergeCell ref="C11:E11"/>
    <mergeCell ref="B4:G4"/>
    <mergeCell ref="B5:G5"/>
    <mergeCell ref="B6:G6"/>
    <mergeCell ref="B7:G7"/>
    <mergeCell ref="E39:G39"/>
    <mergeCell ref="B15:E15"/>
    <mergeCell ref="F15:G15"/>
    <mergeCell ref="C16:G16"/>
    <mergeCell ref="B17:G17"/>
    <mergeCell ref="C18:G18"/>
    <mergeCell ref="B28:D28"/>
    <mergeCell ref="E28:G28"/>
    <mergeCell ref="B29:D29"/>
    <mergeCell ref="E29:G29"/>
    <mergeCell ref="B19:G19"/>
    <mergeCell ref="C20:G20"/>
    <mergeCell ref="C21:G21"/>
    <mergeCell ref="C22:G22"/>
    <mergeCell ref="C23:G23"/>
    <mergeCell ref="B24:C24"/>
    <mergeCell ref="C25:G25"/>
    <mergeCell ref="C26:G26"/>
    <mergeCell ref="B27:D27"/>
    <mergeCell ref="E27:G27"/>
    <mergeCell ref="D24:G24"/>
    <mergeCell ref="C42:G42"/>
    <mergeCell ref="B74:D74"/>
    <mergeCell ref="B30:D30"/>
    <mergeCell ref="E30:G30"/>
    <mergeCell ref="B31:D31"/>
    <mergeCell ref="E31:G31"/>
    <mergeCell ref="B40:D40"/>
    <mergeCell ref="E40:G40"/>
    <mergeCell ref="B41:D41"/>
    <mergeCell ref="E41:G41"/>
    <mergeCell ref="B36:D36"/>
    <mergeCell ref="E36:G36"/>
    <mergeCell ref="B37:D37"/>
    <mergeCell ref="E37:G37"/>
    <mergeCell ref="B34:D34"/>
    <mergeCell ref="E34:G34"/>
    <mergeCell ref="B35:D35"/>
    <mergeCell ref="E35:G35"/>
    <mergeCell ref="B32:D32"/>
    <mergeCell ref="E32:G32"/>
    <mergeCell ref="B33:D33"/>
    <mergeCell ref="E33:G33"/>
    <mergeCell ref="B38:D38"/>
    <mergeCell ref="E38:G38"/>
    <mergeCell ref="B45:D45"/>
    <mergeCell ref="E45:G45"/>
    <mergeCell ref="B46:D46"/>
    <mergeCell ref="E46:G46"/>
    <mergeCell ref="B47:D47"/>
    <mergeCell ref="E47:G47"/>
    <mergeCell ref="B43:D43"/>
    <mergeCell ref="E43:G43"/>
    <mergeCell ref="B44:D44"/>
    <mergeCell ref="E44:G44"/>
    <mergeCell ref="E69:G69"/>
    <mergeCell ref="B70:D70"/>
    <mergeCell ref="E70:G70"/>
    <mergeCell ref="B77:D77"/>
    <mergeCell ref="B48:D48"/>
    <mergeCell ref="E48:G48"/>
    <mergeCell ref="B49:D49"/>
    <mergeCell ref="E49:G49"/>
    <mergeCell ref="E50:G50"/>
    <mergeCell ref="E71:G71"/>
    <mergeCell ref="B72:D72"/>
    <mergeCell ref="E72:G72"/>
    <mergeCell ref="B73:D73"/>
    <mergeCell ref="E73:G73"/>
    <mergeCell ref="B71:D71"/>
    <mergeCell ref="E55:G55"/>
    <mergeCell ref="B69:D69"/>
    <mergeCell ref="E77:G77"/>
    <mergeCell ref="B75:D75"/>
    <mergeCell ref="E75:G75"/>
    <mergeCell ref="B76:D76"/>
    <mergeCell ref="E76:G76"/>
    <mergeCell ref="H55:I55"/>
    <mergeCell ref="E56:G56"/>
    <mergeCell ref="E59:G59"/>
    <mergeCell ref="B68:D68"/>
    <mergeCell ref="E68:G68"/>
    <mergeCell ref="E65:G65"/>
    <mergeCell ref="E62:G62"/>
    <mergeCell ref="B63:D63"/>
    <mergeCell ref="E63:G63"/>
    <mergeCell ref="B64:D64"/>
    <mergeCell ref="E64:G64"/>
    <mergeCell ref="B66:D66"/>
    <mergeCell ref="E66:G66"/>
    <mergeCell ref="B67:D67"/>
    <mergeCell ref="E67:G67"/>
    <mergeCell ref="E60:G60"/>
    <mergeCell ref="B79:D79"/>
    <mergeCell ref="E79:G79"/>
    <mergeCell ref="E74:G74"/>
    <mergeCell ref="B78:D78"/>
    <mergeCell ref="E78:G78"/>
    <mergeCell ref="B103:G103"/>
    <mergeCell ref="B99:G99"/>
    <mergeCell ref="E80:G80"/>
    <mergeCell ref="E81:G81"/>
    <mergeCell ref="B93:D93"/>
    <mergeCell ref="E93:G93"/>
    <mergeCell ref="B94:D94"/>
    <mergeCell ref="E94:G94"/>
    <mergeCell ref="B81:D81"/>
    <mergeCell ref="B82:D84"/>
    <mergeCell ref="B87:D87"/>
    <mergeCell ref="E87:G87"/>
    <mergeCell ref="B86:D86"/>
    <mergeCell ref="E86:G86"/>
    <mergeCell ref="B85:D85"/>
    <mergeCell ref="E85:G85"/>
    <mergeCell ref="E83:G83"/>
    <mergeCell ref="E84:G84"/>
    <mergeCell ref="E82:G82"/>
    <mergeCell ref="B97:G97"/>
    <mergeCell ref="C95:G95"/>
    <mergeCell ref="B96:G96"/>
    <mergeCell ref="C98:G98"/>
    <mergeCell ref="B88:D88"/>
    <mergeCell ref="B89:D89"/>
    <mergeCell ref="E89:G89"/>
    <mergeCell ref="B90:D90"/>
    <mergeCell ref="E88:G88"/>
    <mergeCell ref="E90:G90"/>
    <mergeCell ref="B91:D91"/>
    <mergeCell ref="E91:G91"/>
    <mergeCell ref="B92:D92"/>
    <mergeCell ref="E92:G92"/>
  </mergeCells>
  <printOptions horizontalCentered="1"/>
  <pageMargins left="0.7" right="0.7" top="0.75" bottom="0.75" header="0.3" footer="0.3"/>
  <pageSetup scale="37" fitToHeight="17" orientation="portrait" horizontalDpi="4294967294" r:id="rId1"/>
  <rowBreaks count="1" manualBreakCount="1">
    <brk id="41" max="7"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2:I134"/>
  <sheetViews>
    <sheetView showGridLines="0" tabSelected="1" view="pageBreakPreview" topLeftCell="A73" zoomScale="70" zoomScaleNormal="100" zoomScaleSheetLayoutView="70" workbookViewId="0">
      <selection activeCell="B77" sqref="B77:G77"/>
    </sheetView>
  </sheetViews>
  <sheetFormatPr baseColWidth="10" defaultColWidth="0" defaultRowHeight="15" x14ac:dyDescent="0.25"/>
  <cols>
    <col min="1" max="1" width="6.42578125" customWidth="1"/>
    <col min="2" max="2" width="16.42578125" customWidth="1"/>
    <col min="3" max="3" width="28.42578125" customWidth="1"/>
    <col min="4" max="4" width="31" customWidth="1"/>
    <col min="5" max="5" width="57.42578125" customWidth="1"/>
    <col min="6" max="6" width="24.7109375" customWidth="1"/>
    <col min="7" max="7" width="24.42578125" customWidth="1"/>
    <col min="8" max="8" width="8.7109375" style="90" customWidth="1"/>
    <col min="9" max="9" width="7.42578125" customWidth="1"/>
    <col min="10" max="10" width="16.42578125" customWidth="1"/>
    <col min="11" max="11" width="25.140625" customWidth="1"/>
    <col min="12" max="12" width="31" customWidth="1"/>
    <col min="13" max="13" width="51" customWidth="1"/>
    <col min="14" max="14" width="23.42578125" customWidth="1"/>
    <col min="15" max="15" width="36.42578125" customWidth="1"/>
    <col min="16" max="16" width="13.42578125" customWidth="1"/>
    <col min="17" max="17" width="7.42578125" customWidth="1"/>
    <col min="18" max="18" width="16.42578125" customWidth="1"/>
    <col min="19" max="19" width="25.140625" customWidth="1"/>
    <col min="20" max="20" width="31" customWidth="1"/>
    <col min="21" max="21" width="51" customWidth="1"/>
    <col min="22" max="22" width="23.42578125" customWidth="1"/>
    <col min="23" max="23" width="36.42578125" customWidth="1"/>
    <col min="24" max="24" width="13.42578125" customWidth="1"/>
    <col min="25" max="25" width="7.42578125" customWidth="1"/>
    <col min="26" max="26" width="16.42578125" customWidth="1"/>
    <col min="27" max="27" width="25.140625" customWidth="1"/>
    <col min="28" max="28" width="31" customWidth="1"/>
    <col min="29" max="29" width="51" customWidth="1"/>
    <col min="30" max="30" width="23.42578125" customWidth="1"/>
    <col min="31" max="31" width="36.42578125" customWidth="1"/>
    <col min="32" max="32" width="13.42578125" customWidth="1"/>
    <col min="33" max="33" width="7.42578125" customWidth="1"/>
    <col min="34" max="34" width="16.42578125" customWidth="1"/>
    <col min="35" max="35" width="25.140625" customWidth="1"/>
    <col min="36" max="36" width="31" customWidth="1"/>
    <col min="37" max="37" width="51" customWidth="1"/>
    <col min="38" max="38" width="23.42578125" customWidth="1"/>
    <col min="39" max="39" width="36.42578125" customWidth="1"/>
    <col min="40" max="40" width="13.42578125" customWidth="1"/>
    <col min="41" max="41" width="7.42578125" customWidth="1"/>
    <col min="42" max="42" width="16.42578125" customWidth="1"/>
    <col min="43" max="43" width="25.140625" customWidth="1"/>
    <col min="44" max="44" width="31" customWidth="1"/>
    <col min="45" max="45" width="51" customWidth="1"/>
    <col min="46" max="46" width="23.42578125" customWidth="1"/>
    <col min="47" max="47" width="36.42578125" customWidth="1"/>
    <col min="48" max="48" width="13.42578125" customWidth="1"/>
    <col min="49" max="49" width="7.42578125" customWidth="1"/>
    <col min="50" max="50" width="16.42578125" customWidth="1"/>
    <col min="51" max="51" width="25.140625" customWidth="1"/>
    <col min="52" max="52" width="31" customWidth="1"/>
    <col min="53" max="53" width="51" customWidth="1"/>
    <col min="54" max="54" width="23.42578125" customWidth="1"/>
    <col min="55" max="55" width="36.42578125" customWidth="1"/>
    <col min="56" max="56" width="13.42578125" customWidth="1"/>
    <col min="57" max="57" width="7.42578125" customWidth="1"/>
    <col min="58" max="58" width="16.42578125" customWidth="1"/>
    <col min="59" max="59" width="25.140625" customWidth="1"/>
    <col min="60" max="60" width="31" customWidth="1"/>
    <col min="61" max="61" width="51" customWidth="1"/>
    <col min="62" max="62" width="23.42578125" customWidth="1"/>
    <col min="63" max="63" width="36.42578125" customWidth="1"/>
    <col min="64" max="64" width="13.42578125" customWidth="1"/>
    <col min="65" max="65" width="7.42578125" customWidth="1"/>
    <col min="66" max="66" width="16.42578125" customWidth="1"/>
    <col min="67" max="67" width="25.140625" customWidth="1"/>
    <col min="68" max="68" width="31" customWidth="1"/>
    <col min="69" max="69" width="51" customWidth="1"/>
    <col min="70" max="70" width="23.42578125" customWidth="1"/>
    <col min="71" max="71" width="36.42578125" customWidth="1"/>
    <col min="72" max="72" width="13.42578125" customWidth="1"/>
    <col min="73" max="73" width="7.42578125" customWidth="1"/>
    <col min="74" max="74" width="16.42578125" customWidth="1"/>
    <col min="75" max="75" width="25.140625" customWidth="1"/>
    <col min="76" max="76" width="31" customWidth="1"/>
    <col min="77" max="77" width="51" customWidth="1"/>
    <col min="78" max="78" width="23.42578125" customWidth="1"/>
    <col min="79" max="79" width="36.42578125" customWidth="1"/>
    <col min="80" max="80" width="13.42578125" customWidth="1"/>
    <col min="81" max="81" width="7.42578125" customWidth="1"/>
    <col min="82" max="82" width="16.42578125" customWidth="1"/>
    <col min="83" max="83" width="25.140625" customWidth="1"/>
    <col min="84" max="84" width="31" customWidth="1"/>
    <col min="85" max="85" width="51" customWidth="1"/>
    <col min="86" max="86" width="23.42578125" customWidth="1"/>
    <col min="87" max="87" width="36.42578125" customWidth="1"/>
    <col min="88" max="88" width="13.42578125" customWidth="1"/>
    <col min="89" max="89" width="7.42578125" customWidth="1"/>
    <col min="90" max="90" width="16.42578125" customWidth="1"/>
    <col min="91" max="91" width="25.140625" customWidth="1"/>
    <col min="92" max="92" width="31" customWidth="1"/>
    <col min="93" max="93" width="51" customWidth="1"/>
    <col min="94" max="94" width="23.42578125" customWidth="1"/>
    <col min="95" max="95" width="36.42578125" customWidth="1"/>
    <col min="96" max="96" width="13.42578125" customWidth="1"/>
    <col min="97" max="97" width="7.42578125" customWidth="1"/>
    <col min="98" max="98" width="16.42578125" customWidth="1"/>
    <col min="99" max="99" width="25.140625" customWidth="1"/>
    <col min="100" max="100" width="31" customWidth="1"/>
    <col min="101" max="101" width="51" customWidth="1"/>
    <col min="102" max="102" width="23.42578125" customWidth="1"/>
    <col min="103" max="103" width="36.42578125" customWidth="1"/>
    <col min="104" max="104" width="13.42578125" customWidth="1"/>
    <col min="105" max="105" width="7.42578125" customWidth="1"/>
    <col min="106" max="106" width="16.42578125" customWidth="1"/>
    <col min="107" max="107" width="25.140625" customWidth="1"/>
    <col min="108" max="108" width="31" customWidth="1"/>
    <col min="109" max="109" width="51" customWidth="1"/>
    <col min="110" max="110" width="23.42578125" customWidth="1"/>
    <col min="111" max="111" width="36.42578125" customWidth="1"/>
    <col min="112" max="112" width="13.42578125" customWidth="1"/>
    <col min="113" max="113" width="7.42578125" customWidth="1"/>
    <col min="114" max="114" width="16.42578125" customWidth="1"/>
    <col min="115" max="115" width="25.140625" customWidth="1"/>
    <col min="116" max="116" width="31" customWidth="1"/>
    <col min="117" max="117" width="51" customWidth="1"/>
    <col min="118" max="118" width="23.42578125" customWidth="1"/>
    <col min="119" max="119" width="36.42578125" customWidth="1"/>
    <col min="120" max="120" width="13.42578125" customWidth="1"/>
    <col min="121" max="121" width="7.42578125" customWidth="1"/>
    <col min="122" max="122" width="16.42578125" customWidth="1"/>
    <col min="123" max="123" width="25.140625" customWidth="1"/>
    <col min="124" max="124" width="31" customWidth="1"/>
    <col min="125" max="125" width="51" customWidth="1"/>
    <col min="126" max="126" width="23.42578125" customWidth="1"/>
    <col min="127" max="127" width="36.42578125" customWidth="1"/>
    <col min="128" max="128" width="13.42578125" customWidth="1"/>
    <col min="129" max="129" width="7.42578125" customWidth="1"/>
    <col min="130" max="130" width="16.42578125" customWidth="1"/>
    <col min="131" max="131" width="25.140625" customWidth="1"/>
    <col min="132" max="132" width="31" customWidth="1"/>
    <col min="133" max="133" width="51" customWidth="1"/>
    <col min="134" max="134" width="23.42578125" customWidth="1"/>
    <col min="135" max="135" width="36.42578125" customWidth="1"/>
    <col min="136" max="136" width="13.42578125" customWidth="1"/>
    <col min="137" max="137" width="7.42578125" customWidth="1"/>
    <col min="138" max="138" width="16.42578125" customWidth="1"/>
    <col min="139" max="139" width="25.140625" customWidth="1"/>
    <col min="140" max="140" width="31" customWidth="1"/>
    <col min="141" max="141" width="51" customWidth="1"/>
    <col min="142" max="142" width="23.42578125" customWidth="1"/>
    <col min="143" max="143" width="36.42578125" customWidth="1"/>
    <col min="144" max="144" width="13.42578125" customWidth="1"/>
    <col min="145" max="145" width="7.42578125" customWidth="1"/>
    <col min="146" max="146" width="16.42578125" customWidth="1"/>
    <col min="147" max="147" width="25.140625" customWidth="1"/>
    <col min="148" max="148" width="31" customWidth="1"/>
    <col min="149" max="149" width="51" customWidth="1"/>
    <col min="150" max="150" width="23.42578125" customWidth="1"/>
    <col min="151" max="151" width="36.42578125" customWidth="1"/>
    <col min="152" max="152" width="13.42578125" customWidth="1"/>
    <col min="153" max="153" width="7.42578125" customWidth="1"/>
    <col min="154" max="154" width="16.42578125" customWidth="1"/>
    <col min="155" max="155" width="25.140625" customWidth="1"/>
    <col min="156" max="156" width="31" customWidth="1"/>
    <col min="157" max="157" width="51" customWidth="1"/>
    <col min="158" max="158" width="23.42578125" customWidth="1"/>
    <col min="159" max="159" width="36.42578125" customWidth="1"/>
    <col min="160" max="160" width="13.42578125" customWidth="1"/>
    <col min="161" max="161" width="7.42578125" customWidth="1"/>
    <col min="162" max="162" width="16.42578125" customWidth="1"/>
    <col min="163" max="163" width="25.140625" customWidth="1"/>
    <col min="164" max="164" width="31" customWidth="1"/>
    <col min="165" max="165" width="51" customWidth="1"/>
    <col min="166" max="166" width="23.42578125" customWidth="1"/>
    <col min="167" max="167" width="36.42578125" customWidth="1"/>
    <col min="168" max="168" width="13.42578125" customWidth="1"/>
    <col min="169" max="169" width="7.42578125" customWidth="1"/>
    <col min="170" max="170" width="16.42578125" customWidth="1"/>
    <col min="171" max="171" width="25.140625" customWidth="1"/>
    <col min="172" max="172" width="31" customWidth="1"/>
    <col min="173" max="173" width="51" customWidth="1"/>
    <col min="174" max="174" width="23.42578125" customWidth="1"/>
    <col min="175" max="175" width="36.42578125" customWidth="1"/>
    <col min="176" max="176" width="13.42578125" customWidth="1"/>
    <col min="177" max="177" width="7.42578125" customWidth="1"/>
    <col min="178" max="178" width="16.42578125" customWidth="1"/>
    <col min="179" max="179" width="25.140625" customWidth="1"/>
    <col min="180" max="180" width="31" customWidth="1"/>
    <col min="181" max="181" width="51" customWidth="1"/>
    <col min="182" max="182" width="23.42578125" customWidth="1"/>
    <col min="183" max="183" width="36.42578125" customWidth="1"/>
    <col min="184" max="184" width="13.42578125" customWidth="1"/>
    <col min="185" max="185" width="7.42578125" customWidth="1"/>
    <col min="186" max="186" width="16.42578125" customWidth="1"/>
    <col min="187" max="187" width="25.140625" customWidth="1"/>
    <col min="188" max="188" width="31" customWidth="1"/>
    <col min="189" max="189" width="51" customWidth="1"/>
    <col min="190" max="190" width="23.42578125" customWidth="1"/>
    <col min="191" max="191" width="36.42578125" customWidth="1"/>
    <col min="192" max="192" width="13.42578125" customWidth="1"/>
    <col min="193" max="193" width="7.42578125" customWidth="1"/>
    <col min="194" max="194" width="16.42578125" customWidth="1"/>
    <col min="195" max="195" width="25.140625" customWidth="1"/>
    <col min="196" max="196" width="31" customWidth="1"/>
    <col min="197" max="197" width="51" customWidth="1"/>
    <col min="198" max="198" width="23.42578125" customWidth="1"/>
    <col min="199" max="199" width="36.42578125" customWidth="1"/>
    <col min="200" max="200" width="13.42578125" customWidth="1"/>
    <col min="201" max="201" width="7.42578125" customWidth="1"/>
    <col min="202" max="202" width="16.42578125" customWidth="1"/>
    <col min="203" max="203" width="25.140625" customWidth="1"/>
    <col min="204" max="204" width="31" customWidth="1"/>
    <col min="205" max="205" width="51" customWidth="1"/>
    <col min="206" max="206" width="23.42578125" customWidth="1"/>
    <col min="207" max="207" width="36.42578125" customWidth="1"/>
    <col min="208" max="208" width="13.42578125" customWidth="1"/>
    <col min="209" max="209" width="7.42578125" customWidth="1"/>
    <col min="210" max="210" width="16.42578125" customWidth="1"/>
    <col min="211" max="211" width="25.140625" customWidth="1"/>
    <col min="212" max="212" width="31" customWidth="1"/>
    <col min="213" max="213" width="51" customWidth="1"/>
    <col min="214" max="214" width="23.42578125" customWidth="1"/>
    <col min="215" max="215" width="36.42578125" customWidth="1"/>
    <col min="216" max="216" width="13.42578125" customWidth="1"/>
    <col min="217" max="217" width="7.42578125" customWidth="1"/>
    <col min="218" max="218" width="16.42578125" customWidth="1"/>
    <col min="219" max="219" width="25.140625" customWidth="1"/>
    <col min="220" max="220" width="31" customWidth="1"/>
    <col min="221" max="221" width="51" customWidth="1"/>
    <col min="222" max="222" width="23.42578125" customWidth="1"/>
    <col min="223" max="223" width="36.42578125" customWidth="1"/>
    <col min="224" max="224" width="13.42578125" customWidth="1"/>
    <col min="225" max="225" width="7.42578125" customWidth="1"/>
    <col min="226" max="226" width="16.42578125" customWidth="1"/>
    <col min="227" max="227" width="25.140625" customWidth="1"/>
    <col min="228" max="228" width="31" customWidth="1"/>
    <col min="229" max="229" width="51" customWidth="1"/>
    <col min="230" max="230" width="23.42578125" customWidth="1"/>
    <col min="231" max="231" width="36.42578125" customWidth="1"/>
    <col min="232" max="232" width="13.42578125" customWidth="1"/>
    <col min="233" max="233" width="7.42578125" customWidth="1"/>
    <col min="234" max="234" width="16.42578125" customWidth="1"/>
    <col min="235" max="235" width="25.140625" customWidth="1"/>
    <col min="236" max="236" width="31" customWidth="1"/>
    <col min="237" max="237" width="51" customWidth="1"/>
    <col min="238" max="238" width="23.42578125" customWidth="1"/>
    <col min="239" max="239" width="36.42578125" customWidth="1"/>
    <col min="240" max="240" width="13.42578125" customWidth="1"/>
    <col min="241" max="241" width="7.42578125" customWidth="1"/>
    <col min="242" max="242" width="16.42578125" customWidth="1"/>
    <col min="243" max="243" width="25.140625" customWidth="1"/>
    <col min="244" max="244" width="31" customWidth="1"/>
    <col min="245" max="245" width="51" customWidth="1"/>
    <col min="246" max="246" width="23.42578125" customWidth="1"/>
    <col min="247" max="247" width="36.42578125" customWidth="1"/>
    <col min="248" max="248" width="13.42578125" customWidth="1"/>
    <col min="249" max="249" width="7.42578125" customWidth="1"/>
    <col min="250" max="250" width="16.42578125" customWidth="1"/>
    <col min="251" max="251" width="25.140625" customWidth="1"/>
    <col min="252" max="252" width="31" customWidth="1"/>
    <col min="253" max="253" width="51" customWidth="1"/>
    <col min="254" max="254" width="23.42578125" customWidth="1"/>
    <col min="255" max="255" width="36.42578125" customWidth="1"/>
    <col min="256" max="256" width="13.42578125" customWidth="1"/>
    <col min="257" max="257" width="7.42578125" customWidth="1"/>
    <col min="258" max="258" width="16.42578125" customWidth="1"/>
    <col min="259" max="259" width="25.140625" customWidth="1"/>
    <col min="260" max="260" width="31" customWidth="1"/>
    <col min="261" max="261" width="51" customWidth="1"/>
    <col min="262" max="262" width="23.42578125" customWidth="1"/>
    <col min="263" max="263" width="36.42578125" customWidth="1"/>
    <col min="264" max="264" width="13.42578125" customWidth="1"/>
    <col min="265" max="265" width="7.42578125" customWidth="1"/>
    <col min="266" max="266" width="16.42578125" customWidth="1"/>
    <col min="267" max="267" width="25.140625" customWidth="1"/>
    <col min="268" max="268" width="31" customWidth="1"/>
    <col min="269" max="269" width="51" customWidth="1"/>
    <col min="270" max="270" width="23.42578125" customWidth="1"/>
    <col min="271" max="271" width="36.42578125" customWidth="1"/>
    <col min="272" max="272" width="13.42578125" customWidth="1"/>
    <col min="273" max="273" width="7.42578125" customWidth="1"/>
    <col min="274" max="274" width="16.42578125" customWidth="1"/>
    <col min="275" max="275" width="25.140625" customWidth="1"/>
    <col min="276" max="276" width="31" customWidth="1"/>
    <col min="277" max="277" width="51" customWidth="1"/>
    <col min="278" max="278" width="23.42578125" customWidth="1"/>
    <col min="279" max="279" width="36.42578125" customWidth="1"/>
    <col min="280" max="280" width="13.42578125" customWidth="1"/>
    <col min="281" max="281" width="7.42578125" customWidth="1"/>
    <col min="282" max="282" width="16.42578125" customWidth="1"/>
    <col min="283" max="283" width="25.140625" customWidth="1"/>
    <col min="284" max="284" width="31" customWidth="1"/>
    <col min="285" max="285" width="51" customWidth="1"/>
    <col min="286" max="286" width="23.42578125" customWidth="1"/>
    <col min="287" max="287" width="36.42578125" customWidth="1"/>
    <col min="288" max="288" width="13.42578125" customWidth="1"/>
    <col min="289" max="289" width="7.42578125" customWidth="1"/>
    <col min="290" max="290" width="16.42578125" customWidth="1"/>
    <col min="291" max="291" width="25.140625" customWidth="1"/>
    <col min="292" max="292" width="31" customWidth="1"/>
    <col min="293" max="293" width="51" customWidth="1"/>
    <col min="294" max="294" width="23.42578125" customWidth="1"/>
    <col min="295" max="295" width="36.42578125" customWidth="1"/>
    <col min="296" max="296" width="13.42578125" customWidth="1"/>
    <col min="297" max="297" width="7.42578125" customWidth="1"/>
    <col min="298" max="298" width="16.42578125" customWidth="1"/>
    <col min="299" max="299" width="25.140625" customWidth="1"/>
    <col min="300" max="300" width="31" customWidth="1"/>
    <col min="301" max="301" width="51" customWidth="1"/>
    <col min="302" max="302" width="23.42578125" customWidth="1"/>
    <col min="303" max="303" width="36.42578125" customWidth="1"/>
    <col min="304" max="304" width="13.42578125" customWidth="1"/>
    <col min="305" max="305" width="7.42578125" customWidth="1"/>
    <col min="306" max="306" width="16.42578125" customWidth="1"/>
    <col min="307" max="307" width="25.140625" customWidth="1"/>
    <col min="308" max="308" width="31" customWidth="1"/>
    <col min="309" max="309" width="51" customWidth="1"/>
    <col min="310" max="310" width="23.42578125" customWidth="1"/>
    <col min="311" max="311" width="36.42578125" customWidth="1"/>
    <col min="312" max="312" width="13.42578125" customWidth="1"/>
    <col min="313" max="313" width="7.42578125" customWidth="1"/>
    <col min="314" max="314" width="16.42578125" customWidth="1"/>
    <col min="315" max="315" width="25.140625" customWidth="1"/>
    <col min="316" max="316" width="31" customWidth="1"/>
    <col min="317" max="317" width="51" customWidth="1"/>
    <col min="318" max="318" width="23.42578125" customWidth="1"/>
    <col min="319" max="319" width="36.42578125" customWidth="1"/>
    <col min="320" max="320" width="13.42578125" customWidth="1"/>
    <col min="321" max="321" width="7.42578125" customWidth="1"/>
    <col min="322" max="322" width="16.42578125" customWidth="1"/>
    <col min="323" max="323" width="25.140625" customWidth="1"/>
    <col min="324" max="324" width="31" customWidth="1"/>
    <col min="325" max="325" width="51" customWidth="1"/>
    <col min="326" max="326" width="23.42578125" customWidth="1"/>
    <col min="327" max="327" width="36.42578125" customWidth="1"/>
    <col min="328" max="328" width="13.42578125" customWidth="1"/>
    <col min="329" max="329" width="7.42578125" customWidth="1"/>
    <col min="330" max="330" width="16.42578125" customWidth="1"/>
    <col min="331" max="331" width="25.140625" customWidth="1"/>
    <col min="332" max="332" width="31" customWidth="1"/>
    <col min="333" max="333" width="51" customWidth="1"/>
    <col min="334" max="334" width="23.42578125" customWidth="1"/>
    <col min="335" max="335" width="36.42578125" customWidth="1"/>
    <col min="336" max="336" width="13.42578125" customWidth="1"/>
    <col min="337" max="337" width="7.42578125" customWidth="1"/>
    <col min="338" max="338" width="16.42578125" customWidth="1"/>
    <col min="339" max="339" width="25.140625" customWidth="1"/>
    <col min="340" max="340" width="31" customWidth="1"/>
    <col min="341" max="341" width="51" customWidth="1"/>
    <col min="342" max="342" width="23.42578125" customWidth="1"/>
    <col min="343" max="343" width="36.42578125" customWidth="1"/>
    <col min="344" max="344" width="13.42578125" customWidth="1"/>
    <col min="345" max="345" width="7.42578125" customWidth="1"/>
    <col min="346" max="346" width="16.42578125" customWidth="1"/>
    <col min="347" max="347" width="25.140625" customWidth="1"/>
    <col min="348" max="348" width="31" customWidth="1"/>
    <col min="349" max="349" width="51" customWidth="1"/>
    <col min="350" max="350" width="23.42578125" customWidth="1"/>
    <col min="351" max="351" width="36.42578125" customWidth="1"/>
    <col min="352" max="352" width="13.42578125" customWidth="1"/>
    <col min="353" max="353" width="7.42578125" customWidth="1"/>
    <col min="354" max="354" width="16.42578125" customWidth="1"/>
    <col min="355" max="355" width="25.140625" customWidth="1"/>
    <col min="356" max="356" width="31" customWidth="1"/>
    <col min="357" max="357" width="51" customWidth="1"/>
    <col min="358" max="358" width="23.42578125" customWidth="1"/>
    <col min="359" max="359" width="36.42578125" customWidth="1"/>
    <col min="360" max="360" width="13.42578125" customWidth="1"/>
    <col min="361" max="361" width="7.42578125" customWidth="1"/>
    <col min="362" max="362" width="16.42578125" customWidth="1"/>
    <col min="363" max="363" width="25.140625" customWidth="1"/>
    <col min="364" max="364" width="31" customWidth="1"/>
    <col min="365" max="365" width="51" customWidth="1"/>
    <col min="366" max="366" width="23.42578125" customWidth="1"/>
    <col min="367" max="367" width="36.42578125" customWidth="1"/>
    <col min="368" max="368" width="13.42578125" customWidth="1"/>
    <col min="369" max="369" width="7.42578125" customWidth="1"/>
    <col min="370" max="370" width="16.42578125" customWidth="1"/>
    <col min="371" max="371" width="25.140625" customWidth="1"/>
    <col min="372" max="372" width="31" customWidth="1"/>
    <col min="373" max="373" width="51" customWidth="1"/>
    <col min="374" max="374" width="23.42578125" customWidth="1"/>
    <col min="375" max="375" width="36.42578125" customWidth="1"/>
    <col min="376" max="376" width="13.42578125" customWidth="1"/>
    <col min="377" max="377" width="7.42578125" customWidth="1"/>
    <col min="378" max="378" width="16.42578125" customWidth="1"/>
    <col min="379" max="379" width="25.140625" customWidth="1"/>
    <col min="380" max="380" width="31" customWidth="1"/>
    <col min="381" max="381" width="51" customWidth="1"/>
    <col min="382" max="382" width="23.42578125" customWidth="1"/>
    <col min="383" max="383" width="36.42578125" customWidth="1"/>
    <col min="384" max="384" width="13.42578125" customWidth="1"/>
    <col min="385" max="385" width="7.42578125" customWidth="1"/>
    <col min="386" max="386" width="16.42578125" customWidth="1"/>
    <col min="387" max="387" width="25.140625" customWidth="1"/>
    <col min="388" max="388" width="31" customWidth="1"/>
    <col min="389" max="389" width="51" customWidth="1"/>
    <col min="390" max="390" width="23.42578125" customWidth="1"/>
    <col min="391" max="391" width="36.42578125" customWidth="1"/>
    <col min="392" max="392" width="13.42578125" customWidth="1"/>
    <col min="393" max="393" width="7.42578125" customWidth="1"/>
    <col min="394" max="394" width="16.42578125" customWidth="1"/>
    <col min="395" max="395" width="25.140625" customWidth="1"/>
    <col min="396" max="396" width="31" customWidth="1"/>
    <col min="397" max="397" width="51" customWidth="1"/>
    <col min="398" max="398" width="23.42578125" customWidth="1"/>
    <col min="399" max="399" width="36.42578125" customWidth="1"/>
    <col min="400" max="400" width="13.42578125" customWidth="1"/>
    <col min="401" max="401" width="7.42578125" customWidth="1"/>
    <col min="402" max="402" width="16.42578125" customWidth="1"/>
    <col min="403" max="403" width="25.140625" customWidth="1"/>
    <col min="404" max="404" width="31" customWidth="1"/>
    <col min="405" max="405" width="51" customWidth="1"/>
    <col min="406" max="406" width="23.42578125" customWidth="1"/>
    <col min="407" max="407" width="36.42578125" customWidth="1"/>
    <col min="408" max="408" width="13.42578125" customWidth="1"/>
    <col min="409" max="409" width="7.42578125" customWidth="1"/>
    <col min="410" max="410" width="16.42578125" customWidth="1"/>
    <col min="411" max="411" width="25.140625" customWidth="1"/>
    <col min="412" max="412" width="31" customWidth="1"/>
    <col min="413" max="413" width="51" customWidth="1"/>
    <col min="414" max="414" width="23.42578125" customWidth="1"/>
    <col min="415" max="415" width="36.42578125" customWidth="1"/>
    <col min="416" max="416" width="13.42578125" customWidth="1"/>
    <col min="417" max="417" width="7.42578125" customWidth="1"/>
    <col min="418" max="418" width="16.42578125" customWidth="1"/>
    <col min="419" max="419" width="25.140625" customWidth="1"/>
    <col min="420" max="420" width="31" customWidth="1"/>
    <col min="421" max="421" width="51" customWidth="1"/>
    <col min="422" max="422" width="23.42578125" customWidth="1"/>
    <col min="423" max="423" width="36.42578125" customWidth="1"/>
    <col min="424" max="424" width="13.42578125" customWidth="1"/>
    <col min="425" max="425" width="7.42578125" customWidth="1"/>
    <col min="426" max="426" width="16.42578125" customWidth="1"/>
    <col min="427" max="427" width="25.140625" customWidth="1"/>
    <col min="428" max="428" width="31" customWidth="1"/>
    <col min="429" max="429" width="51" customWidth="1"/>
    <col min="430" max="430" width="23.42578125" customWidth="1"/>
    <col min="431" max="431" width="36.42578125" customWidth="1"/>
    <col min="432" max="432" width="13.42578125" customWidth="1"/>
    <col min="433" max="433" width="7.42578125" customWidth="1"/>
    <col min="434" max="434" width="16.42578125" customWidth="1"/>
    <col min="435" max="435" width="25.140625" customWidth="1"/>
    <col min="436" max="436" width="31" customWidth="1"/>
    <col min="437" max="437" width="51" customWidth="1"/>
    <col min="438" max="438" width="23.42578125" customWidth="1"/>
    <col min="439" max="439" width="36.42578125" customWidth="1"/>
    <col min="440" max="440" width="13.42578125" customWidth="1"/>
    <col min="441" max="441" width="7.42578125" customWidth="1"/>
    <col min="442" max="442" width="16.42578125" customWidth="1"/>
    <col min="443" max="443" width="25.140625" customWidth="1"/>
    <col min="444" max="444" width="31" customWidth="1"/>
    <col min="445" max="445" width="51" customWidth="1"/>
    <col min="446" max="446" width="23.42578125" customWidth="1"/>
    <col min="447" max="447" width="36.42578125" customWidth="1"/>
    <col min="448" max="448" width="13.42578125" customWidth="1"/>
    <col min="449" max="449" width="7.42578125" customWidth="1"/>
    <col min="450" max="450" width="16.42578125" customWidth="1"/>
    <col min="451" max="451" width="25.140625" customWidth="1"/>
    <col min="452" max="452" width="31" customWidth="1"/>
    <col min="453" max="453" width="51" customWidth="1"/>
    <col min="454" max="454" width="23.42578125" customWidth="1"/>
    <col min="455" max="455" width="36.42578125" customWidth="1"/>
    <col min="456" max="456" width="13.42578125" customWidth="1"/>
    <col min="457" max="457" width="7.42578125" customWidth="1"/>
    <col min="458" max="458" width="16.42578125" customWidth="1"/>
    <col min="459" max="459" width="25.140625" customWidth="1"/>
    <col min="460" max="460" width="31" customWidth="1"/>
    <col min="461" max="461" width="51" customWidth="1"/>
    <col min="462" max="462" width="23.42578125" customWidth="1"/>
    <col min="463" max="463" width="36.42578125" customWidth="1"/>
    <col min="464" max="464" width="13.42578125" customWidth="1"/>
    <col min="465" max="465" width="7.42578125" customWidth="1"/>
    <col min="466" max="466" width="16.42578125" customWidth="1"/>
    <col min="467" max="467" width="25.140625" customWidth="1"/>
    <col min="468" max="468" width="31" customWidth="1"/>
    <col min="469" max="469" width="51" customWidth="1"/>
    <col min="470" max="470" width="23.42578125" customWidth="1"/>
    <col min="471" max="471" width="36.42578125" customWidth="1"/>
    <col min="472" max="472" width="13.42578125" customWidth="1"/>
    <col min="473" max="473" width="7.42578125" customWidth="1"/>
    <col min="474" max="474" width="16.42578125" customWidth="1"/>
    <col min="475" max="475" width="25.140625" customWidth="1"/>
    <col min="476" max="476" width="31" customWidth="1"/>
    <col min="477" max="477" width="51" customWidth="1"/>
    <col min="478" max="478" width="23.42578125" customWidth="1"/>
    <col min="479" max="479" width="36.42578125" customWidth="1"/>
    <col min="480" max="480" width="13.42578125" customWidth="1"/>
    <col min="481" max="481" width="7.42578125" customWidth="1"/>
    <col min="482" max="482" width="16.42578125" customWidth="1"/>
    <col min="483" max="483" width="25.140625" customWidth="1"/>
    <col min="484" max="484" width="31" customWidth="1"/>
    <col min="485" max="485" width="51" customWidth="1"/>
    <col min="486" max="486" width="23.42578125" customWidth="1"/>
    <col min="487" max="487" width="36.42578125" customWidth="1"/>
    <col min="488" max="488" width="13.42578125" customWidth="1"/>
    <col min="489" max="489" width="7.42578125" customWidth="1"/>
    <col min="490" max="490" width="16.42578125" customWidth="1"/>
    <col min="491" max="491" width="25.140625" customWidth="1"/>
    <col min="492" max="492" width="31" customWidth="1"/>
    <col min="493" max="493" width="51" customWidth="1"/>
    <col min="494" max="494" width="23.42578125" customWidth="1"/>
    <col min="495" max="495" width="36.42578125" customWidth="1"/>
    <col min="496" max="496" width="13.42578125" customWidth="1"/>
    <col min="497" max="497" width="7.42578125" customWidth="1"/>
    <col min="498" max="498" width="16.42578125" customWidth="1"/>
    <col min="499" max="499" width="25.140625" customWidth="1"/>
    <col min="500" max="500" width="31" customWidth="1"/>
    <col min="501" max="501" width="51" customWidth="1"/>
    <col min="502" max="502" width="23.42578125" customWidth="1"/>
    <col min="503" max="503" width="36.42578125" customWidth="1"/>
    <col min="504" max="504" width="13.42578125" customWidth="1"/>
    <col min="505" max="505" width="7.42578125" customWidth="1"/>
    <col min="506" max="506" width="16.42578125" customWidth="1"/>
    <col min="507" max="507" width="25.140625" customWidth="1"/>
    <col min="508" max="508" width="31" customWidth="1"/>
    <col min="509" max="509" width="51" customWidth="1"/>
    <col min="510" max="510" width="23.42578125" customWidth="1"/>
    <col min="511" max="511" width="36.42578125" customWidth="1"/>
    <col min="512" max="512" width="13.42578125" customWidth="1"/>
    <col min="513" max="513" width="7.42578125" customWidth="1"/>
    <col min="514" max="514" width="16.42578125" customWidth="1"/>
    <col min="515" max="515" width="25.140625" customWidth="1"/>
    <col min="516" max="516" width="31" customWidth="1"/>
    <col min="517" max="517" width="51" customWidth="1"/>
    <col min="518" max="518" width="23.42578125" customWidth="1"/>
    <col min="519" max="519" width="36.42578125" customWidth="1"/>
    <col min="520" max="520" width="13.42578125" customWidth="1"/>
    <col min="521" max="521" width="7.42578125" customWidth="1"/>
    <col min="522" max="522" width="16.42578125" customWidth="1"/>
    <col min="523" max="523" width="25.140625" customWidth="1"/>
    <col min="524" max="524" width="31" customWidth="1"/>
    <col min="525" max="525" width="51" customWidth="1"/>
    <col min="526" max="526" width="23.42578125" customWidth="1"/>
    <col min="527" max="527" width="36.42578125" customWidth="1"/>
    <col min="528" max="528" width="13.42578125" customWidth="1"/>
    <col min="529" max="529" width="7.42578125" customWidth="1"/>
    <col min="530" max="530" width="16.42578125" customWidth="1"/>
    <col min="531" max="531" width="25.140625" customWidth="1"/>
    <col min="532" max="532" width="31" customWidth="1"/>
    <col min="533" max="533" width="51" customWidth="1"/>
    <col min="534" max="534" width="23.42578125" customWidth="1"/>
    <col min="535" max="535" width="36.42578125" customWidth="1"/>
    <col min="536" max="536" width="13.42578125" customWidth="1"/>
    <col min="537" max="537" width="7.42578125" customWidth="1"/>
    <col min="538" max="538" width="16.42578125" customWidth="1"/>
    <col min="539" max="539" width="25.140625" customWidth="1"/>
    <col min="540" max="540" width="31" customWidth="1"/>
    <col min="541" max="541" width="51" customWidth="1"/>
    <col min="542" max="542" width="23.42578125" customWidth="1"/>
    <col min="543" max="543" width="36.42578125" customWidth="1"/>
    <col min="544" max="544" width="13.42578125" customWidth="1"/>
    <col min="545" max="545" width="7.42578125" customWidth="1"/>
    <col min="546" max="546" width="16.42578125" customWidth="1"/>
    <col min="547" max="547" width="25.140625" customWidth="1"/>
    <col min="548" max="548" width="31" customWidth="1"/>
    <col min="549" max="549" width="51" customWidth="1"/>
    <col min="550" max="550" width="23.42578125" customWidth="1"/>
    <col min="551" max="551" width="36.42578125" customWidth="1"/>
    <col min="552" max="552" width="13.42578125" customWidth="1"/>
    <col min="553" max="553" width="7.42578125" customWidth="1"/>
    <col min="554" max="554" width="16.42578125" customWidth="1"/>
    <col min="555" max="555" width="25.140625" customWidth="1"/>
    <col min="556" max="556" width="31" customWidth="1"/>
    <col min="557" max="557" width="51" customWidth="1"/>
    <col min="558" max="558" width="23.42578125" customWidth="1"/>
    <col min="559" max="559" width="36.42578125" customWidth="1"/>
    <col min="560" max="560" width="13.42578125" customWidth="1"/>
    <col min="561" max="561" width="7.42578125" customWidth="1"/>
    <col min="562" max="562" width="16.42578125" customWidth="1"/>
    <col min="563" max="563" width="25.140625" customWidth="1"/>
    <col min="564" max="564" width="31" customWidth="1"/>
    <col min="565" max="565" width="51" customWidth="1"/>
    <col min="566" max="566" width="23.42578125" customWidth="1"/>
    <col min="567" max="567" width="36.42578125" customWidth="1"/>
    <col min="568" max="568" width="13.42578125" customWidth="1"/>
    <col min="569" max="569" width="7.42578125" customWidth="1"/>
    <col min="570" max="570" width="16.42578125" customWidth="1"/>
    <col min="571" max="571" width="25.140625" customWidth="1"/>
    <col min="572" max="572" width="31" customWidth="1"/>
    <col min="573" max="573" width="51" customWidth="1"/>
    <col min="574" max="574" width="23.42578125" customWidth="1"/>
    <col min="575" max="575" width="36.42578125" customWidth="1"/>
    <col min="576" max="576" width="13.42578125" customWidth="1"/>
    <col min="577" max="577" width="7.42578125" customWidth="1"/>
    <col min="578" max="578" width="16.42578125" customWidth="1"/>
    <col min="579" max="579" width="25.140625" customWidth="1"/>
    <col min="580" max="580" width="31" customWidth="1"/>
    <col min="581" max="581" width="51" customWidth="1"/>
    <col min="582" max="582" width="23.42578125" customWidth="1"/>
    <col min="583" max="583" width="36.42578125" customWidth="1"/>
    <col min="584" max="584" width="13.42578125" customWidth="1"/>
    <col min="585" max="585" width="7.42578125" customWidth="1"/>
    <col min="586" max="586" width="16.42578125" customWidth="1"/>
    <col min="587" max="587" width="25.140625" customWidth="1"/>
    <col min="588" max="588" width="31" customWidth="1"/>
    <col min="589" max="589" width="51" customWidth="1"/>
    <col min="590" max="590" width="23.42578125" customWidth="1"/>
    <col min="591" max="591" width="36.42578125" customWidth="1"/>
    <col min="592" max="592" width="13.42578125" customWidth="1"/>
    <col min="593" max="593" width="7.42578125" customWidth="1"/>
    <col min="594" max="594" width="16.42578125" customWidth="1"/>
    <col min="595" max="595" width="25.140625" customWidth="1"/>
    <col min="596" max="596" width="31" customWidth="1"/>
    <col min="597" max="597" width="51" customWidth="1"/>
    <col min="598" max="598" width="23.42578125" customWidth="1"/>
    <col min="599" max="599" width="36.42578125" customWidth="1"/>
    <col min="600" max="600" width="13.42578125" customWidth="1"/>
    <col min="601" max="601" width="7.42578125" customWidth="1"/>
    <col min="602" max="602" width="16.42578125" customWidth="1"/>
    <col min="603" max="603" width="25.140625" customWidth="1"/>
    <col min="604" max="604" width="31" customWidth="1"/>
    <col min="605" max="605" width="51" customWidth="1"/>
    <col min="606" max="606" width="23.42578125" customWidth="1"/>
    <col min="607" max="607" width="36.42578125" customWidth="1"/>
    <col min="608" max="608" width="13.42578125" customWidth="1"/>
    <col min="609" max="609" width="7.42578125" customWidth="1"/>
    <col min="610" max="610" width="16.42578125" customWidth="1"/>
    <col min="611" max="611" width="25.140625" customWidth="1"/>
    <col min="612" max="612" width="31" customWidth="1"/>
    <col min="613" max="613" width="51" customWidth="1"/>
    <col min="614" max="614" width="23.42578125" customWidth="1"/>
    <col min="615" max="615" width="36.42578125" customWidth="1"/>
    <col min="616" max="616" width="13.42578125" customWidth="1"/>
    <col min="617" max="617" width="7.42578125" customWidth="1"/>
    <col min="618" max="618" width="16.42578125" customWidth="1"/>
    <col min="619" max="619" width="25.140625" customWidth="1"/>
    <col min="620" max="620" width="31" customWidth="1"/>
    <col min="621" max="621" width="51" customWidth="1"/>
    <col min="622" max="622" width="23.42578125" customWidth="1"/>
    <col min="623" max="623" width="36.42578125" customWidth="1"/>
    <col min="624" max="624" width="13.42578125" customWidth="1"/>
    <col min="625" max="625" width="7.42578125" customWidth="1"/>
    <col min="626" max="626" width="16.42578125" customWidth="1"/>
    <col min="627" max="627" width="25.140625" customWidth="1"/>
    <col min="628" max="628" width="31" customWidth="1"/>
    <col min="629" max="629" width="51" customWidth="1"/>
    <col min="630" max="630" width="23.42578125" customWidth="1"/>
    <col min="631" max="631" width="36.42578125" customWidth="1"/>
    <col min="632" max="632" width="13.42578125" customWidth="1"/>
    <col min="633" max="633" width="7.42578125" customWidth="1"/>
    <col min="634" max="634" width="16.42578125" customWidth="1"/>
    <col min="635" max="635" width="25.140625" customWidth="1"/>
    <col min="636" max="636" width="31" customWidth="1"/>
    <col min="637" max="637" width="51" customWidth="1"/>
    <col min="638" max="638" width="23.42578125" customWidth="1"/>
    <col min="639" max="639" width="36.42578125" customWidth="1"/>
    <col min="640" max="640" width="13.42578125" customWidth="1"/>
    <col min="641" max="641" width="7.42578125" customWidth="1"/>
    <col min="642" max="642" width="16.42578125" customWidth="1"/>
    <col min="643" max="643" width="25.140625" customWidth="1"/>
    <col min="644" max="644" width="31" customWidth="1"/>
    <col min="645" max="645" width="51" customWidth="1"/>
    <col min="646" max="646" width="23.42578125" customWidth="1"/>
    <col min="647" max="647" width="36.42578125" customWidth="1"/>
    <col min="648" max="648" width="13.42578125" customWidth="1"/>
    <col min="649" max="649" width="7.42578125" customWidth="1"/>
    <col min="650" max="650" width="16.42578125" customWidth="1"/>
    <col min="651" max="651" width="25.140625" customWidth="1"/>
    <col min="652" max="652" width="31" customWidth="1"/>
    <col min="653" max="653" width="51" customWidth="1"/>
    <col min="654" max="654" width="23.42578125" customWidth="1"/>
    <col min="655" max="655" width="36.42578125" customWidth="1"/>
    <col min="656" max="656" width="13.42578125" customWidth="1"/>
    <col min="657" max="657" width="7.42578125" customWidth="1"/>
    <col min="658" max="658" width="16.42578125" customWidth="1"/>
    <col min="659" max="659" width="25.140625" customWidth="1"/>
    <col min="660" max="660" width="31" customWidth="1"/>
    <col min="661" max="661" width="51" customWidth="1"/>
    <col min="662" max="662" width="23.42578125" customWidth="1"/>
    <col min="663" max="663" width="36.42578125" customWidth="1"/>
    <col min="664" max="664" width="13.42578125" customWidth="1"/>
    <col min="665" max="665" width="7.42578125" customWidth="1"/>
    <col min="666" max="666" width="16.42578125" customWidth="1"/>
    <col min="667" max="667" width="25.140625" customWidth="1"/>
    <col min="668" max="668" width="31" customWidth="1"/>
    <col min="669" max="669" width="51" customWidth="1"/>
    <col min="670" max="670" width="23.42578125" customWidth="1"/>
    <col min="671" max="671" width="36.42578125" customWidth="1"/>
    <col min="672" max="672" width="13.42578125" customWidth="1"/>
    <col min="673" max="673" width="7.42578125" customWidth="1"/>
    <col min="674" max="674" width="16.42578125" customWidth="1"/>
    <col min="675" max="675" width="25.140625" customWidth="1"/>
    <col min="676" max="676" width="31" customWidth="1"/>
    <col min="677" max="677" width="51" customWidth="1"/>
    <col min="678" max="678" width="23.42578125" customWidth="1"/>
    <col min="679" max="679" width="36.42578125" customWidth="1"/>
    <col min="680" max="680" width="13.42578125" customWidth="1"/>
    <col min="681" max="681" width="7.42578125" customWidth="1"/>
    <col min="682" max="682" width="16.42578125" customWidth="1"/>
    <col min="683" max="683" width="25.140625" customWidth="1"/>
    <col min="684" max="684" width="31" customWidth="1"/>
    <col min="685" max="685" width="51" customWidth="1"/>
    <col min="686" max="686" width="23.42578125" customWidth="1"/>
    <col min="687" max="687" width="36.42578125" customWidth="1"/>
    <col min="688" max="688" width="13.42578125" customWidth="1"/>
    <col min="689" max="689" width="7.42578125" customWidth="1"/>
    <col min="690" max="690" width="16.42578125" customWidth="1"/>
    <col min="691" max="691" width="25.140625" customWidth="1"/>
    <col min="692" max="692" width="31" customWidth="1"/>
    <col min="693" max="693" width="51" customWidth="1"/>
    <col min="694" max="694" width="23.42578125" customWidth="1"/>
    <col min="695" max="695" width="36.42578125" customWidth="1"/>
    <col min="696" max="696" width="13.42578125" customWidth="1"/>
    <col min="697" max="697" width="7.42578125" customWidth="1"/>
    <col min="698" max="698" width="16.42578125" customWidth="1"/>
    <col min="699" max="699" width="25.140625" customWidth="1"/>
    <col min="700" max="700" width="31" customWidth="1"/>
    <col min="701" max="701" width="51" customWidth="1"/>
    <col min="702" max="702" width="23.42578125" customWidth="1"/>
    <col min="703" max="703" width="36.42578125" customWidth="1"/>
    <col min="704" max="704" width="13.42578125" customWidth="1"/>
    <col min="705" max="705" width="7.42578125" customWidth="1"/>
    <col min="706" max="706" width="16.42578125" customWidth="1"/>
    <col min="707" max="707" width="25.140625" customWidth="1"/>
    <col min="708" max="708" width="31" customWidth="1"/>
    <col min="709" max="709" width="51" customWidth="1"/>
    <col min="710" max="710" width="23.42578125" customWidth="1"/>
    <col min="711" max="711" width="36.42578125" customWidth="1"/>
    <col min="712" max="712" width="13.42578125" customWidth="1"/>
    <col min="713" max="713" width="7.42578125" customWidth="1"/>
    <col min="714" max="714" width="16.42578125" customWidth="1"/>
    <col min="715" max="715" width="25.140625" customWidth="1"/>
    <col min="716" max="716" width="31" customWidth="1"/>
    <col min="717" max="717" width="51" customWidth="1"/>
    <col min="718" max="718" width="23.42578125" customWidth="1"/>
    <col min="719" max="719" width="36.42578125" customWidth="1"/>
    <col min="720" max="720" width="13.42578125" customWidth="1"/>
    <col min="721" max="721" width="7.42578125" customWidth="1"/>
    <col min="722" max="722" width="16.42578125" customWidth="1"/>
    <col min="723" max="723" width="25.140625" customWidth="1"/>
    <col min="724" max="724" width="31" customWidth="1"/>
    <col min="725" max="725" width="51" customWidth="1"/>
    <col min="726" max="726" width="23.42578125" customWidth="1"/>
    <col min="727" max="727" width="36.42578125" customWidth="1"/>
    <col min="728" max="728" width="13.42578125" customWidth="1"/>
    <col min="729" max="729" width="7.42578125" customWidth="1"/>
    <col min="730" max="730" width="16.42578125" customWidth="1"/>
    <col min="731" max="731" width="25.140625" customWidth="1"/>
    <col min="732" max="732" width="31" customWidth="1"/>
    <col min="733" max="733" width="51" customWidth="1"/>
    <col min="734" max="734" width="23.42578125" customWidth="1"/>
    <col min="735" max="735" width="36.42578125" customWidth="1"/>
    <col min="736" max="736" width="13.42578125" customWidth="1"/>
    <col min="737" max="737" width="7.42578125" customWidth="1"/>
    <col min="738" max="738" width="16.42578125" customWidth="1"/>
    <col min="739" max="739" width="25.140625" customWidth="1"/>
    <col min="740" max="740" width="31" customWidth="1"/>
    <col min="741" max="741" width="51" customWidth="1"/>
    <col min="742" max="742" width="23.42578125" customWidth="1"/>
    <col min="743" max="743" width="36.42578125" customWidth="1"/>
    <col min="744" max="744" width="13.42578125" customWidth="1"/>
    <col min="745" max="745" width="7.42578125" customWidth="1"/>
    <col min="746" max="746" width="16.42578125" customWidth="1"/>
    <col min="747" max="747" width="25.140625" customWidth="1"/>
    <col min="748" max="748" width="31" customWidth="1"/>
    <col min="749" max="749" width="51" customWidth="1"/>
    <col min="750" max="750" width="23.42578125" customWidth="1"/>
    <col min="751" max="751" width="36.42578125" customWidth="1"/>
    <col min="752" max="752" width="13.42578125" customWidth="1"/>
    <col min="753" max="753" width="7.42578125" customWidth="1"/>
    <col min="754" max="754" width="16.42578125" customWidth="1"/>
    <col min="755" max="755" width="25.140625" customWidth="1"/>
    <col min="756" max="756" width="31" customWidth="1"/>
    <col min="757" max="757" width="51" customWidth="1"/>
    <col min="758" max="758" width="23.42578125" customWidth="1"/>
    <col min="759" max="759" width="36.42578125" customWidth="1"/>
    <col min="760" max="760" width="13.42578125" customWidth="1"/>
    <col min="761" max="761" width="7.42578125" customWidth="1"/>
    <col min="762" max="762" width="16.42578125" customWidth="1"/>
    <col min="763" max="763" width="25.140625" customWidth="1"/>
    <col min="764" max="764" width="31" customWidth="1"/>
    <col min="765" max="765" width="51" customWidth="1"/>
    <col min="766" max="766" width="23.42578125" customWidth="1"/>
    <col min="767" max="767" width="36.42578125" customWidth="1"/>
    <col min="768" max="768" width="13.42578125" customWidth="1"/>
    <col min="769" max="769" width="7.42578125" customWidth="1"/>
    <col min="770" max="770" width="16.42578125" customWidth="1"/>
    <col min="771" max="771" width="25.140625" customWidth="1"/>
    <col min="772" max="772" width="31" customWidth="1"/>
    <col min="773" max="773" width="51" customWidth="1"/>
    <col min="774" max="774" width="23.42578125" customWidth="1"/>
    <col min="775" max="775" width="36.42578125" customWidth="1"/>
    <col min="776" max="776" width="13.42578125" customWidth="1"/>
    <col min="777" max="777" width="7.42578125" customWidth="1"/>
    <col min="778" max="778" width="16.42578125" customWidth="1"/>
    <col min="779" max="779" width="25.140625" customWidth="1"/>
    <col min="780" max="780" width="31" customWidth="1"/>
    <col min="781" max="781" width="51" customWidth="1"/>
    <col min="782" max="782" width="23.42578125" customWidth="1"/>
    <col min="783" max="783" width="36.42578125" customWidth="1"/>
    <col min="784" max="784" width="13.42578125" customWidth="1"/>
    <col min="785" max="785" width="7.42578125" customWidth="1"/>
    <col min="786" max="786" width="16.42578125" customWidth="1"/>
    <col min="787" max="787" width="25.140625" customWidth="1"/>
    <col min="788" max="788" width="31" customWidth="1"/>
    <col min="789" max="789" width="51" customWidth="1"/>
    <col min="790" max="790" width="23.42578125" customWidth="1"/>
    <col min="791" max="791" width="36.42578125" customWidth="1"/>
    <col min="792" max="792" width="13.42578125" customWidth="1"/>
    <col min="793" max="793" width="7.42578125" customWidth="1"/>
    <col min="794" max="794" width="16.42578125" customWidth="1"/>
    <col min="795" max="795" width="25.140625" customWidth="1"/>
    <col min="796" max="796" width="31" customWidth="1"/>
    <col min="797" max="797" width="51" customWidth="1"/>
    <col min="798" max="798" width="23.42578125" customWidth="1"/>
    <col min="799" max="799" width="36.42578125" customWidth="1"/>
    <col min="800" max="800" width="13.42578125" customWidth="1"/>
    <col min="801" max="801" width="7.42578125" customWidth="1"/>
    <col min="802" max="802" width="16.42578125" customWidth="1"/>
    <col min="803" max="803" width="25.140625" customWidth="1"/>
    <col min="804" max="804" width="31" customWidth="1"/>
    <col min="805" max="805" width="51" customWidth="1"/>
    <col min="806" max="806" width="23.42578125" customWidth="1"/>
    <col min="807" max="807" width="36.42578125" customWidth="1"/>
    <col min="808" max="808" width="13.42578125" customWidth="1"/>
    <col min="809" max="809" width="7.42578125" customWidth="1"/>
    <col min="810" max="810" width="16.42578125" customWidth="1"/>
    <col min="811" max="811" width="25.140625" customWidth="1"/>
    <col min="812" max="812" width="31" customWidth="1"/>
    <col min="813" max="813" width="51" customWidth="1"/>
    <col min="814" max="814" width="23.42578125" customWidth="1"/>
    <col min="815" max="815" width="36.42578125" customWidth="1"/>
    <col min="816" max="816" width="13.42578125" customWidth="1"/>
    <col min="817" max="817" width="7.42578125" customWidth="1"/>
    <col min="818" max="818" width="16.42578125" customWidth="1"/>
    <col min="819" max="819" width="25.140625" customWidth="1"/>
    <col min="820" max="820" width="31" customWidth="1"/>
    <col min="821" max="821" width="51" customWidth="1"/>
    <col min="822" max="822" width="23.42578125" customWidth="1"/>
    <col min="823" max="823" width="36.42578125" customWidth="1"/>
    <col min="824" max="824" width="13.42578125" customWidth="1"/>
    <col min="825" max="825" width="7.42578125" customWidth="1"/>
    <col min="826" max="826" width="16.42578125" customWidth="1"/>
    <col min="827" max="827" width="25.140625" customWidth="1"/>
    <col min="828" max="828" width="31" customWidth="1"/>
    <col min="829" max="829" width="51" customWidth="1"/>
    <col min="830" max="830" width="23.42578125" customWidth="1"/>
    <col min="831" max="831" width="36.42578125" customWidth="1"/>
    <col min="832" max="832" width="13.42578125" customWidth="1"/>
    <col min="833" max="833" width="7.42578125" customWidth="1"/>
    <col min="834" max="834" width="16.42578125" customWidth="1"/>
    <col min="835" max="835" width="25.140625" customWidth="1"/>
    <col min="836" max="836" width="31" customWidth="1"/>
    <col min="837" max="837" width="51" customWidth="1"/>
    <col min="838" max="838" width="23.42578125" customWidth="1"/>
    <col min="839" max="839" width="36.42578125" customWidth="1"/>
    <col min="840" max="840" width="13.42578125" customWidth="1"/>
    <col min="841" max="841" width="7.42578125" customWidth="1"/>
    <col min="842" max="842" width="16.42578125" customWidth="1"/>
    <col min="843" max="843" width="25.140625" customWidth="1"/>
    <col min="844" max="844" width="31" customWidth="1"/>
    <col min="845" max="845" width="51" customWidth="1"/>
    <col min="846" max="846" width="23.42578125" customWidth="1"/>
    <col min="847" max="847" width="36.42578125" customWidth="1"/>
    <col min="848" max="848" width="13.42578125" customWidth="1"/>
    <col min="849" max="849" width="7.42578125" customWidth="1"/>
    <col min="850" max="850" width="16.42578125" customWidth="1"/>
    <col min="851" max="851" width="25.140625" customWidth="1"/>
    <col min="852" max="852" width="31" customWidth="1"/>
    <col min="853" max="853" width="51" customWidth="1"/>
    <col min="854" max="854" width="23.42578125" customWidth="1"/>
    <col min="855" max="855" width="36.42578125" customWidth="1"/>
    <col min="856" max="856" width="13.42578125" customWidth="1"/>
    <col min="857" max="857" width="7.42578125" customWidth="1"/>
    <col min="858" max="858" width="16.42578125" customWidth="1"/>
    <col min="859" max="859" width="25.140625" customWidth="1"/>
    <col min="860" max="860" width="31" customWidth="1"/>
    <col min="861" max="861" width="51" customWidth="1"/>
    <col min="862" max="862" width="23.42578125" customWidth="1"/>
    <col min="863" max="863" width="36.42578125" customWidth="1"/>
    <col min="864" max="864" width="13.42578125" customWidth="1"/>
    <col min="865" max="865" width="7.42578125" customWidth="1"/>
    <col min="866" max="866" width="16.42578125" customWidth="1"/>
    <col min="867" max="867" width="25.140625" customWidth="1"/>
    <col min="868" max="868" width="31" customWidth="1"/>
    <col min="869" max="869" width="51" customWidth="1"/>
    <col min="870" max="870" width="23.42578125" customWidth="1"/>
    <col min="871" max="871" width="36.42578125" customWidth="1"/>
    <col min="872" max="872" width="13.42578125" customWidth="1"/>
    <col min="873" max="873" width="7.42578125" customWidth="1"/>
    <col min="874" max="874" width="16.42578125" customWidth="1"/>
    <col min="875" max="875" width="25.140625" customWidth="1"/>
    <col min="876" max="876" width="31" customWidth="1"/>
    <col min="877" max="877" width="51" customWidth="1"/>
    <col min="878" max="878" width="23.42578125" customWidth="1"/>
    <col min="879" max="879" width="36.42578125" customWidth="1"/>
    <col min="880" max="880" width="13.42578125" customWidth="1"/>
    <col min="881" max="881" width="7.42578125" customWidth="1"/>
    <col min="882" max="882" width="16.42578125" customWidth="1"/>
    <col min="883" max="883" width="25.140625" customWidth="1"/>
    <col min="884" max="884" width="31" customWidth="1"/>
    <col min="885" max="885" width="51" customWidth="1"/>
    <col min="886" max="886" width="23.42578125" customWidth="1"/>
    <col min="887" max="887" width="36.42578125" customWidth="1"/>
    <col min="888" max="888" width="13.42578125" customWidth="1"/>
    <col min="889" max="889" width="7.42578125" customWidth="1"/>
    <col min="890" max="890" width="16.42578125" customWidth="1"/>
    <col min="891" max="891" width="25.140625" customWidth="1"/>
    <col min="892" max="892" width="31" customWidth="1"/>
    <col min="893" max="893" width="51" customWidth="1"/>
    <col min="894" max="894" width="23.42578125" customWidth="1"/>
    <col min="895" max="895" width="36.42578125" customWidth="1"/>
    <col min="896" max="896" width="13.42578125" customWidth="1"/>
    <col min="897" max="897" width="7.42578125" customWidth="1"/>
    <col min="898" max="898" width="16.42578125" customWidth="1"/>
    <col min="899" max="899" width="25.140625" customWidth="1"/>
    <col min="900" max="900" width="31" customWidth="1"/>
    <col min="901" max="901" width="51" customWidth="1"/>
    <col min="902" max="902" width="23.42578125" customWidth="1"/>
    <col min="903" max="903" width="36.42578125" customWidth="1"/>
    <col min="904" max="904" width="13.42578125" customWidth="1"/>
    <col min="905" max="905" width="7.42578125" customWidth="1"/>
    <col min="906" max="906" width="16.42578125" customWidth="1"/>
    <col min="907" max="907" width="25.140625" customWidth="1"/>
    <col min="908" max="908" width="31" customWidth="1"/>
    <col min="909" max="909" width="51" customWidth="1"/>
    <col min="910" max="910" width="23.42578125" customWidth="1"/>
    <col min="911" max="911" width="36.42578125" customWidth="1"/>
    <col min="912" max="912" width="13.42578125" customWidth="1"/>
    <col min="913" max="913" width="7.42578125" customWidth="1"/>
    <col min="914" max="914" width="16.42578125" customWidth="1"/>
    <col min="915" max="915" width="25.140625" customWidth="1"/>
    <col min="916" max="916" width="31" customWidth="1"/>
    <col min="917" max="917" width="51" customWidth="1"/>
    <col min="918" max="918" width="23.42578125" customWidth="1"/>
    <col min="919" max="919" width="36.42578125" customWidth="1"/>
    <col min="920" max="920" width="13.42578125" customWidth="1"/>
    <col min="921" max="921" width="7.42578125" customWidth="1"/>
    <col min="922" max="922" width="16.42578125" customWidth="1"/>
    <col min="923" max="923" width="25.140625" customWidth="1"/>
    <col min="924" max="924" width="31" customWidth="1"/>
    <col min="925" max="925" width="51" customWidth="1"/>
    <col min="926" max="926" width="23.42578125" customWidth="1"/>
    <col min="927" max="927" width="36.42578125" customWidth="1"/>
    <col min="928" max="928" width="13.42578125" customWidth="1"/>
    <col min="929" max="929" width="7.42578125" customWidth="1"/>
    <col min="930" max="930" width="16.42578125" customWidth="1"/>
    <col min="931" max="931" width="25.140625" customWidth="1"/>
    <col min="932" max="932" width="31" customWidth="1"/>
    <col min="933" max="933" width="51" customWidth="1"/>
    <col min="934" max="934" width="23.42578125" customWidth="1"/>
    <col min="935" max="935" width="36.42578125" customWidth="1"/>
    <col min="936" max="936" width="13.42578125" customWidth="1"/>
    <col min="937" max="937" width="7.42578125" customWidth="1"/>
    <col min="938" max="938" width="16.42578125" customWidth="1"/>
    <col min="939" max="939" width="25.140625" customWidth="1"/>
    <col min="940" max="940" width="31" customWidth="1"/>
    <col min="941" max="941" width="51" customWidth="1"/>
    <col min="942" max="942" width="23.42578125" customWidth="1"/>
    <col min="943" max="943" width="36.42578125" customWidth="1"/>
    <col min="944" max="944" width="13.42578125" customWidth="1"/>
    <col min="945" max="945" width="7.42578125" customWidth="1"/>
    <col min="946" max="946" width="16.42578125" customWidth="1"/>
    <col min="947" max="947" width="25.140625" customWidth="1"/>
    <col min="948" max="948" width="31" customWidth="1"/>
    <col min="949" max="949" width="51" customWidth="1"/>
    <col min="950" max="950" width="23.42578125" customWidth="1"/>
    <col min="951" max="951" width="36.42578125" customWidth="1"/>
    <col min="952" max="952" width="13.42578125" customWidth="1"/>
    <col min="953" max="953" width="7.42578125" customWidth="1"/>
    <col min="954" max="954" width="16.42578125" customWidth="1"/>
    <col min="955" max="955" width="25.140625" customWidth="1"/>
    <col min="956" max="956" width="31" customWidth="1"/>
    <col min="957" max="957" width="51" customWidth="1"/>
    <col min="958" max="958" width="23.42578125" customWidth="1"/>
    <col min="959" max="959" width="36.42578125" customWidth="1"/>
    <col min="960" max="960" width="13.42578125" customWidth="1"/>
    <col min="961" max="961" width="7.42578125" customWidth="1"/>
    <col min="962" max="962" width="16.42578125" customWidth="1"/>
    <col min="963" max="963" width="25.140625" customWidth="1"/>
    <col min="964" max="964" width="31" customWidth="1"/>
    <col min="965" max="965" width="51" customWidth="1"/>
    <col min="966" max="966" width="23.42578125" customWidth="1"/>
    <col min="967" max="967" width="36.42578125" customWidth="1"/>
    <col min="968" max="968" width="13.42578125" customWidth="1"/>
    <col min="969" max="969" width="7.42578125" customWidth="1"/>
    <col min="970" max="970" width="16.42578125" customWidth="1"/>
    <col min="971" max="971" width="25.140625" customWidth="1"/>
    <col min="972" max="972" width="31" customWidth="1"/>
    <col min="973" max="973" width="51" customWidth="1"/>
    <col min="974" max="974" width="23.42578125" customWidth="1"/>
    <col min="975" max="975" width="36.42578125" customWidth="1"/>
    <col min="976" max="976" width="13.42578125" customWidth="1"/>
    <col min="977" max="977" width="7.42578125" customWidth="1"/>
    <col min="978" max="978" width="16.42578125" customWidth="1"/>
    <col min="979" max="979" width="25.140625" customWidth="1"/>
    <col min="980" max="980" width="31" customWidth="1"/>
    <col min="981" max="981" width="51" customWidth="1"/>
    <col min="982" max="982" width="23.42578125" customWidth="1"/>
    <col min="983" max="983" width="36.42578125" customWidth="1"/>
    <col min="984" max="984" width="13.42578125" customWidth="1"/>
    <col min="985" max="985" width="7.42578125" customWidth="1"/>
    <col min="986" max="986" width="16.42578125" customWidth="1"/>
    <col min="987" max="987" width="25.140625" customWidth="1"/>
    <col min="988" max="988" width="31" customWidth="1"/>
    <col min="989" max="989" width="51" customWidth="1"/>
    <col min="990" max="990" width="23.42578125" customWidth="1"/>
    <col min="991" max="991" width="36.42578125" customWidth="1"/>
    <col min="992" max="992" width="13.42578125" customWidth="1"/>
    <col min="993" max="993" width="7.42578125" customWidth="1"/>
    <col min="994" max="994" width="16.42578125" customWidth="1"/>
    <col min="995" max="995" width="25.140625" customWidth="1"/>
    <col min="996" max="996" width="31" customWidth="1"/>
    <col min="997" max="997" width="51" customWidth="1"/>
    <col min="998" max="998" width="23.42578125" customWidth="1"/>
    <col min="999" max="999" width="36.42578125" customWidth="1"/>
    <col min="1000" max="1000" width="13.42578125" customWidth="1"/>
    <col min="1001" max="1001" width="7.42578125" customWidth="1"/>
    <col min="1002" max="1002" width="16.42578125" customWidth="1"/>
    <col min="1003" max="1003" width="25.140625" customWidth="1"/>
    <col min="1004" max="1004" width="31" customWidth="1"/>
    <col min="1005" max="1005" width="51" customWidth="1"/>
    <col min="1006" max="1006" width="23.42578125" customWidth="1"/>
    <col min="1007" max="1007" width="36.42578125" customWidth="1"/>
    <col min="1008" max="1008" width="13.42578125" customWidth="1"/>
    <col min="1009" max="1009" width="7.42578125" customWidth="1"/>
    <col min="1010" max="1010" width="16.42578125" customWidth="1"/>
    <col min="1011" max="1011" width="25.140625" customWidth="1"/>
    <col min="1012" max="1012" width="31" customWidth="1"/>
    <col min="1013" max="1013" width="51" customWidth="1"/>
    <col min="1014" max="1014" width="23.42578125" customWidth="1"/>
    <col min="1015" max="1015" width="36.42578125" customWidth="1"/>
    <col min="1016" max="1016" width="13.42578125" customWidth="1"/>
    <col min="1017" max="1017" width="7.42578125" customWidth="1"/>
    <col min="1018" max="1018" width="16.42578125" customWidth="1"/>
    <col min="1019" max="1019" width="25.140625" customWidth="1"/>
    <col min="1020" max="1020" width="31" customWidth="1"/>
    <col min="1021" max="1021" width="51" customWidth="1"/>
    <col min="1022" max="1022" width="23.42578125" customWidth="1"/>
    <col min="1023" max="1023" width="36.42578125" customWidth="1"/>
    <col min="1024" max="1024" width="13.42578125" customWidth="1"/>
    <col min="1025" max="1025" width="7.42578125" customWidth="1"/>
    <col min="1026" max="1026" width="16.42578125" customWidth="1"/>
    <col min="1027" max="1027" width="25.140625" customWidth="1"/>
    <col min="1028" max="1028" width="31" customWidth="1"/>
    <col min="1029" max="1029" width="51" customWidth="1"/>
    <col min="1030" max="1030" width="23.42578125" customWidth="1"/>
    <col min="1031" max="1031" width="36.42578125" customWidth="1"/>
    <col min="1032" max="1032" width="13.42578125" customWidth="1"/>
    <col min="1033" max="1033" width="7.42578125" customWidth="1"/>
    <col min="1034" max="1034" width="16.42578125" customWidth="1"/>
    <col min="1035" max="1035" width="25.140625" customWidth="1"/>
    <col min="1036" max="1036" width="31" customWidth="1"/>
    <col min="1037" max="1037" width="51" customWidth="1"/>
    <col min="1038" max="1038" width="23.42578125" customWidth="1"/>
    <col min="1039" max="1039" width="36.42578125" customWidth="1"/>
    <col min="1040" max="1040" width="13.42578125" customWidth="1"/>
    <col min="1041" max="1041" width="7.42578125" customWidth="1"/>
    <col min="1042" max="1042" width="16.42578125" customWidth="1"/>
    <col min="1043" max="1043" width="25.140625" customWidth="1"/>
    <col min="1044" max="1044" width="31" customWidth="1"/>
    <col min="1045" max="1045" width="51" customWidth="1"/>
    <col min="1046" max="1046" width="23.42578125" customWidth="1"/>
    <col min="1047" max="1047" width="36.42578125" customWidth="1"/>
    <col min="1048" max="1048" width="13.42578125" customWidth="1"/>
    <col min="1049" max="1049" width="7.42578125" customWidth="1"/>
    <col min="1050" max="1050" width="16.42578125" customWidth="1"/>
    <col min="1051" max="1051" width="25.140625" customWidth="1"/>
    <col min="1052" max="1052" width="31" customWidth="1"/>
    <col min="1053" max="1053" width="51" customWidth="1"/>
    <col min="1054" max="1054" width="23.42578125" customWidth="1"/>
    <col min="1055" max="1055" width="36.42578125" customWidth="1"/>
    <col min="1056" max="1056" width="13.42578125" customWidth="1"/>
    <col min="1057" max="1057" width="7.42578125" customWidth="1"/>
    <col min="1058" max="1058" width="16.42578125" customWidth="1"/>
    <col min="1059" max="1059" width="25.140625" customWidth="1"/>
    <col min="1060" max="1060" width="31" customWidth="1"/>
    <col min="1061" max="1061" width="51" customWidth="1"/>
    <col min="1062" max="1062" width="23.42578125" customWidth="1"/>
    <col min="1063" max="1063" width="36.42578125" customWidth="1"/>
    <col min="1064" max="1064" width="13.42578125" customWidth="1"/>
    <col min="1065" max="1065" width="7.42578125" customWidth="1"/>
    <col min="1066" max="1066" width="16.42578125" customWidth="1"/>
    <col min="1067" max="1067" width="25.140625" customWidth="1"/>
    <col min="1068" max="1068" width="31" customWidth="1"/>
    <col min="1069" max="1069" width="51" customWidth="1"/>
    <col min="1070" max="1070" width="23.42578125" customWidth="1"/>
    <col min="1071" max="1071" width="36.42578125" customWidth="1"/>
    <col min="1072" max="1072" width="13.42578125" customWidth="1"/>
    <col min="1073" max="1073" width="7.42578125" customWidth="1"/>
    <col min="1074" max="1074" width="16.42578125" customWidth="1"/>
    <col min="1075" max="1075" width="25.140625" customWidth="1"/>
    <col min="1076" max="1076" width="31" customWidth="1"/>
    <col min="1077" max="1077" width="51" customWidth="1"/>
    <col min="1078" max="1078" width="23.42578125" customWidth="1"/>
    <col min="1079" max="1079" width="36.42578125" customWidth="1"/>
    <col min="1080" max="1080" width="13.42578125" customWidth="1"/>
    <col min="1081" max="1081" width="7.42578125" customWidth="1"/>
    <col min="1082" max="1082" width="16.42578125" customWidth="1"/>
    <col min="1083" max="1083" width="25.140625" customWidth="1"/>
    <col min="1084" max="1084" width="31" customWidth="1"/>
    <col min="1085" max="1085" width="51" customWidth="1"/>
    <col min="1086" max="1086" width="23.42578125" customWidth="1"/>
    <col min="1087" max="1087" width="36.42578125" customWidth="1"/>
    <col min="1088" max="1088" width="13.42578125" customWidth="1"/>
    <col min="1089" max="1089" width="7.42578125" customWidth="1"/>
    <col min="1090" max="1090" width="16.42578125" customWidth="1"/>
    <col min="1091" max="1091" width="25.140625" customWidth="1"/>
    <col min="1092" max="1092" width="31" customWidth="1"/>
    <col min="1093" max="1093" width="51" customWidth="1"/>
    <col min="1094" max="1094" width="23.42578125" customWidth="1"/>
    <col min="1095" max="1095" width="36.42578125" customWidth="1"/>
    <col min="1096" max="1096" width="13.42578125" customWidth="1"/>
    <col min="1097" max="1097" width="7.42578125" customWidth="1"/>
    <col min="1098" max="1098" width="16.42578125" customWidth="1"/>
    <col min="1099" max="1099" width="25.140625" customWidth="1"/>
    <col min="1100" max="1100" width="31" customWidth="1"/>
    <col min="1101" max="1101" width="51" customWidth="1"/>
    <col min="1102" max="1102" width="23.42578125" customWidth="1"/>
    <col min="1103" max="1103" width="36.42578125" customWidth="1"/>
    <col min="1104" max="1104" width="13.42578125" customWidth="1"/>
    <col min="1105" max="1105" width="7.42578125" customWidth="1"/>
    <col min="1106" max="1106" width="16.42578125" customWidth="1"/>
    <col min="1107" max="1107" width="25.140625" customWidth="1"/>
    <col min="1108" max="1108" width="31" customWidth="1"/>
    <col min="1109" max="1109" width="51" customWidth="1"/>
    <col min="1110" max="1110" width="23.42578125" customWidth="1"/>
    <col min="1111" max="1111" width="36.42578125" customWidth="1"/>
    <col min="1112" max="1112" width="13.42578125" customWidth="1"/>
    <col min="1113" max="1113" width="7.42578125" customWidth="1"/>
    <col min="1114" max="1114" width="16.42578125" customWidth="1"/>
    <col min="1115" max="1115" width="25.140625" customWidth="1"/>
    <col min="1116" max="1116" width="31" customWidth="1"/>
    <col min="1117" max="1117" width="51" customWidth="1"/>
    <col min="1118" max="1118" width="23.42578125" customWidth="1"/>
    <col min="1119" max="1119" width="36.42578125" customWidth="1"/>
    <col min="1120" max="1120" width="13.42578125" customWidth="1"/>
    <col min="1121" max="1121" width="7.42578125" customWidth="1"/>
    <col min="1122" max="1122" width="16.42578125" customWidth="1"/>
    <col min="1123" max="1123" width="25.140625" customWidth="1"/>
    <col min="1124" max="1124" width="31" customWidth="1"/>
    <col min="1125" max="1125" width="51" customWidth="1"/>
    <col min="1126" max="1126" width="23.42578125" customWidth="1"/>
    <col min="1127" max="1127" width="36.42578125" customWidth="1"/>
    <col min="1128" max="1128" width="13.42578125" customWidth="1"/>
    <col min="1129" max="1129" width="7.42578125" customWidth="1"/>
    <col min="1130" max="1130" width="16.42578125" customWidth="1"/>
    <col min="1131" max="1131" width="25.140625" customWidth="1"/>
    <col min="1132" max="1132" width="31" customWidth="1"/>
    <col min="1133" max="1133" width="51" customWidth="1"/>
    <col min="1134" max="1134" width="23.42578125" customWidth="1"/>
    <col min="1135" max="1135" width="36.42578125" customWidth="1"/>
    <col min="1136" max="1136" width="13.42578125" customWidth="1"/>
    <col min="1137" max="1137" width="7.42578125" customWidth="1"/>
    <col min="1138" max="1138" width="16.42578125" customWidth="1"/>
    <col min="1139" max="1139" width="25.140625" customWidth="1"/>
    <col min="1140" max="1140" width="31" customWidth="1"/>
    <col min="1141" max="1141" width="51" customWidth="1"/>
    <col min="1142" max="1142" width="23.42578125" customWidth="1"/>
    <col min="1143" max="1143" width="36.42578125" customWidth="1"/>
    <col min="1144" max="1144" width="13.42578125" customWidth="1"/>
    <col min="1145" max="1145" width="7.42578125" customWidth="1"/>
    <col min="1146" max="1146" width="16.42578125" customWidth="1"/>
    <col min="1147" max="1147" width="25.140625" customWidth="1"/>
    <col min="1148" max="1148" width="31" customWidth="1"/>
    <col min="1149" max="1149" width="51" customWidth="1"/>
    <col min="1150" max="1150" width="23.42578125" customWidth="1"/>
    <col min="1151" max="1151" width="36.42578125" customWidth="1"/>
    <col min="1152" max="1152" width="13.42578125" customWidth="1"/>
    <col min="1153" max="1153" width="7.42578125" customWidth="1"/>
    <col min="1154" max="1154" width="16.42578125" customWidth="1"/>
    <col min="1155" max="1155" width="25.140625" customWidth="1"/>
    <col min="1156" max="1156" width="31" customWidth="1"/>
    <col min="1157" max="1157" width="51" customWidth="1"/>
    <col min="1158" max="1158" width="23.42578125" customWidth="1"/>
    <col min="1159" max="1159" width="36.42578125" customWidth="1"/>
    <col min="1160" max="1160" width="13.42578125" customWidth="1"/>
    <col min="1161" max="1161" width="7.42578125" customWidth="1"/>
    <col min="1162" max="1162" width="16.42578125" customWidth="1"/>
    <col min="1163" max="1163" width="25.140625" customWidth="1"/>
    <col min="1164" max="1164" width="31" customWidth="1"/>
    <col min="1165" max="1165" width="51" customWidth="1"/>
    <col min="1166" max="1166" width="23.42578125" customWidth="1"/>
    <col min="1167" max="1167" width="36.42578125" customWidth="1"/>
    <col min="1168" max="1168" width="13.42578125" customWidth="1"/>
    <col min="1169" max="1169" width="7.42578125" customWidth="1"/>
    <col min="1170" max="1170" width="16.42578125" customWidth="1"/>
    <col min="1171" max="1171" width="25.140625" customWidth="1"/>
    <col min="1172" max="1172" width="31" customWidth="1"/>
    <col min="1173" max="1173" width="51" customWidth="1"/>
    <col min="1174" max="1174" width="23.42578125" customWidth="1"/>
    <col min="1175" max="1175" width="36.42578125" customWidth="1"/>
    <col min="1176" max="1176" width="13.42578125" customWidth="1"/>
    <col min="1177" max="1177" width="7.42578125" customWidth="1"/>
    <col min="1178" max="1178" width="16.42578125" customWidth="1"/>
    <col min="1179" max="1179" width="25.140625" customWidth="1"/>
    <col min="1180" max="1180" width="31" customWidth="1"/>
    <col min="1181" max="1181" width="51" customWidth="1"/>
    <col min="1182" max="1182" width="23.42578125" customWidth="1"/>
    <col min="1183" max="1183" width="36.42578125" customWidth="1"/>
    <col min="1184" max="1184" width="13.42578125" customWidth="1"/>
    <col min="1185" max="1185" width="7.42578125" customWidth="1"/>
    <col min="1186" max="1186" width="16.42578125" customWidth="1"/>
    <col min="1187" max="1187" width="25.140625" customWidth="1"/>
    <col min="1188" max="1188" width="31" customWidth="1"/>
    <col min="1189" max="1189" width="51" customWidth="1"/>
    <col min="1190" max="1190" width="23.42578125" customWidth="1"/>
    <col min="1191" max="1191" width="36.42578125" customWidth="1"/>
    <col min="1192" max="1192" width="13.42578125" customWidth="1"/>
    <col min="1193" max="1193" width="7.42578125" customWidth="1"/>
    <col min="1194" max="1194" width="16.42578125" customWidth="1"/>
    <col min="1195" max="1195" width="25.140625" customWidth="1"/>
    <col min="1196" max="1196" width="31" customWidth="1"/>
    <col min="1197" max="1197" width="51" customWidth="1"/>
    <col min="1198" max="1198" width="23.42578125" customWidth="1"/>
    <col min="1199" max="1199" width="36.42578125" customWidth="1"/>
    <col min="1200" max="1200" width="13.42578125" customWidth="1"/>
    <col min="1201" max="1201" width="7.42578125" customWidth="1"/>
    <col min="1202" max="1202" width="16.42578125" customWidth="1"/>
    <col min="1203" max="1203" width="25.140625" customWidth="1"/>
    <col min="1204" max="1204" width="31" customWidth="1"/>
    <col min="1205" max="1205" width="51" customWidth="1"/>
    <col min="1206" max="1206" width="23.42578125" customWidth="1"/>
    <col min="1207" max="1207" width="36.42578125" customWidth="1"/>
    <col min="1208" max="1208" width="13.42578125" customWidth="1"/>
    <col min="1209" max="1209" width="7.42578125" customWidth="1"/>
    <col min="1210" max="1210" width="16.42578125" customWidth="1"/>
    <col min="1211" max="1211" width="25.140625" customWidth="1"/>
    <col min="1212" max="1212" width="31" customWidth="1"/>
    <col min="1213" max="1213" width="51" customWidth="1"/>
    <col min="1214" max="1214" width="23.42578125" customWidth="1"/>
    <col min="1215" max="1215" width="36.42578125" customWidth="1"/>
    <col min="1216" max="1216" width="13.42578125" customWidth="1"/>
    <col min="1217" max="1217" width="7.42578125" customWidth="1"/>
    <col min="1218" max="1218" width="16.42578125" customWidth="1"/>
    <col min="1219" max="1219" width="25.140625" customWidth="1"/>
    <col min="1220" max="1220" width="31" customWidth="1"/>
    <col min="1221" max="1221" width="51" customWidth="1"/>
    <col min="1222" max="1222" width="23.42578125" customWidth="1"/>
    <col min="1223" max="1223" width="36.42578125" customWidth="1"/>
    <col min="1224" max="1224" width="13.42578125" customWidth="1"/>
    <col min="1225" max="1225" width="7.42578125" customWidth="1"/>
    <col min="1226" max="1226" width="16.42578125" customWidth="1"/>
    <col min="1227" max="1227" width="25.140625" customWidth="1"/>
    <col min="1228" max="1228" width="31" customWidth="1"/>
    <col min="1229" max="1229" width="51" customWidth="1"/>
    <col min="1230" max="1230" width="23.42578125" customWidth="1"/>
    <col min="1231" max="1231" width="36.42578125" customWidth="1"/>
    <col min="1232" max="1232" width="13.42578125" customWidth="1"/>
    <col min="1233" max="1233" width="7.42578125" customWidth="1"/>
    <col min="1234" max="1234" width="16.42578125" customWidth="1"/>
    <col min="1235" max="1235" width="25.140625" customWidth="1"/>
    <col min="1236" max="1236" width="31" customWidth="1"/>
    <col min="1237" max="1237" width="51" customWidth="1"/>
    <col min="1238" max="1238" width="23.42578125" customWidth="1"/>
    <col min="1239" max="1239" width="36.42578125" customWidth="1"/>
    <col min="1240" max="1240" width="13.42578125" customWidth="1"/>
    <col min="1241" max="1241" width="7.42578125" customWidth="1"/>
    <col min="1242" max="1242" width="16.42578125" customWidth="1"/>
    <col min="1243" max="1243" width="25.140625" customWidth="1"/>
    <col min="1244" max="1244" width="31" customWidth="1"/>
    <col min="1245" max="1245" width="51" customWidth="1"/>
    <col min="1246" max="1246" width="23.42578125" customWidth="1"/>
    <col min="1247" max="1247" width="36.42578125" customWidth="1"/>
    <col min="1248" max="1248" width="13.42578125" customWidth="1"/>
    <col min="1249" max="1249" width="7.42578125" customWidth="1"/>
    <col min="1250" max="1250" width="16.42578125" customWidth="1"/>
    <col min="1251" max="1251" width="25.140625" customWidth="1"/>
    <col min="1252" max="1252" width="31" customWidth="1"/>
    <col min="1253" max="1253" width="51" customWidth="1"/>
    <col min="1254" max="1254" width="23.42578125" customWidth="1"/>
    <col min="1255" max="1255" width="36.42578125" customWidth="1"/>
    <col min="1256" max="1256" width="13.42578125" customWidth="1"/>
    <col min="1257" max="1257" width="7.42578125" customWidth="1"/>
    <col min="1258" max="1258" width="16.42578125" customWidth="1"/>
    <col min="1259" max="1259" width="25.140625" customWidth="1"/>
    <col min="1260" max="1260" width="31" customWidth="1"/>
    <col min="1261" max="1261" width="51" customWidth="1"/>
    <col min="1262" max="1262" width="23.42578125" customWidth="1"/>
    <col min="1263" max="1263" width="36.42578125" customWidth="1"/>
    <col min="1264" max="1264" width="13.42578125" customWidth="1"/>
    <col min="1265" max="1265" width="7.42578125" customWidth="1"/>
    <col min="1266" max="1266" width="16.42578125" customWidth="1"/>
    <col min="1267" max="1267" width="25.140625" customWidth="1"/>
    <col min="1268" max="1268" width="31" customWidth="1"/>
    <col min="1269" max="1269" width="51" customWidth="1"/>
    <col min="1270" max="1270" width="23.42578125" customWidth="1"/>
    <col min="1271" max="1271" width="36.42578125" customWidth="1"/>
    <col min="1272" max="1272" width="13.42578125" customWidth="1"/>
    <col min="1273" max="1273" width="7.42578125" customWidth="1"/>
    <col min="1274" max="1274" width="16.42578125" customWidth="1"/>
    <col min="1275" max="1275" width="25.140625" customWidth="1"/>
    <col min="1276" max="1276" width="31" customWidth="1"/>
    <col min="1277" max="1277" width="51" customWidth="1"/>
    <col min="1278" max="1278" width="23.42578125" customWidth="1"/>
    <col min="1279" max="1279" width="36.42578125" customWidth="1"/>
    <col min="1280" max="1280" width="13.42578125" customWidth="1"/>
    <col min="1281" max="1281" width="7.42578125" customWidth="1"/>
    <col min="1282" max="1282" width="16.42578125" customWidth="1"/>
    <col min="1283" max="1283" width="25.140625" customWidth="1"/>
    <col min="1284" max="1284" width="31" customWidth="1"/>
    <col min="1285" max="1285" width="51" customWidth="1"/>
    <col min="1286" max="1286" width="23.42578125" customWidth="1"/>
    <col min="1287" max="1287" width="36.42578125" customWidth="1"/>
    <col min="1288" max="1288" width="13.42578125" customWidth="1"/>
    <col min="1289" max="1289" width="7.42578125" customWidth="1"/>
    <col min="1290" max="1290" width="16.42578125" customWidth="1"/>
    <col min="1291" max="1291" width="25.140625" customWidth="1"/>
    <col min="1292" max="1292" width="31" customWidth="1"/>
    <col min="1293" max="1293" width="51" customWidth="1"/>
    <col min="1294" max="1294" width="23.42578125" customWidth="1"/>
    <col min="1295" max="1295" width="36.42578125" customWidth="1"/>
    <col min="1296" max="1296" width="13.42578125" customWidth="1"/>
    <col min="1297" max="1297" width="7.42578125" customWidth="1"/>
    <col min="1298" max="1298" width="16.42578125" customWidth="1"/>
    <col min="1299" max="1299" width="25.140625" customWidth="1"/>
    <col min="1300" max="1300" width="31" customWidth="1"/>
    <col min="1301" max="1301" width="51" customWidth="1"/>
    <col min="1302" max="1302" width="23.42578125" customWidth="1"/>
    <col min="1303" max="1303" width="36.42578125" customWidth="1"/>
    <col min="1304" max="1304" width="13.42578125" customWidth="1"/>
    <col min="1305" max="1305" width="7.42578125" customWidth="1"/>
    <col min="1306" max="1306" width="16.42578125" customWidth="1"/>
    <col min="1307" max="1307" width="25.140625" customWidth="1"/>
    <col min="1308" max="1308" width="31" customWidth="1"/>
    <col min="1309" max="1309" width="51" customWidth="1"/>
    <col min="1310" max="1310" width="23.42578125" customWidth="1"/>
    <col min="1311" max="1311" width="36.42578125" customWidth="1"/>
    <col min="1312" max="1312" width="13.42578125" customWidth="1"/>
    <col min="1313" max="1313" width="7.42578125" customWidth="1"/>
    <col min="1314" max="1314" width="16.42578125" customWidth="1"/>
    <col min="1315" max="1315" width="25.140625" customWidth="1"/>
    <col min="1316" max="1316" width="31" customWidth="1"/>
    <col min="1317" max="1317" width="51" customWidth="1"/>
    <col min="1318" max="1318" width="23.42578125" customWidth="1"/>
    <col min="1319" max="1319" width="36.42578125" customWidth="1"/>
    <col min="1320" max="1320" width="13.42578125" customWidth="1"/>
    <col min="1321" max="1321" width="7.42578125" customWidth="1"/>
    <col min="1322" max="1322" width="16.42578125" customWidth="1"/>
    <col min="1323" max="1323" width="25.140625" customWidth="1"/>
    <col min="1324" max="1324" width="31" customWidth="1"/>
    <col min="1325" max="1325" width="51" customWidth="1"/>
    <col min="1326" max="1326" width="23.42578125" customWidth="1"/>
    <col min="1327" max="1327" width="36.42578125" customWidth="1"/>
    <col min="1328" max="1328" width="13.42578125" customWidth="1"/>
    <col min="1329" max="1329" width="7.42578125" customWidth="1"/>
    <col min="1330" max="1330" width="16.42578125" customWidth="1"/>
    <col min="1331" max="1331" width="25.140625" customWidth="1"/>
    <col min="1332" max="1332" width="31" customWidth="1"/>
    <col min="1333" max="1333" width="51" customWidth="1"/>
    <col min="1334" max="1334" width="23.42578125" customWidth="1"/>
    <col min="1335" max="1335" width="36.42578125" customWidth="1"/>
    <col min="1336" max="1336" width="13.42578125" customWidth="1"/>
    <col min="1337" max="1337" width="7.42578125" customWidth="1"/>
    <col min="1338" max="1338" width="16.42578125" customWidth="1"/>
    <col min="1339" max="1339" width="25.140625" customWidth="1"/>
    <col min="1340" max="1340" width="31" customWidth="1"/>
    <col min="1341" max="1341" width="51" customWidth="1"/>
    <col min="1342" max="1342" width="23.42578125" customWidth="1"/>
    <col min="1343" max="1343" width="36.42578125" customWidth="1"/>
    <col min="1344" max="1344" width="13.42578125" customWidth="1"/>
    <col min="1345" max="1345" width="7.42578125" customWidth="1"/>
    <col min="1346" max="1346" width="16.42578125" customWidth="1"/>
    <col min="1347" max="1347" width="25.140625" customWidth="1"/>
    <col min="1348" max="1348" width="31" customWidth="1"/>
    <col min="1349" max="1349" width="51" customWidth="1"/>
    <col min="1350" max="1350" width="23.42578125" customWidth="1"/>
    <col min="1351" max="1351" width="36.42578125" customWidth="1"/>
    <col min="1352" max="1352" width="13.42578125" customWidth="1"/>
    <col min="1353" max="1353" width="7.42578125" customWidth="1"/>
    <col min="1354" max="1354" width="16.42578125" customWidth="1"/>
    <col min="1355" max="1355" width="25.140625" customWidth="1"/>
    <col min="1356" max="1356" width="31" customWidth="1"/>
    <col min="1357" max="1357" width="51" customWidth="1"/>
    <col min="1358" max="1358" width="23.42578125" customWidth="1"/>
    <col min="1359" max="1359" width="36.42578125" customWidth="1"/>
    <col min="1360" max="1360" width="13.42578125" customWidth="1"/>
    <col min="1361" max="1361" width="7.42578125" customWidth="1"/>
    <col min="1362" max="1362" width="16.42578125" customWidth="1"/>
    <col min="1363" max="1363" width="25.140625" customWidth="1"/>
    <col min="1364" max="1364" width="31" customWidth="1"/>
    <col min="1365" max="1365" width="51" customWidth="1"/>
    <col min="1366" max="1366" width="23.42578125" customWidth="1"/>
    <col min="1367" max="1367" width="36.42578125" customWidth="1"/>
    <col min="1368" max="1368" width="13.42578125" customWidth="1"/>
    <col min="1369" max="1369" width="7.42578125" customWidth="1"/>
    <col min="1370" max="1370" width="16.42578125" customWidth="1"/>
    <col min="1371" max="1371" width="25.140625" customWidth="1"/>
    <col min="1372" max="1372" width="31" customWidth="1"/>
    <col min="1373" max="1373" width="51" customWidth="1"/>
    <col min="1374" max="1374" width="23.42578125" customWidth="1"/>
    <col min="1375" max="1375" width="36.42578125" customWidth="1"/>
    <col min="1376" max="1376" width="13.42578125" customWidth="1"/>
    <col min="1377" max="1377" width="7.42578125" customWidth="1"/>
    <col min="1378" max="1378" width="16.42578125" customWidth="1"/>
    <col min="1379" max="1379" width="25.140625" customWidth="1"/>
    <col min="1380" max="1380" width="31" customWidth="1"/>
    <col min="1381" max="1381" width="51" customWidth="1"/>
    <col min="1382" max="1382" width="23.42578125" customWidth="1"/>
    <col min="1383" max="1383" width="36.42578125" customWidth="1"/>
    <col min="1384" max="1384" width="13.42578125" customWidth="1"/>
    <col min="1385" max="1385" width="7.42578125" customWidth="1"/>
    <col min="1386" max="1386" width="16.42578125" customWidth="1"/>
    <col min="1387" max="1387" width="25.140625" customWidth="1"/>
    <col min="1388" max="1388" width="31" customWidth="1"/>
    <col min="1389" max="1389" width="51" customWidth="1"/>
    <col min="1390" max="1390" width="23.42578125" customWidth="1"/>
    <col min="1391" max="1391" width="36.42578125" customWidth="1"/>
    <col min="1392" max="1392" width="13.42578125" customWidth="1"/>
    <col min="1393" max="1393" width="7.42578125" customWidth="1"/>
    <col min="1394" max="1394" width="16.42578125" customWidth="1"/>
    <col min="1395" max="1395" width="25.140625" customWidth="1"/>
    <col min="1396" max="1396" width="31" customWidth="1"/>
    <col min="1397" max="1397" width="51" customWidth="1"/>
    <col min="1398" max="1398" width="23.42578125" customWidth="1"/>
    <col min="1399" max="1399" width="36.42578125" customWidth="1"/>
    <col min="1400" max="1400" width="13.42578125" customWidth="1"/>
    <col min="1401" max="1401" width="7.42578125" customWidth="1"/>
    <col min="1402" max="1402" width="16.42578125" customWidth="1"/>
    <col min="1403" max="1403" width="25.140625" customWidth="1"/>
    <col min="1404" max="1404" width="31" customWidth="1"/>
    <col min="1405" max="1405" width="51" customWidth="1"/>
    <col min="1406" max="1406" width="23.42578125" customWidth="1"/>
    <col min="1407" max="1407" width="36.42578125" customWidth="1"/>
    <col min="1408" max="1408" width="13.42578125" customWidth="1"/>
    <col min="1409" max="1409" width="7.42578125" customWidth="1"/>
    <col min="1410" max="1410" width="16.42578125" customWidth="1"/>
    <col min="1411" max="1411" width="25.140625" customWidth="1"/>
    <col min="1412" max="1412" width="31" customWidth="1"/>
    <col min="1413" max="1413" width="51" customWidth="1"/>
    <col min="1414" max="1414" width="23.42578125" customWidth="1"/>
    <col min="1415" max="1415" width="36.42578125" customWidth="1"/>
    <col min="1416" max="1416" width="13.42578125" customWidth="1"/>
    <col min="1417" max="1417" width="7.42578125" customWidth="1"/>
    <col min="1418" max="1418" width="16.42578125" customWidth="1"/>
    <col min="1419" max="1419" width="25.140625" customWidth="1"/>
    <col min="1420" max="1420" width="31" customWidth="1"/>
    <col min="1421" max="1421" width="51" customWidth="1"/>
    <col min="1422" max="1422" width="23.42578125" customWidth="1"/>
    <col min="1423" max="1423" width="36.42578125" customWidth="1"/>
    <col min="1424" max="1424" width="13.42578125" customWidth="1"/>
    <col min="1425" max="1425" width="7.42578125" customWidth="1"/>
    <col min="1426" max="1426" width="16.42578125" customWidth="1"/>
    <col min="1427" max="1427" width="25.140625" customWidth="1"/>
    <col min="1428" max="1428" width="31" customWidth="1"/>
    <col min="1429" max="1429" width="51" customWidth="1"/>
    <col min="1430" max="1430" width="23.42578125" customWidth="1"/>
    <col min="1431" max="1431" width="36.42578125" customWidth="1"/>
    <col min="1432" max="1432" width="13.42578125" customWidth="1"/>
    <col min="1433" max="1433" width="7.42578125" customWidth="1"/>
    <col min="1434" max="1434" width="16.42578125" customWidth="1"/>
    <col min="1435" max="1435" width="25.140625" customWidth="1"/>
    <col min="1436" max="1436" width="31" customWidth="1"/>
    <col min="1437" max="1437" width="51" customWidth="1"/>
    <col min="1438" max="1438" width="23.42578125" customWidth="1"/>
    <col min="1439" max="1439" width="36.42578125" customWidth="1"/>
    <col min="1440" max="1440" width="13.42578125" customWidth="1"/>
    <col min="1441" max="1441" width="7.42578125" customWidth="1"/>
    <col min="1442" max="1442" width="16.42578125" customWidth="1"/>
    <col min="1443" max="1443" width="25.140625" customWidth="1"/>
    <col min="1444" max="1444" width="31" customWidth="1"/>
    <col min="1445" max="1445" width="51" customWidth="1"/>
    <col min="1446" max="1446" width="23.42578125" customWidth="1"/>
    <col min="1447" max="1447" width="36.42578125" customWidth="1"/>
    <col min="1448" max="1448" width="13.42578125" customWidth="1"/>
    <col min="1449" max="1449" width="7.42578125" customWidth="1"/>
    <col min="1450" max="1450" width="16.42578125" customWidth="1"/>
    <col min="1451" max="1451" width="25.140625" customWidth="1"/>
    <col min="1452" max="1452" width="31" customWidth="1"/>
    <col min="1453" max="1453" width="51" customWidth="1"/>
    <col min="1454" max="1454" width="23.42578125" customWidth="1"/>
    <col min="1455" max="1455" width="36.42578125" customWidth="1"/>
    <col min="1456" max="1456" width="13.42578125" customWidth="1"/>
    <col min="1457" max="1457" width="7.42578125" customWidth="1"/>
    <col min="1458" max="1458" width="16.42578125" customWidth="1"/>
    <col min="1459" max="1459" width="25.140625" customWidth="1"/>
    <col min="1460" max="1460" width="31" customWidth="1"/>
    <col min="1461" max="1461" width="51" customWidth="1"/>
    <col min="1462" max="1462" width="23.42578125" customWidth="1"/>
    <col min="1463" max="1463" width="36.42578125" customWidth="1"/>
    <col min="1464" max="1464" width="13.42578125" customWidth="1"/>
    <col min="1465" max="1465" width="7.42578125" customWidth="1"/>
    <col min="1466" max="1466" width="16.42578125" customWidth="1"/>
    <col min="1467" max="1467" width="25.140625" customWidth="1"/>
    <col min="1468" max="1468" width="31" customWidth="1"/>
    <col min="1469" max="1469" width="51" customWidth="1"/>
    <col min="1470" max="1470" width="23.42578125" customWidth="1"/>
    <col min="1471" max="1471" width="36.42578125" customWidth="1"/>
    <col min="1472" max="1472" width="13.42578125" customWidth="1"/>
    <col min="1473" max="1473" width="7.42578125" customWidth="1"/>
    <col min="1474" max="1474" width="16.42578125" customWidth="1"/>
    <col min="1475" max="1475" width="25.140625" customWidth="1"/>
    <col min="1476" max="1476" width="31" customWidth="1"/>
    <col min="1477" max="1477" width="51" customWidth="1"/>
    <col min="1478" max="1478" width="23.42578125" customWidth="1"/>
    <col min="1479" max="1479" width="36.42578125" customWidth="1"/>
    <col min="1480" max="1480" width="13.42578125" customWidth="1"/>
    <col min="1481" max="1481" width="7.42578125" customWidth="1"/>
    <col min="1482" max="1482" width="16.42578125" customWidth="1"/>
    <col min="1483" max="1483" width="25.140625" customWidth="1"/>
    <col min="1484" max="1484" width="31" customWidth="1"/>
    <col min="1485" max="1485" width="51" customWidth="1"/>
    <col min="1486" max="1486" width="23.42578125" customWidth="1"/>
    <col min="1487" max="1487" width="36.42578125" customWidth="1"/>
    <col min="1488" max="1488" width="13.42578125" customWidth="1"/>
    <col min="1489" max="1489" width="7.42578125" customWidth="1"/>
    <col min="1490" max="1490" width="16.42578125" customWidth="1"/>
    <col min="1491" max="1491" width="25.140625" customWidth="1"/>
    <col min="1492" max="1492" width="31" customWidth="1"/>
    <col min="1493" max="1493" width="51" customWidth="1"/>
    <col min="1494" max="1494" width="23.42578125" customWidth="1"/>
    <col min="1495" max="1495" width="36.42578125" customWidth="1"/>
    <col min="1496" max="1496" width="13.42578125" customWidth="1"/>
    <col min="1497" max="1497" width="7.42578125" customWidth="1"/>
    <col min="1498" max="1498" width="16.42578125" customWidth="1"/>
    <col min="1499" max="1499" width="25.140625" customWidth="1"/>
    <col min="1500" max="1500" width="31" customWidth="1"/>
    <col min="1501" max="1501" width="51" customWidth="1"/>
    <col min="1502" max="1502" width="23.42578125" customWidth="1"/>
    <col min="1503" max="1503" width="36.42578125" customWidth="1"/>
    <col min="1504" max="1504" width="13.42578125" customWidth="1"/>
    <col min="1505" max="1505" width="7.42578125" customWidth="1"/>
    <col min="1506" max="1506" width="16.42578125" customWidth="1"/>
    <col min="1507" max="1507" width="25.140625" customWidth="1"/>
    <col min="1508" max="1508" width="31" customWidth="1"/>
    <col min="1509" max="1509" width="51" customWidth="1"/>
    <col min="1510" max="1510" width="23.42578125" customWidth="1"/>
    <col min="1511" max="1511" width="36.42578125" customWidth="1"/>
    <col min="1512" max="1512" width="13.42578125" customWidth="1"/>
    <col min="1513" max="1513" width="7.42578125" customWidth="1"/>
    <col min="1514" max="1514" width="16.42578125" customWidth="1"/>
    <col min="1515" max="1515" width="25.140625" customWidth="1"/>
    <col min="1516" max="1516" width="31" customWidth="1"/>
    <col min="1517" max="1517" width="51" customWidth="1"/>
    <col min="1518" max="1518" width="23.42578125" customWidth="1"/>
    <col min="1519" max="1519" width="36.42578125" customWidth="1"/>
    <col min="1520" max="1520" width="13.42578125" customWidth="1"/>
    <col min="1521" max="1521" width="7.42578125" customWidth="1"/>
    <col min="1522" max="1522" width="16.42578125" customWidth="1"/>
    <col min="1523" max="1523" width="25.140625" customWidth="1"/>
    <col min="1524" max="1524" width="31" customWidth="1"/>
    <col min="1525" max="1525" width="51" customWidth="1"/>
    <col min="1526" max="1526" width="23.42578125" customWidth="1"/>
    <col min="1527" max="1527" width="36.42578125" customWidth="1"/>
    <col min="1528" max="1528" width="13.42578125" customWidth="1"/>
    <col min="1529" max="1529" width="7.42578125" customWidth="1"/>
    <col min="1530" max="1530" width="16.42578125" customWidth="1"/>
    <col min="1531" max="1531" width="25.140625" customWidth="1"/>
    <col min="1532" max="1532" width="31" customWidth="1"/>
    <col min="1533" max="1533" width="51" customWidth="1"/>
    <col min="1534" max="1534" width="23.42578125" customWidth="1"/>
    <col min="1535" max="1535" width="36.42578125" customWidth="1"/>
    <col min="1536" max="1536" width="13.42578125" customWidth="1"/>
    <col min="1537" max="1537" width="7.42578125" customWidth="1"/>
    <col min="1538" max="1538" width="16.42578125" customWidth="1"/>
    <col min="1539" max="1539" width="25.140625" customWidth="1"/>
    <col min="1540" max="1540" width="31" customWidth="1"/>
    <col min="1541" max="1541" width="51" customWidth="1"/>
    <col min="1542" max="1542" width="23.42578125" customWidth="1"/>
    <col min="1543" max="1543" width="36.42578125" customWidth="1"/>
    <col min="1544" max="1544" width="13.42578125" customWidth="1"/>
    <col min="1545" max="1545" width="7.42578125" customWidth="1"/>
    <col min="1546" max="1546" width="16.42578125" customWidth="1"/>
    <col min="1547" max="1547" width="25.140625" customWidth="1"/>
    <col min="1548" max="1548" width="31" customWidth="1"/>
    <col min="1549" max="1549" width="51" customWidth="1"/>
    <col min="1550" max="1550" width="23.42578125" customWidth="1"/>
    <col min="1551" max="1551" width="36.42578125" customWidth="1"/>
    <col min="1552" max="1552" width="13.42578125" customWidth="1"/>
    <col min="1553" max="1553" width="7.42578125" customWidth="1"/>
    <col min="1554" max="1554" width="16.42578125" customWidth="1"/>
    <col min="1555" max="1555" width="25.140625" customWidth="1"/>
    <col min="1556" max="1556" width="31" customWidth="1"/>
    <col min="1557" max="1557" width="51" customWidth="1"/>
    <col min="1558" max="1558" width="23.42578125" customWidth="1"/>
    <col min="1559" max="1559" width="36.42578125" customWidth="1"/>
    <col min="1560" max="1560" width="13.42578125" customWidth="1"/>
    <col min="1561" max="1561" width="7.42578125" customWidth="1"/>
    <col min="1562" max="1562" width="16.42578125" customWidth="1"/>
    <col min="1563" max="1563" width="25.140625" customWidth="1"/>
    <col min="1564" max="1564" width="31" customWidth="1"/>
    <col min="1565" max="1565" width="51" customWidth="1"/>
    <col min="1566" max="1566" width="23.42578125" customWidth="1"/>
    <col min="1567" max="1567" width="36.42578125" customWidth="1"/>
    <col min="1568" max="1568" width="13.42578125" customWidth="1"/>
    <col min="1569" max="1569" width="7.42578125" customWidth="1"/>
    <col min="1570" max="1570" width="16.42578125" customWidth="1"/>
    <col min="1571" max="1571" width="25.140625" customWidth="1"/>
    <col min="1572" max="1572" width="31" customWidth="1"/>
    <col min="1573" max="1573" width="51" customWidth="1"/>
    <col min="1574" max="1574" width="23.42578125" customWidth="1"/>
    <col min="1575" max="1575" width="36.42578125" customWidth="1"/>
    <col min="1576" max="1576" width="13.42578125" customWidth="1"/>
    <col min="1577" max="1577" width="7.42578125" customWidth="1"/>
    <col min="1578" max="1578" width="16.42578125" customWidth="1"/>
    <col min="1579" max="1579" width="25.140625" customWidth="1"/>
    <col min="1580" max="1580" width="31" customWidth="1"/>
    <col min="1581" max="1581" width="51" customWidth="1"/>
    <col min="1582" max="1582" width="23.42578125" customWidth="1"/>
    <col min="1583" max="1583" width="36.42578125" customWidth="1"/>
    <col min="1584" max="1584" width="13.42578125" customWidth="1"/>
    <col min="1585" max="1585" width="7.42578125" customWidth="1"/>
    <col min="1586" max="1586" width="16.42578125" customWidth="1"/>
    <col min="1587" max="1587" width="25.140625" customWidth="1"/>
    <col min="1588" max="1588" width="31" customWidth="1"/>
    <col min="1589" max="1589" width="51" customWidth="1"/>
    <col min="1590" max="1590" width="23.42578125" customWidth="1"/>
    <col min="1591" max="1591" width="36.42578125" customWidth="1"/>
    <col min="1592" max="1592" width="13.42578125" customWidth="1"/>
    <col min="1593" max="1593" width="7.42578125" customWidth="1"/>
    <col min="1594" max="1594" width="16.42578125" customWidth="1"/>
    <col min="1595" max="1595" width="25.140625" customWidth="1"/>
    <col min="1596" max="1596" width="31" customWidth="1"/>
    <col min="1597" max="1597" width="51" customWidth="1"/>
    <col min="1598" max="1598" width="23.42578125" customWidth="1"/>
    <col min="1599" max="1599" width="36.42578125" customWidth="1"/>
    <col min="1600" max="1600" width="13.42578125" customWidth="1"/>
    <col min="1601" max="1601" width="7.42578125" customWidth="1"/>
    <col min="1602" max="1602" width="16.42578125" customWidth="1"/>
    <col min="1603" max="1603" width="25.140625" customWidth="1"/>
    <col min="1604" max="1604" width="31" customWidth="1"/>
    <col min="1605" max="1605" width="51" customWidth="1"/>
    <col min="1606" max="1606" width="23.42578125" customWidth="1"/>
    <col min="1607" max="1607" width="36.42578125" customWidth="1"/>
    <col min="1608" max="1608" width="13.42578125" customWidth="1"/>
    <col min="1609" max="1609" width="7.42578125" customWidth="1"/>
    <col min="1610" max="1610" width="16.42578125" customWidth="1"/>
    <col min="1611" max="1611" width="25.140625" customWidth="1"/>
    <col min="1612" max="1612" width="31" customWidth="1"/>
    <col min="1613" max="1613" width="51" customWidth="1"/>
    <col min="1614" max="1614" width="23.42578125" customWidth="1"/>
    <col min="1615" max="1615" width="36.42578125" customWidth="1"/>
    <col min="1616" max="1616" width="13.42578125" customWidth="1"/>
    <col min="1617" max="1617" width="7.42578125" customWidth="1"/>
    <col min="1618" max="1618" width="16.42578125" customWidth="1"/>
    <col min="1619" max="1619" width="25.140625" customWidth="1"/>
    <col min="1620" max="1620" width="31" customWidth="1"/>
    <col min="1621" max="1621" width="51" customWidth="1"/>
    <col min="1622" max="1622" width="23.42578125" customWidth="1"/>
    <col min="1623" max="1623" width="36.42578125" customWidth="1"/>
    <col min="1624" max="1624" width="13.42578125" customWidth="1"/>
    <col min="1625" max="1625" width="7.42578125" customWidth="1"/>
    <col min="1626" max="1626" width="16.42578125" customWidth="1"/>
    <col min="1627" max="1627" width="25.140625" customWidth="1"/>
    <col min="1628" max="1628" width="31" customWidth="1"/>
    <col min="1629" max="1629" width="51" customWidth="1"/>
    <col min="1630" max="1630" width="23.42578125" customWidth="1"/>
    <col min="1631" max="1631" width="36.42578125" customWidth="1"/>
    <col min="1632" max="1632" width="13.42578125" customWidth="1"/>
    <col min="1633" max="1633" width="7.42578125" customWidth="1"/>
    <col min="1634" max="1634" width="16.42578125" customWidth="1"/>
    <col min="1635" max="1635" width="25.140625" customWidth="1"/>
    <col min="1636" max="1636" width="31" customWidth="1"/>
    <col min="1637" max="1637" width="51" customWidth="1"/>
    <col min="1638" max="1638" width="23.42578125" customWidth="1"/>
    <col min="1639" max="1639" width="36.42578125" customWidth="1"/>
    <col min="1640" max="1640" width="13.42578125" customWidth="1"/>
    <col min="1641" max="1641" width="7.42578125" customWidth="1"/>
    <col min="1642" max="1642" width="16.42578125" customWidth="1"/>
    <col min="1643" max="1643" width="25.140625" customWidth="1"/>
    <col min="1644" max="1644" width="31" customWidth="1"/>
    <col min="1645" max="1645" width="51" customWidth="1"/>
    <col min="1646" max="1646" width="23.42578125" customWidth="1"/>
    <col min="1647" max="1647" width="36.42578125" customWidth="1"/>
    <col min="1648" max="1648" width="13.42578125" customWidth="1"/>
    <col min="1649" max="1649" width="7.42578125" customWidth="1"/>
    <col min="1650" max="1650" width="16.42578125" customWidth="1"/>
    <col min="1651" max="1651" width="25.140625" customWidth="1"/>
    <col min="1652" max="1652" width="31" customWidth="1"/>
    <col min="1653" max="1653" width="51" customWidth="1"/>
    <col min="1654" max="1654" width="23.42578125" customWidth="1"/>
    <col min="1655" max="1655" width="36.42578125" customWidth="1"/>
    <col min="1656" max="1656" width="13.42578125" customWidth="1"/>
    <col min="1657" max="1657" width="7.42578125" customWidth="1"/>
    <col min="1658" max="1658" width="16.42578125" customWidth="1"/>
    <col min="1659" max="1659" width="25.140625" customWidth="1"/>
    <col min="1660" max="1660" width="31" customWidth="1"/>
    <col min="1661" max="1661" width="51" customWidth="1"/>
    <col min="1662" max="1662" width="23.42578125" customWidth="1"/>
    <col min="1663" max="1663" width="36.42578125" customWidth="1"/>
    <col min="1664" max="1664" width="13.42578125" customWidth="1"/>
    <col min="1665" max="1665" width="7.42578125" customWidth="1"/>
    <col min="1666" max="1666" width="16.42578125" customWidth="1"/>
    <col min="1667" max="1667" width="25.140625" customWidth="1"/>
    <col min="1668" max="1668" width="31" customWidth="1"/>
    <col min="1669" max="1669" width="51" customWidth="1"/>
    <col min="1670" max="1670" width="23.42578125" customWidth="1"/>
    <col min="1671" max="1671" width="36.42578125" customWidth="1"/>
    <col min="1672" max="1672" width="13.42578125" customWidth="1"/>
    <col min="1673" max="1673" width="7.42578125" customWidth="1"/>
    <col min="1674" max="1674" width="16.42578125" customWidth="1"/>
    <col min="1675" max="1675" width="25.140625" customWidth="1"/>
    <col min="1676" max="1676" width="31" customWidth="1"/>
    <col min="1677" max="1677" width="51" customWidth="1"/>
    <col min="1678" max="1678" width="23.42578125" customWidth="1"/>
    <col min="1679" max="1679" width="36.42578125" customWidth="1"/>
    <col min="1680" max="1680" width="13.42578125" customWidth="1"/>
    <col min="1681" max="1681" width="7.42578125" customWidth="1"/>
    <col min="1682" max="1682" width="16.42578125" customWidth="1"/>
    <col min="1683" max="1683" width="25.140625" customWidth="1"/>
    <col min="1684" max="1684" width="31" customWidth="1"/>
    <col min="1685" max="1685" width="51" customWidth="1"/>
    <col min="1686" max="1686" width="23.42578125" customWidth="1"/>
    <col min="1687" max="1687" width="36.42578125" customWidth="1"/>
    <col min="1688" max="1688" width="13.42578125" customWidth="1"/>
    <col min="1689" max="1689" width="7.42578125" customWidth="1"/>
    <col min="1690" max="1690" width="16.42578125" customWidth="1"/>
    <col min="1691" max="1691" width="25.140625" customWidth="1"/>
    <col min="1692" max="1692" width="31" customWidth="1"/>
    <col min="1693" max="1693" width="51" customWidth="1"/>
    <col min="1694" max="1694" width="23.42578125" customWidth="1"/>
    <col min="1695" max="1695" width="36.42578125" customWidth="1"/>
    <col min="1696" max="1696" width="13.42578125" customWidth="1"/>
    <col min="1697" max="1697" width="7.42578125" customWidth="1"/>
    <col min="1698" max="1698" width="16.42578125" customWidth="1"/>
    <col min="1699" max="1699" width="25.140625" customWidth="1"/>
    <col min="1700" max="1700" width="31" customWidth="1"/>
    <col min="1701" max="1701" width="51" customWidth="1"/>
    <col min="1702" max="1702" width="23.42578125" customWidth="1"/>
    <col min="1703" max="1703" width="36.42578125" customWidth="1"/>
    <col min="1704" max="1704" width="13.42578125" customWidth="1"/>
    <col min="1705" max="1705" width="7.42578125" customWidth="1"/>
    <col min="1706" max="1706" width="16.42578125" customWidth="1"/>
    <col min="1707" max="1707" width="25.140625" customWidth="1"/>
    <col min="1708" max="1708" width="31" customWidth="1"/>
    <col min="1709" max="1709" width="51" customWidth="1"/>
    <col min="1710" max="1710" width="23.42578125" customWidth="1"/>
    <col min="1711" max="1711" width="36.42578125" customWidth="1"/>
    <col min="1712" max="1712" width="13.42578125" customWidth="1"/>
    <col min="1713" max="1713" width="7.42578125" customWidth="1"/>
    <col min="1714" max="1714" width="16.42578125" customWidth="1"/>
    <col min="1715" max="1715" width="25.140625" customWidth="1"/>
    <col min="1716" max="1716" width="31" customWidth="1"/>
    <col min="1717" max="1717" width="51" customWidth="1"/>
    <col min="1718" max="1718" width="23.42578125" customWidth="1"/>
    <col min="1719" max="1719" width="36.42578125" customWidth="1"/>
    <col min="1720" max="1720" width="13.42578125" customWidth="1"/>
    <col min="1721" max="1721" width="7.42578125" customWidth="1"/>
    <col min="1722" max="1722" width="16.42578125" customWidth="1"/>
    <col min="1723" max="1723" width="25.140625" customWidth="1"/>
    <col min="1724" max="1724" width="31" customWidth="1"/>
    <col min="1725" max="1725" width="51" customWidth="1"/>
    <col min="1726" max="1726" width="23.42578125" customWidth="1"/>
    <col min="1727" max="1727" width="36.42578125" customWidth="1"/>
    <col min="1728" max="1728" width="13.42578125" customWidth="1"/>
    <col min="1729" max="1729" width="7.42578125" customWidth="1"/>
    <col min="1730" max="1730" width="16.42578125" customWidth="1"/>
    <col min="1731" max="1731" width="25.140625" customWidth="1"/>
    <col min="1732" max="1732" width="31" customWidth="1"/>
    <col min="1733" max="1733" width="51" customWidth="1"/>
    <col min="1734" max="1734" width="23.42578125" customWidth="1"/>
    <col min="1735" max="1735" width="36.42578125" customWidth="1"/>
    <col min="1736" max="1736" width="13.42578125" customWidth="1"/>
    <col min="1737" max="1737" width="7.42578125" customWidth="1"/>
    <col min="1738" max="1738" width="16.42578125" customWidth="1"/>
    <col min="1739" max="1739" width="25.140625" customWidth="1"/>
    <col min="1740" max="1740" width="31" customWidth="1"/>
    <col min="1741" max="1741" width="51" customWidth="1"/>
    <col min="1742" max="1742" width="23.42578125" customWidth="1"/>
    <col min="1743" max="1743" width="36.42578125" customWidth="1"/>
    <col min="1744" max="1744" width="13.42578125" customWidth="1"/>
    <col min="1745" max="1745" width="7.42578125" customWidth="1"/>
    <col min="1746" max="1746" width="16.42578125" customWidth="1"/>
    <col min="1747" max="1747" width="25.140625" customWidth="1"/>
    <col min="1748" max="1748" width="31" customWidth="1"/>
    <col min="1749" max="1749" width="51" customWidth="1"/>
    <col min="1750" max="1750" width="23.42578125" customWidth="1"/>
    <col min="1751" max="1751" width="36.42578125" customWidth="1"/>
    <col min="1752" max="1752" width="13.42578125" customWidth="1"/>
    <col min="1753" max="1753" width="7.42578125" customWidth="1"/>
    <col min="1754" max="1754" width="16.42578125" customWidth="1"/>
    <col min="1755" max="1755" width="25.140625" customWidth="1"/>
    <col min="1756" max="1756" width="31" customWidth="1"/>
    <col min="1757" max="1757" width="51" customWidth="1"/>
    <col min="1758" max="1758" width="23.42578125" customWidth="1"/>
    <col min="1759" max="1759" width="36.42578125" customWidth="1"/>
    <col min="1760" max="1760" width="13.42578125" customWidth="1"/>
    <col min="1761" max="1761" width="7.42578125" customWidth="1"/>
    <col min="1762" max="1762" width="16.42578125" customWidth="1"/>
    <col min="1763" max="1763" width="25.140625" customWidth="1"/>
    <col min="1764" max="1764" width="31" customWidth="1"/>
    <col min="1765" max="1765" width="51" customWidth="1"/>
    <col min="1766" max="1766" width="23.42578125" customWidth="1"/>
    <col min="1767" max="1767" width="36.42578125" customWidth="1"/>
    <col min="1768" max="1768" width="13.42578125" customWidth="1"/>
    <col min="1769" max="1769" width="7.42578125" customWidth="1"/>
    <col min="1770" max="1770" width="16.42578125" customWidth="1"/>
    <col min="1771" max="1771" width="25.140625" customWidth="1"/>
    <col min="1772" max="1772" width="31" customWidth="1"/>
    <col min="1773" max="1773" width="51" customWidth="1"/>
    <col min="1774" max="1774" width="23.42578125" customWidth="1"/>
    <col min="1775" max="1775" width="36.42578125" customWidth="1"/>
    <col min="1776" max="1776" width="13.42578125" customWidth="1"/>
    <col min="1777" max="1777" width="7.42578125" customWidth="1"/>
    <col min="1778" max="1778" width="16.42578125" customWidth="1"/>
    <col min="1779" max="1779" width="25.140625" customWidth="1"/>
    <col min="1780" max="1780" width="31" customWidth="1"/>
    <col min="1781" max="1781" width="51" customWidth="1"/>
    <col min="1782" max="1782" width="23.42578125" customWidth="1"/>
    <col min="1783" max="1783" width="36.42578125" customWidth="1"/>
    <col min="1784" max="1784" width="13.42578125" customWidth="1"/>
    <col min="1785" max="1785" width="7.42578125" customWidth="1"/>
    <col min="1786" max="1786" width="16.42578125" customWidth="1"/>
    <col min="1787" max="1787" width="25.140625" customWidth="1"/>
    <col min="1788" max="1788" width="31" customWidth="1"/>
    <col min="1789" max="1789" width="51" customWidth="1"/>
    <col min="1790" max="1790" width="23.42578125" customWidth="1"/>
    <col min="1791" max="1791" width="36.42578125" customWidth="1"/>
    <col min="1792" max="1792" width="13.42578125" customWidth="1"/>
    <col min="1793" max="1793" width="7.42578125" customWidth="1"/>
    <col min="1794" max="1794" width="16.42578125" customWidth="1"/>
    <col min="1795" max="1795" width="25.140625" customWidth="1"/>
    <col min="1796" max="1796" width="31" customWidth="1"/>
    <col min="1797" max="1797" width="51" customWidth="1"/>
    <col min="1798" max="1798" width="23.42578125" customWidth="1"/>
    <col min="1799" max="1799" width="36.42578125" customWidth="1"/>
    <col min="1800" max="1800" width="13.42578125" customWidth="1"/>
    <col min="1801" max="1801" width="7.42578125" customWidth="1"/>
    <col min="1802" max="1802" width="16.42578125" customWidth="1"/>
    <col min="1803" max="1803" width="25.140625" customWidth="1"/>
    <col min="1804" max="1804" width="31" customWidth="1"/>
    <col min="1805" max="1805" width="51" customWidth="1"/>
    <col min="1806" max="1806" width="23.42578125" customWidth="1"/>
    <col min="1807" max="1807" width="36.42578125" customWidth="1"/>
    <col min="1808" max="1808" width="13.42578125" customWidth="1"/>
    <col min="1809" max="1809" width="7.42578125" customWidth="1"/>
    <col min="1810" max="1810" width="16.42578125" customWidth="1"/>
    <col min="1811" max="1811" width="25.140625" customWidth="1"/>
    <col min="1812" max="1812" width="31" customWidth="1"/>
    <col min="1813" max="1813" width="51" customWidth="1"/>
    <col min="1814" max="1814" width="23.42578125" customWidth="1"/>
    <col min="1815" max="1815" width="36.42578125" customWidth="1"/>
    <col min="1816" max="1816" width="13.42578125" customWidth="1"/>
    <col min="1817" max="1817" width="7.42578125" customWidth="1"/>
    <col min="1818" max="1818" width="16.42578125" customWidth="1"/>
    <col min="1819" max="1819" width="25.140625" customWidth="1"/>
    <col min="1820" max="1820" width="31" customWidth="1"/>
    <col min="1821" max="1821" width="51" customWidth="1"/>
    <col min="1822" max="1822" width="23.42578125" customWidth="1"/>
    <col min="1823" max="1823" width="36.42578125" customWidth="1"/>
    <col min="1824" max="1824" width="13.42578125" customWidth="1"/>
    <col min="1825" max="1825" width="7.42578125" customWidth="1"/>
    <col min="1826" max="1826" width="16.42578125" customWidth="1"/>
    <col min="1827" max="1827" width="25.140625" customWidth="1"/>
    <col min="1828" max="1828" width="31" customWidth="1"/>
    <col min="1829" max="1829" width="51" customWidth="1"/>
    <col min="1830" max="1830" width="23.42578125" customWidth="1"/>
    <col min="1831" max="1831" width="36.42578125" customWidth="1"/>
    <col min="1832" max="1832" width="13.42578125" customWidth="1"/>
    <col min="1833" max="1833" width="7.42578125" customWidth="1"/>
    <col min="1834" max="1834" width="16.42578125" customWidth="1"/>
    <col min="1835" max="1835" width="25.140625" customWidth="1"/>
    <col min="1836" max="1836" width="31" customWidth="1"/>
    <col min="1837" max="1837" width="51" customWidth="1"/>
    <col min="1838" max="1838" width="23.42578125" customWidth="1"/>
    <col min="1839" max="1839" width="36.42578125" customWidth="1"/>
    <col min="1840" max="1840" width="13.42578125" customWidth="1"/>
    <col min="1841" max="1841" width="7.42578125" customWidth="1"/>
    <col min="1842" max="1842" width="16.42578125" customWidth="1"/>
    <col min="1843" max="1843" width="25.140625" customWidth="1"/>
    <col min="1844" max="1844" width="31" customWidth="1"/>
    <col min="1845" max="1845" width="51" customWidth="1"/>
    <col min="1846" max="1846" width="23.42578125" customWidth="1"/>
    <col min="1847" max="1847" width="36.42578125" customWidth="1"/>
    <col min="1848" max="1848" width="13.42578125" customWidth="1"/>
    <col min="1849" max="1849" width="7.42578125" customWidth="1"/>
    <col min="1850" max="1850" width="16.42578125" customWidth="1"/>
    <col min="1851" max="1851" width="25.140625" customWidth="1"/>
    <col min="1852" max="1852" width="31" customWidth="1"/>
    <col min="1853" max="1853" width="51" customWidth="1"/>
    <col min="1854" max="1854" width="23.42578125" customWidth="1"/>
    <col min="1855" max="1855" width="36.42578125" customWidth="1"/>
    <col min="1856" max="1856" width="13.42578125" customWidth="1"/>
    <col min="1857" max="1857" width="7.42578125" customWidth="1"/>
    <col min="1858" max="1858" width="16.42578125" customWidth="1"/>
    <col min="1859" max="1859" width="25.140625" customWidth="1"/>
    <col min="1860" max="1860" width="31" customWidth="1"/>
    <col min="1861" max="1861" width="51" customWidth="1"/>
    <col min="1862" max="1862" width="23.42578125" customWidth="1"/>
    <col min="1863" max="1863" width="36.42578125" customWidth="1"/>
    <col min="1864" max="1864" width="13.42578125" customWidth="1"/>
    <col min="1865" max="1865" width="7.42578125" customWidth="1"/>
    <col min="1866" max="1866" width="16.42578125" customWidth="1"/>
    <col min="1867" max="1867" width="25.140625" customWidth="1"/>
    <col min="1868" max="1868" width="31" customWidth="1"/>
    <col min="1869" max="1869" width="51" customWidth="1"/>
    <col min="1870" max="1870" width="23.42578125" customWidth="1"/>
    <col min="1871" max="1871" width="36.42578125" customWidth="1"/>
    <col min="1872" max="1872" width="13.42578125" customWidth="1"/>
    <col min="1873" max="1873" width="7.42578125" customWidth="1"/>
    <col min="1874" max="1874" width="16.42578125" customWidth="1"/>
    <col min="1875" max="1875" width="25.140625" customWidth="1"/>
    <col min="1876" max="1876" width="31" customWidth="1"/>
    <col min="1877" max="1877" width="51" customWidth="1"/>
    <col min="1878" max="1878" width="23.42578125" customWidth="1"/>
    <col min="1879" max="1879" width="36.42578125" customWidth="1"/>
    <col min="1880" max="1880" width="13.42578125" customWidth="1"/>
    <col min="1881" max="1881" width="7.42578125" customWidth="1"/>
    <col min="1882" max="1882" width="16.42578125" customWidth="1"/>
    <col min="1883" max="1883" width="25.140625" customWidth="1"/>
    <col min="1884" max="1884" width="31" customWidth="1"/>
    <col min="1885" max="1885" width="51" customWidth="1"/>
    <col min="1886" max="1886" width="23.42578125" customWidth="1"/>
    <col min="1887" max="1887" width="36.42578125" customWidth="1"/>
    <col min="1888" max="1888" width="13.42578125" customWidth="1"/>
    <col min="1889" max="1889" width="7.42578125" customWidth="1"/>
    <col min="1890" max="1890" width="16.42578125" customWidth="1"/>
    <col min="1891" max="1891" width="25.140625" customWidth="1"/>
    <col min="1892" max="1892" width="31" customWidth="1"/>
    <col min="1893" max="1893" width="51" customWidth="1"/>
    <col min="1894" max="1894" width="23.42578125" customWidth="1"/>
    <col min="1895" max="1895" width="36.42578125" customWidth="1"/>
    <col min="1896" max="1896" width="13.42578125" customWidth="1"/>
    <col min="1897" max="1897" width="7.42578125" customWidth="1"/>
    <col min="1898" max="1898" width="16.42578125" customWidth="1"/>
    <col min="1899" max="1899" width="25.140625" customWidth="1"/>
    <col min="1900" max="1900" width="31" customWidth="1"/>
    <col min="1901" max="1901" width="51" customWidth="1"/>
    <col min="1902" max="1902" width="23.42578125" customWidth="1"/>
    <col min="1903" max="1903" width="36.42578125" customWidth="1"/>
    <col min="1904" max="1904" width="13.42578125" customWidth="1"/>
    <col min="1905" max="1905" width="7.42578125" customWidth="1"/>
    <col min="1906" max="1906" width="16.42578125" customWidth="1"/>
    <col min="1907" max="1907" width="25.140625" customWidth="1"/>
    <col min="1908" max="1908" width="31" customWidth="1"/>
    <col min="1909" max="1909" width="51" customWidth="1"/>
    <col min="1910" max="1910" width="23.42578125" customWidth="1"/>
    <col min="1911" max="1911" width="36.42578125" customWidth="1"/>
    <col min="1912" max="1912" width="13.42578125" customWidth="1"/>
    <col min="1913" max="1913" width="7.42578125" customWidth="1"/>
    <col min="1914" max="1914" width="16.42578125" customWidth="1"/>
    <col min="1915" max="1915" width="25.140625" customWidth="1"/>
    <col min="1916" max="1916" width="31" customWidth="1"/>
    <col min="1917" max="1917" width="51" customWidth="1"/>
    <col min="1918" max="1918" width="23.42578125" customWidth="1"/>
    <col min="1919" max="1919" width="36.42578125" customWidth="1"/>
    <col min="1920" max="1920" width="13.42578125" customWidth="1"/>
    <col min="1921" max="1921" width="7.42578125" customWidth="1"/>
    <col min="1922" max="1922" width="16.42578125" customWidth="1"/>
    <col min="1923" max="1923" width="25.140625" customWidth="1"/>
    <col min="1924" max="1924" width="31" customWidth="1"/>
    <col min="1925" max="1925" width="51" customWidth="1"/>
    <col min="1926" max="1926" width="23.42578125" customWidth="1"/>
    <col min="1927" max="1927" width="36.42578125" customWidth="1"/>
    <col min="1928" max="1928" width="13.42578125" customWidth="1"/>
    <col min="1929" max="1929" width="7.42578125" customWidth="1"/>
    <col min="1930" max="1930" width="16.42578125" customWidth="1"/>
    <col min="1931" max="1931" width="25.140625" customWidth="1"/>
    <col min="1932" max="1932" width="31" customWidth="1"/>
    <col min="1933" max="1933" width="51" customWidth="1"/>
    <col min="1934" max="1934" width="23.42578125" customWidth="1"/>
    <col min="1935" max="1935" width="36.42578125" customWidth="1"/>
    <col min="1936" max="1936" width="13.42578125" customWidth="1"/>
    <col min="1937" max="1937" width="7.42578125" customWidth="1"/>
    <col min="1938" max="1938" width="16.42578125" customWidth="1"/>
    <col min="1939" max="1939" width="25.140625" customWidth="1"/>
    <col min="1940" max="1940" width="31" customWidth="1"/>
    <col min="1941" max="1941" width="51" customWidth="1"/>
    <col min="1942" max="1942" width="23.42578125" customWidth="1"/>
    <col min="1943" max="1943" width="36.42578125" customWidth="1"/>
    <col min="1944" max="1944" width="13.42578125" customWidth="1"/>
    <col min="1945" max="1945" width="7.42578125" customWidth="1"/>
    <col min="1946" max="1946" width="16.42578125" customWidth="1"/>
    <col min="1947" max="1947" width="25.140625" customWidth="1"/>
    <col min="1948" max="1948" width="31" customWidth="1"/>
    <col min="1949" max="1949" width="51" customWidth="1"/>
    <col min="1950" max="1950" width="23.42578125" customWidth="1"/>
    <col min="1951" max="1951" width="36.42578125" customWidth="1"/>
    <col min="1952" max="1952" width="13.42578125" customWidth="1"/>
    <col min="1953" max="1953" width="7.42578125" customWidth="1"/>
    <col min="1954" max="1954" width="16.42578125" customWidth="1"/>
    <col min="1955" max="1955" width="25.140625" customWidth="1"/>
    <col min="1956" max="1956" width="31" customWidth="1"/>
    <col min="1957" max="1957" width="51" customWidth="1"/>
    <col min="1958" max="1958" width="23.42578125" customWidth="1"/>
    <col min="1959" max="1959" width="36.42578125" customWidth="1"/>
    <col min="1960" max="1960" width="13.42578125" customWidth="1"/>
    <col min="1961" max="1961" width="7.42578125" customWidth="1"/>
    <col min="1962" max="1962" width="16.42578125" customWidth="1"/>
    <col min="1963" max="1963" width="25.140625" customWidth="1"/>
    <col min="1964" max="1964" width="31" customWidth="1"/>
    <col min="1965" max="1965" width="51" customWidth="1"/>
    <col min="1966" max="1966" width="23.42578125" customWidth="1"/>
    <col min="1967" max="1967" width="36.42578125" customWidth="1"/>
    <col min="1968" max="1968" width="13.42578125" customWidth="1"/>
    <col min="1969" max="1969" width="7.42578125" customWidth="1"/>
    <col min="1970" max="1970" width="16.42578125" customWidth="1"/>
    <col min="1971" max="1971" width="25.140625" customWidth="1"/>
    <col min="1972" max="1972" width="31" customWidth="1"/>
    <col min="1973" max="1973" width="51" customWidth="1"/>
    <col min="1974" max="1974" width="23.42578125" customWidth="1"/>
    <col min="1975" max="1975" width="36.42578125" customWidth="1"/>
    <col min="1976" max="1976" width="13.42578125" customWidth="1"/>
    <col min="1977" max="1977" width="7.42578125" customWidth="1"/>
    <col min="1978" max="1978" width="16.42578125" customWidth="1"/>
    <col min="1979" max="1979" width="25.140625" customWidth="1"/>
    <col min="1980" max="1980" width="31" customWidth="1"/>
    <col min="1981" max="1981" width="51" customWidth="1"/>
    <col min="1982" max="1982" width="23.42578125" customWidth="1"/>
    <col min="1983" max="1983" width="36.42578125" customWidth="1"/>
    <col min="1984" max="1984" width="13.42578125" customWidth="1"/>
    <col min="1985" max="1985" width="7.42578125" customWidth="1"/>
    <col min="1986" max="1986" width="16.42578125" customWidth="1"/>
    <col min="1987" max="1987" width="25.140625" customWidth="1"/>
    <col min="1988" max="1988" width="31" customWidth="1"/>
    <col min="1989" max="1989" width="51" customWidth="1"/>
    <col min="1990" max="1990" width="23.42578125" customWidth="1"/>
    <col min="1991" max="1991" width="36.42578125" customWidth="1"/>
    <col min="1992" max="1992" width="13.42578125" customWidth="1"/>
    <col min="1993" max="1993" width="7.42578125" customWidth="1"/>
    <col min="1994" max="1994" width="16.42578125" customWidth="1"/>
    <col min="1995" max="1995" width="25.140625" customWidth="1"/>
    <col min="1996" max="1996" width="31" customWidth="1"/>
    <col min="1997" max="1997" width="51" customWidth="1"/>
    <col min="1998" max="1998" width="23.42578125" customWidth="1"/>
    <col min="1999" max="1999" width="36.42578125" customWidth="1"/>
    <col min="2000" max="2000" width="13.42578125" customWidth="1"/>
    <col min="2001" max="2001" width="7.42578125" customWidth="1"/>
    <col min="2002" max="2002" width="16.42578125" customWidth="1"/>
    <col min="2003" max="2003" width="25.140625" customWidth="1"/>
    <col min="2004" max="2004" width="31" customWidth="1"/>
    <col min="2005" max="2005" width="51" customWidth="1"/>
    <col min="2006" max="2006" width="23.42578125" customWidth="1"/>
    <col min="2007" max="2007" width="36.42578125" customWidth="1"/>
    <col min="2008" max="2008" width="13.42578125" customWidth="1"/>
    <col min="2009" max="2009" width="7.42578125" customWidth="1"/>
    <col min="2010" max="2010" width="16.42578125" customWidth="1"/>
    <col min="2011" max="2011" width="25.140625" customWidth="1"/>
    <col min="2012" max="2012" width="31" customWidth="1"/>
    <col min="2013" max="2013" width="51" customWidth="1"/>
    <col min="2014" max="2014" width="23.42578125" customWidth="1"/>
    <col min="2015" max="2015" width="36.42578125" customWidth="1"/>
    <col min="2016" max="2016" width="13.42578125" customWidth="1"/>
    <col min="2017" max="2017" width="7.42578125" customWidth="1"/>
    <col min="2018" max="2018" width="16.42578125" customWidth="1"/>
    <col min="2019" max="2019" width="25.140625" customWidth="1"/>
    <col min="2020" max="2020" width="31" customWidth="1"/>
    <col min="2021" max="2021" width="51" customWidth="1"/>
    <col min="2022" max="2022" width="23.42578125" customWidth="1"/>
    <col min="2023" max="2023" width="36.42578125" customWidth="1"/>
    <col min="2024" max="2024" width="13.42578125" customWidth="1"/>
    <col min="2025" max="2025" width="7.42578125" customWidth="1"/>
    <col min="2026" max="2026" width="16.42578125" customWidth="1"/>
    <col min="2027" max="2027" width="25.140625" customWidth="1"/>
    <col min="2028" max="2028" width="31" customWidth="1"/>
    <col min="2029" max="2029" width="51" customWidth="1"/>
    <col min="2030" max="2030" width="23.42578125" customWidth="1"/>
    <col min="2031" max="2031" width="36.42578125" customWidth="1"/>
    <col min="2032" max="2032" width="13.42578125" customWidth="1"/>
    <col min="2033" max="2033" width="7.42578125" customWidth="1"/>
    <col min="2034" max="2034" width="16.42578125" customWidth="1"/>
    <col min="2035" max="2035" width="25.140625" customWidth="1"/>
    <col min="2036" max="2036" width="31" customWidth="1"/>
    <col min="2037" max="2037" width="51" customWidth="1"/>
    <col min="2038" max="2038" width="23.42578125" customWidth="1"/>
    <col min="2039" max="2039" width="36.42578125" customWidth="1"/>
    <col min="2040" max="2040" width="13.42578125" customWidth="1"/>
    <col min="2041" max="2041" width="7.42578125" customWidth="1"/>
    <col min="2042" max="2042" width="16.42578125" customWidth="1"/>
    <col min="2043" max="2043" width="25.140625" customWidth="1"/>
    <col min="2044" max="2044" width="31" customWidth="1"/>
    <col min="2045" max="2045" width="51" customWidth="1"/>
    <col min="2046" max="2046" width="23.42578125" customWidth="1"/>
    <col min="2047" max="2047" width="36.42578125" customWidth="1"/>
    <col min="2048" max="2048" width="13.42578125" customWidth="1"/>
    <col min="2049" max="2049" width="7.42578125" customWidth="1"/>
    <col min="2050" max="2050" width="16.42578125" customWidth="1"/>
    <col min="2051" max="2051" width="25.140625" customWidth="1"/>
    <col min="2052" max="2052" width="31" customWidth="1"/>
    <col min="2053" max="2053" width="51" customWidth="1"/>
    <col min="2054" max="2054" width="23.42578125" customWidth="1"/>
    <col min="2055" max="2055" width="36.42578125" customWidth="1"/>
    <col min="2056" max="2056" width="13.42578125" customWidth="1"/>
    <col min="2057" max="2057" width="7.42578125" customWidth="1"/>
    <col min="2058" max="2058" width="16.42578125" customWidth="1"/>
    <col min="2059" max="2059" width="25.140625" customWidth="1"/>
    <col min="2060" max="2060" width="31" customWidth="1"/>
    <col min="2061" max="2061" width="51" customWidth="1"/>
    <col min="2062" max="2062" width="23.42578125" customWidth="1"/>
    <col min="2063" max="2063" width="36.42578125" customWidth="1"/>
    <col min="2064" max="2064" width="13.42578125" customWidth="1"/>
    <col min="2065" max="2065" width="7.42578125" customWidth="1"/>
    <col min="2066" max="2066" width="16.42578125" customWidth="1"/>
    <col min="2067" max="2067" width="25.140625" customWidth="1"/>
    <col min="2068" max="2068" width="31" customWidth="1"/>
    <col min="2069" max="2069" width="51" customWidth="1"/>
    <col min="2070" max="2070" width="23.42578125" customWidth="1"/>
    <col min="2071" max="2071" width="36.42578125" customWidth="1"/>
    <col min="2072" max="2072" width="13.42578125" customWidth="1"/>
    <col min="2073" max="2073" width="7.42578125" customWidth="1"/>
    <col min="2074" max="2074" width="16.42578125" customWidth="1"/>
    <col min="2075" max="2075" width="25.140625" customWidth="1"/>
    <col min="2076" max="2076" width="31" customWidth="1"/>
    <col min="2077" max="2077" width="51" customWidth="1"/>
    <col min="2078" max="2078" width="23.42578125" customWidth="1"/>
    <col min="2079" max="2079" width="36.42578125" customWidth="1"/>
    <col min="2080" max="2080" width="13.42578125" customWidth="1"/>
    <col min="2081" max="2081" width="7.42578125" customWidth="1"/>
    <col min="2082" max="2082" width="16.42578125" customWidth="1"/>
    <col min="2083" max="2083" width="25.140625" customWidth="1"/>
    <col min="2084" max="2084" width="31" customWidth="1"/>
    <col min="2085" max="2085" width="51" customWidth="1"/>
    <col min="2086" max="2086" width="23.42578125" customWidth="1"/>
    <col min="2087" max="2087" width="36.42578125" customWidth="1"/>
    <col min="2088" max="2088" width="13.42578125" customWidth="1"/>
    <col min="2089" max="2089" width="7.42578125" customWidth="1"/>
    <col min="2090" max="2090" width="16.42578125" customWidth="1"/>
    <col min="2091" max="2091" width="25.140625" customWidth="1"/>
    <col min="2092" max="2092" width="31" customWidth="1"/>
    <col min="2093" max="2093" width="51" customWidth="1"/>
    <col min="2094" max="2094" width="23.42578125" customWidth="1"/>
    <col min="2095" max="2095" width="36.42578125" customWidth="1"/>
    <col min="2096" max="2096" width="13.42578125" customWidth="1"/>
    <col min="2097" max="2097" width="7.42578125" customWidth="1"/>
    <col min="2098" max="2098" width="16.42578125" customWidth="1"/>
    <col min="2099" max="2099" width="25.140625" customWidth="1"/>
    <col min="2100" max="2100" width="31" customWidth="1"/>
    <col min="2101" max="2101" width="51" customWidth="1"/>
    <col min="2102" max="2102" width="23.42578125" customWidth="1"/>
    <col min="2103" max="2103" width="36.42578125" customWidth="1"/>
    <col min="2104" max="2104" width="13.42578125" customWidth="1"/>
    <col min="2105" max="2105" width="7.42578125" customWidth="1"/>
    <col min="2106" max="2106" width="16.42578125" customWidth="1"/>
    <col min="2107" max="2107" width="25.140625" customWidth="1"/>
    <col min="2108" max="2108" width="31" customWidth="1"/>
    <col min="2109" max="2109" width="51" customWidth="1"/>
    <col min="2110" max="2110" width="23.42578125" customWidth="1"/>
    <col min="2111" max="2111" width="36.42578125" customWidth="1"/>
    <col min="2112" max="2112" width="13.42578125" customWidth="1"/>
    <col min="2113" max="2113" width="7.42578125" customWidth="1"/>
    <col min="2114" max="2114" width="16.42578125" customWidth="1"/>
    <col min="2115" max="2115" width="25.140625" customWidth="1"/>
    <col min="2116" max="2116" width="31" customWidth="1"/>
    <col min="2117" max="2117" width="51" customWidth="1"/>
    <col min="2118" max="2118" width="23.42578125" customWidth="1"/>
    <col min="2119" max="2119" width="36.42578125" customWidth="1"/>
    <col min="2120" max="2120" width="13.42578125" customWidth="1"/>
    <col min="2121" max="2121" width="7.42578125" customWidth="1"/>
    <col min="2122" max="2122" width="16.42578125" customWidth="1"/>
    <col min="2123" max="2123" width="25.140625" customWidth="1"/>
    <col min="2124" max="2124" width="31" customWidth="1"/>
    <col min="2125" max="2125" width="51" customWidth="1"/>
    <col min="2126" max="2126" width="23.42578125" customWidth="1"/>
    <col min="2127" max="2127" width="36.42578125" customWidth="1"/>
    <col min="2128" max="2128" width="13.42578125" customWidth="1"/>
    <col min="2129" max="2129" width="7.42578125" customWidth="1"/>
    <col min="2130" max="2130" width="16.42578125" customWidth="1"/>
    <col min="2131" max="2131" width="25.140625" customWidth="1"/>
    <col min="2132" max="2132" width="31" customWidth="1"/>
    <col min="2133" max="2133" width="51" customWidth="1"/>
    <col min="2134" max="2134" width="23.42578125" customWidth="1"/>
    <col min="2135" max="2135" width="36.42578125" customWidth="1"/>
    <col min="2136" max="2136" width="13.42578125" customWidth="1"/>
    <col min="2137" max="2137" width="7.42578125" customWidth="1"/>
    <col min="2138" max="2138" width="16.42578125" customWidth="1"/>
    <col min="2139" max="2139" width="25.140625" customWidth="1"/>
    <col min="2140" max="2140" width="31" customWidth="1"/>
    <col min="2141" max="2141" width="51" customWidth="1"/>
    <col min="2142" max="2142" width="23.42578125" customWidth="1"/>
    <col min="2143" max="2143" width="36.42578125" customWidth="1"/>
    <col min="2144" max="2144" width="13.42578125" customWidth="1"/>
    <col min="2145" max="2145" width="7.42578125" customWidth="1"/>
    <col min="2146" max="2146" width="16.42578125" customWidth="1"/>
    <col min="2147" max="2147" width="25.140625" customWidth="1"/>
    <col min="2148" max="2148" width="31" customWidth="1"/>
    <col min="2149" max="2149" width="51" customWidth="1"/>
    <col min="2150" max="2150" width="23.42578125" customWidth="1"/>
    <col min="2151" max="2151" width="36.42578125" customWidth="1"/>
    <col min="2152" max="2152" width="13.42578125" customWidth="1"/>
    <col min="2153" max="2153" width="7.42578125" customWidth="1"/>
    <col min="2154" max="2154" width="16.42578125" customWidth="1"/>
    <col min="2155" max="2155" width="25.140625" customWidth="1"/>
    <col min="2156" max="2156" width="31" customWidth="1"/>
    <col min="2157" max="2157" width="51" customWidth="1"/>
    <col min="2158" max="2158" width="23.42578125" customWidth="1"/>
    <col min="2159" max="2159" width="36.42578125" customWidth="1"/>
    <col min="2160" max="2160" width="13.42578125" customWidth="1"/>
    <col min="2161" max="2161" width="7.42578125" customWidth="1"/>
    <col min="2162" max="2162" width="16.42578125" customWidth="1"/>
    <col min="2163" max="2163" width="25.140625" customWidth="1"/>
    <col min="2164" max="2164" width="31" customWidth="1"/>
    <col min="2165" max="2165" width="51" customWidth="1"/>
    <col min="2166" max="2166" width="23.42578125" customWidth="1"/>
    <col min="2167" max="2167" width="36.42578125" customWidth="1"/>
    <col min="2168" max="2168" width="13.42578125" customWidth="1"/>
    <col min="2169" max="2169" width="7.42578125" customWidth="1"/>
    <col min="2170" max="2170" width="16.42578125" customWidth="1"/>
    <col min="2171" max="2171" width="25.140625" customWidth="1"/>
    <col min="2172" max="2172" width="31" customWidth="1"/>
    <col min="2173" max="2173" width="51" customWidth="1"/>
    <col min="2174" max="2174" width="23.42578125" customWidth="1"/>
    <col min="2175" max="2175" width="36.42578125" customWidth="1"/>
    <col min="2176" max="2176" width="13.42578125" customWidth="1"/>
    <col min="2177" max="2177" width="7.42578125" customWidth="1"/>
    <col min="2178" max="2178" width="16.42578125" customWidth="1"/>
    <col min="2179" max="2179" width="25.140625" customWidth="1"/>
    <col min="2180" max="2180" width="31" customWidth="1"/>
    <col min="2181" max="2181" width="51" customWidth="1"/>
    <col min="2182" max="2182" width="23.42578125" customWidth="1"/>
    <col min="2183" max="2183" width="36.42578125" customWidth="1"/>
    <col min="2184" max="2184" width="13.42578125" customWidth="1"/>
    <col min="2185" max="2185" width="7.42578125" customWidth="1"/>
    <col min="2186" max="2186" width="16.42578125" customWidth="1"/>
    <col min="2187" max="2187" width="25.140625" customWidth="1"/>
    <col min="2188" max="2188" width="31" customWidth="1"/>
    <col min="2189" max="2189" width="51" customWidth="1"/>
    <col min="2190" max="2190" width="23.42578125" customWidth="1"/>
    <col min="2191" max="2191" width="36.42578125" customWidth="1"/>
    <col min="2192" max="2192" width="13.42578125" customWidth="1"/>
    <col min="2193" max="2193" width="7.42578125" customWidth="1"/>
    <col min="2194" max="2194" width="16.42578125" customWidth="1"/>
    <col min="2195" max="2195" width="25.140625" customWidth="1"/>
    <col min="2196" max="2196" width="31" customWidth="1"/>
    <col min="2197" max="2197" width="51" customWidth="1"/>
    <col min="2198" max="2198" width="23.42578125" customWidth="1"/>
    <col min="2199" max="2199" width="36.42578125" customWidth="1"/>
    <col min="2200" max="2200" width="13.42578125" customWidth="1"/>
    <col min="2201" max="2201" width="7.42578125" customWidth="1"/>
    <col min="2202" max="2202" width="16.42578125" customWidth="1"/>
    <col min="2203" max="2203" width="25.140625" customWidth="1"/>
    <col min="2204" max="2204" width="31" customWidth="1"/>
    <col min="2205" max="2205" width="51" customWidth="1"/>
    <col min="2206" max="2206" width="23.42578125" customWidth="1"/>
    <col min="2207" max="2207" width="36.42578125" customWidth="1"/>
    <col min="2208" max="2208" width="13.42578125" customWidth="1"/>
    <col min="2209" max="2209" width="7.42578125" customWidth="1"/>
    <col min="2210" max="2210" width="16.42578125" customWidth="1"/>
    <col min="2211" max="2211" width="25.140625" customWidth="1"/>
    <col min="2212" max="2212" width="31" customWidth="1"/>
    <col min="2213" max="2213" width="51" customWidth="1"/>
    <col min="2214" max="2214" width="23.42578125" customWidth="1"/>
    <col min="2215" max="2215" width="36.42578125" customWidth="1"/>
    <col min="2216" max="2216" width="13.42578125" customWidth="1"/>
    <col min="2217" max="2217" width="7.42578125" customWidth="1"/>
    <col min="2218" max="2218" width="16.42578125" customWidth="1"/>
    <col min="2219" max="2219" width="25.140625" customWidth="1"/>
    <col min="2220" max="2220" width="31" customWidth="1"/>
    <col min="2221" max="2221" width="51" customWidth="1"/>
    <col min="2222" max="2222" width="23.42578125" customWidth="1"/>
    <col min="2223" max="2223" width="36.42578125" customWidth="1"/>
    <col min="2224" max="2224" width="13.42578125" customWidth="1"/>
    <col min="2225" max="2225" width="7.42578125" customWidth="1"/>
    <col min="2226" max="2226" width="16.42578125" customWidth="1"/>
    <col min="2227" max="2227" width="25.140625" customWidth="1"/>
    <col min="2228" max="2228" width="31" customWidth="1"/>
    <col min="2229" max="2229" width="51" customWidth="1"/>
    <col min="2230" max="2230" width="23.42578125" customWidth="1"/>
    <col min="2231" max="2231" width="36.42578125" customWidth="1"/>
    <col min="2232" max="2232" width="13.42578125" customWidth="1"/>
    <col min="2233" max="2233" width="7.42578125" customWidth="1"/>
    <col min="2234" max="2234" width="16.42578125" customWidth="1"/>
    <col min="2235" max="2235" width="25.140625" customWidth="1"/>
    <col min="2236" max="2236" width="31" customWidth="1"/>
    <col min="2237" max="2237" width="51" customWidth="1"/>
    <col min="2238" max="2238" width="23.42578125" customWidth="1"/>
    <col min="2239" max="2239" width="36.42578125" customWidth="1"/>
    <col min="2240" max="2240" width="13.42578125" customWidth="1"/>
    <col min="2241" max="2241" width="7.42578125" customWidth="1"/>
    <col min="2242" max="2242" width="16.42578125" customWidth="1"/>
    <col min="2243" max="2243" width="25.140625" customWidth="1"/>
    <col min="2244" max="2244" width="31" customWidth="1"/>
    <col min="2245" max="2245" width="51" customWidth="1"/>
    <col min="2246" max="2246" width="23.42578125" customWidth="1"/>
    <col min="2247" max="2247" width="36.42578125" customWidth="1"/>
    <col min="2248" max="2248" width="13.42578125" customWidth="1"/>
    <col min="2249" max="2249" width="7.42578125" customWidth="1"/>
    <col min="2250" max="2250" width="16.42578125" customWidth="1"/>
    <col min="2251" max="2251" width="25.140625" customWidth="1"/>
    <col min="2252" max="2252" width="31" customWidth="1"/>
    <col min="2253" max="2253" width="51" customWidth="1"/>
    <col min="2254" max="2254" width="23.42578125" customWidth="1"/>
    <col min="2255" max="2255" width="36.42578125" customWidth="1"/>
    <col min="2256" max="2256" width="13.42578125" customWidth="1"/>
    <col min="2257" max="2257" width="7.42578125" customWidth="1"/>
    <col min="2258" max="2258" width="16.42578125" customWidth="1"/>
    <col min="2259" max="2259" width="25.140625" customWidth="1"/>
    <col min="2260" max="2260" width="31" customWidth="1"/>
    <col min="2261" max="2261" width="51" customWidth="1"/>
    <col min="2262" max="2262" width="23.42578125" customWidth="1"/>
    <col min="2263" max="2263" width="36.42578125" customWidth="1"/>
    <col min="2264" max="2264" width="13.42578125" customWidth="1"/>
    <col min="2265" max="2265" width="7.42578125" customWidth="1"/>
    <col min="2266" max="2266" width="16.42578125" customWidth="1"/>
    <col min="2267" max="2267" width="25.140625" customWidth="1"/>
    <col min="2268" max="2268" width="31" customWidth="1"/>
    <col min="2269" max="2269" width="51" customWidth="1"/>
    <col min="2270" max="2270" width="23.42578125" customWidth="1"/>
    <col min="2271" max="2271" width="36.42578125" customWidth="1"/>
    <col min="2272" max="2272" width="13.42578125" customWidth="1"/>
    <col min="2273" max="2273" width="7.42578125" customWidth="1"/>
    <col min="2274" max="2274" width="16.42578125" customWidth="1"/>
    <col min="2275" max="2275" width="25.140625" customWidth="1"/>
    <col min="2276" max="2276" width="31" customWidth="1"/>
    <col min="2277" max="2277" width="51" customWidth="1"/>
    <col min="2278" max="2278" width="23.42578125" customWidth="1"/>
    <col min="2279" max="2279" width="36.42578125" customWidth="1"/>
    <col min="2280" max="2280" width="13.42578125" customWidth="1"/>
    <col min="2281" max="2281" width="7.42578125" customWidth="1"/>
    <col min="2282" max="2282" width="16.42578125" customWidth="1"/>
    <col min="2283" max="2283" width="25.140625" customWidth="1"/>
    <col min="2284" max="2284" width="31" customWidth="1"/>
    <col min="2285" max="2285" width="51" customWidth="1"/>
    <col min="2286" max="2286" width="23.42578125" customWidth="1"/>
    <col min="2287" max="2287" width="36.42578125" customWidth="1"/>
    <col min="2288" max="2288" width="13.42578125" customWidth="1"/>
    <col min="2289" max="2289" width="7.42578125" customWidth="1"/>
    <col min="2290" max="2290" width="16.42578125" customWidth="1"/>
    <col min="2291" max="2291" width="25.140625" customWidth="1"/>
    <col min="2292" max="2292" width="31" customWidth="1"/>
    <col min="2293" max="2293" width="51" customWidth="1"/>
    <col min="2294" max="2294" width="23.42578125" customWidth="1"/>
    <col min="2295" max="2295" width="36.42578125" customWidth="1"/>
    <col min="2296" max="2296" width="13.42578125" customWidth="1"/>
    <col min="2297" max="2297" width="7.42578125" customWidth="1"/>
    <col min="2298" max="2298" width="16.42578125" customWidth="1"/>
    <col min="2299" max="2299" width="25.140625" customWidth="1"/>
    <col min="2300" max="2300" width="31" customWidth="1"/>
    <col min="2301" max="2301" width="51" customWidth="1"/>
    <col min="2302" max="2302" width="23.42578125" customWidth="1"/>
    <col min="2303" max="2303" width="36.42578125" customWidth="1"/>
    <col min="2304" max="2304" width="13.42578125" customWidth="1"/>
    <col min="2305" max="2305" width="7.42578125" customWidth="1"/>
    <col min="2306" max="2306" width="16.42578125" customWidth="1"/>
    <col min="2307" max="2307" width="25.140625" customWidth="1"/>
    <col min="2308" max="2308" width="31" customWidth="1"/>
    <col min="2309" max="2309" width="51" customWidth="1"/>
    <col min="2310" max="2310" width="23.42578125" customWidth="1"/>
    <col min="2311" max="2311" width="36.42578125" customWidth="1"/>
    <col min="2312" max="2312" width="13.42578125" customWidth="1"/>
    <col min="2313" max="2313" width="7.42578125" customWidth="1"/>
    <col min="2314" max="2314" width="16.42578125" customWidth="1"/>
    <col min="2315" max="2315" width="25.140625" customWidth="1"/>
    <col min="2316" max="2316" width="31" customWidth="1"/>
    <col min="2317" max="2317" width="51" customWidth="1"/>
    <col min="2318" max="2318" width="23.42578125" customWidth="1"/>
    <col min="2319" max="2319" width="36.42578125" customWidth="1"/>
    <col min="2320" max="2320" width="13.42578125" customWidth="1"/>
    <col min="2321" max="2321" width="7.42578125" customWidth="1"/>
    <col min="2322" max="2322" width="16.42578125" customWidth="1"/>
    <col min="2323" max="2323" width="25.140625" customWidth="1"/>
    <col min="2324" max="2324" width="31" customWidth="1"/>
    <col min="2325" max="2325" width="51" customWidth="1"/>
    <col min="2326" max="2326" width="23.42578125" customWidth="1"/>
    <col min="2327" max="2327" width="36.42578125" customWidth="1"/>
    <col min="2328" max="2328" width="13.42578125" customWidth="1"/>
    <col min="2329" max="2329" width="7.42578125" customWidth="1"/>
    <col min="2330" max="2330" width="16.42578125" customWidth="1"/>
    <col min="2331" max="2331" width="25.140625" customWidth="1"/>
    <col min="2332" max="2332" width="31" customWidth="1"/>
    <col min="2333" max="2333" width="51" customWidth="1"/>
    <col min="2334" max="2334" width="23.42578125" customWidth="1"/>
    <col min="2335" max="2335" width="36.42578125" customWidth="1"/>
    <col min="2336" max="2336" width="13.42578125" customWidth="1"/>
    <col min="2337" max="2337" width="7.42578125" customWidth="1"/>
    <col min="2338" max="2338" width="16.42578125" customWidth="1"/>
    <col min="2339" max="2339" width="25.140625" customWidth="1"/>
    <col min="2340" max="2340" width="31" customWidth="1"/>
    <col min="2341" max="2341" width="51" customWidth="1"/>
    <col min="2342" max="2342" width="23.42578125" customWidth="1"/>
    <col min="2343" max="2343" width="36.42578125" customWidth="1"/>
    <col min="2344" max="2344" width="13.42578125" customWidth="1"/>
    <col min="2345" max="2345" width="7.42578125" customWidth="1"/>
    <col min="2346" max="2346" width="16.42578125" customWidth="1"/>
    <col min="2347" max="2347" width="25.140625" customWidth="1"/>
    <col min="2348" max="2348" width="31" customWidth="1"/>
    <col min="2349" max="2349" width="51" customWidth="1"/>
    <col min="2350" max="2350" width="23.42578125" customWidth="1"/>
    <col min="2351" max="2351" width="36.42578125" customWidth="1"/>
    <col min="2352" max="2352" width="13.42578125" customWidth="1"/>
    <col min="2353" max="2353" width="7.42578125" customWidth="1"/>
    <col min="2354" max="2354" width="16.42578125" customWidth="1"/>
    <col min="2355" max="2355" width="25.140625" customWidth="1"/>
    <col min="2356" max="2356" width="31" customWidth="1"/>
    <col min="2357" max="2357" width="51" customWidth="1"/>
    <col min="2358" max="2358" width="23.42578125" customWidth="1"/>
    <col min="2359" max="2359" width="36.42578125" customWidth="1"/>
    <col min="2360" max="2360" width="13.42578125" customWidth="1"/>
    <col min="2361" max="2361" width="7.42578125" customWidth="1"/>
    <col min="2362" max="2362" width="16.42578125" customWidth="1"/>
    <col min="2363" max="2363" width="25.140625" customWidth="1"/>
    <col min="2364" max="2364" width="31" customWidth="1"/>
    <col min="2365" max="2365" width="51" customWidth="1"/>
    <col min="2366" max="2366" width="23.42578125" customWidth="1"/>
    <col min="2367" max="2367" width="36.42578125" customWidth="1"/>
    <col min="2368" max="2368" width="13.42578125" customWidth="1"/>
    <col min="2369" max="2369" width="7.42578125" customWidth="1"/>
    <col min="2370" max="2370" width="16.42578125" customWidth="1"/>
    <col min="2371" max="2371" width="25.140625" customWidth="1"/>
    <col min="2372" max="2372" width="31" customWidth="1"/>
    <col min="2373" max="2373" width="51" customWidth="1"/>
    <col min="2374" max="2374" width="23.42578125" customWidth="1"/>
    <col min="2375" max="2375" width="36.42578125" customWidth="1"/>
    <col min="2376" max="2376" width="13.42578125" customWidth="1"/>
    <col min="2377" max="2377" width="7.42578125" customWidth="1"/>
    <col min="2378" max="2378" width="16.42578125" customWidth="1"/>
    <col min="2379" max="2379" width="25.140625" customWidth="1"/>
    <col min="2380" max="2380" width="31" customWidth="1"/>
    <col min="2381" max="2381" width="51" customWidth="1"/>
    <col min="2382" max="2382" width="23.42578125" customWidth="1"/>
    <col min="2383" max="2383" width="36.42578125" customWidth="1"/>
    <col min="2384" max="2384" width="13.42578125" customWidth="1"/>
    <col min="2385" max="2385" width="7.42578125" customWidth="1"/>
    <col min="2386" max="2386" width="16.42578125" customWidth="1"/>
    <col min="2387" max="2387" width="25.140625" customWidth="1"/>
    <col min="2388" max="2388" width="31" customWidth="1"/>
    <col min="2389" max="2389" width="51" customWidth="1"/>
    <col min="2390" max="2390" width="23.42578125" customWidth="1"/>
    <col min="2391" max="2391" width="36.42578125" customWidth="1"/>
    <col min="2392" max="2392" width="13.42578125" customWidth="1"/>
    <col min="2393" max="2393" width="7.42578125" customWidth="1"/>
    <col min="2394" max="2394" width="16.42578125" customWidth="1"/>
    <col min="2395" max="2395" width="25.140625" customWidth="1"/>
    <col min="2396" max="2396" width="31" customWidth="1"/>
    <col min="2397" max="2397" width="51" customWidth="1"/>
    <col min="2398" max="2398" width="23.42578125" customWidth="1"/>
    <col min="2399" max="2399" width="36.42578125" customWidth="1"/>
    <col min="2400" max="2400" width="13.42578125" customWidth="1"/>
    <col min="2401" max="2401" width="7.42578125" customWidth="1"/>
    <col min="2402" max="2402" width="16.42578125" customWidth="1"/>
    <col min="2403" max="2403" width="25.140625" customWidth="1"/>
    <col min="2404" max="2404" width="31" customWidth="1"/>
    <col min="2405" max="2405" width="51" customWidth="1"/>
    <col min="2406" max="2406" width="23.42578125" customWidth="1"/>
    <col min="2407" max="2407" width="36.42578125" customWidth="1"/>
    <col min="2408" max="2408" width="13.42578125" customWidth="1"/>
    <col min="2409" max="2409" width="7.42578125" customWidth="1"/>
    <col min="2410" max="2410" width="16.42578125" customWidth="1"/>
    <col min="2411" max="2411" width="25.140625" customWidth="1"/>
    <col min="2412" max="2412" width="31" customWidth="1"/>
    <col min="2413" max="2413" width="51" customWidth="1"/>
    <col min="2414" max="2414" width="23.42578125" customWidth="1"/>
    <col min="2415" max="2415" width="36.42578125" customWidth="1"/>
    <col min="2416" max="2416" width="13.42578125" customWidth="1"/>
    <col min="2417" max="2417" width="7.42578125" customWidth="1"/>
    <col min="2418" max="2418" width="16.42578125" customWidth="1"/>
    <col min="2419" max="2419" width="25.140625" customWidth="1"/>
    <col min="2420" max="2420" width="31" customWidth="1"/>
    <col min="2421" max="2421" width="51" customWidth="1"/>
    <col min="2422" max="2422" width="23.42578125" customWidth="1"/>
    <col min="2423" max="2423" width="36.42578125" customWidth="1"/>
    <col min="2424" max="2424" width="13.42578125" customWidth="1"/>
    <col min="2425" max="2425" width="7.42578125" customWidth="1"/>
    <col min="2426" max="2426" width="16.42578125" customWidth="1"/>
    <col min="2427" max="2427" width="25.140625" customWidth="1"/>
    <col min="2428" max="2428" width="31" customWidth="1"/>
    <col min="2429" max="2429" width="51" customWidth="1"/>
    <col min="2430" max="2430" width="23.42578125" customWidth="1"/>
    <col min="2431" max="2431" width="36.42578125" customWidth="1"/>
    <col min="2432" max="2432" width="13.42578125" customWidth="1"/>
    <col min="2433" max="2433" width="7.42578125" customWidth="1"/>
    <col min="2434" max="2434" width="16.42578125" customWidth="1"/>
    <col min="2435" max="2435" width="25.140625" customWidth="1"/>
    <col min="2436" max="2436" width="31" customWidth="1"/>
    <col min="2437" max="2437" width="51" customWidth="1"/>
    <col min="2438" max="2438" width="23.42578125" customWidth="1"/>
    <col min="2439" max="2439" width="36.42578125" customWidth="1"/>
    <col min="2440" max="2440" width="13.42578125" customWidth="1"/>
    <col min="2441" max="2441" width="7.42578125" customWidth="1"/>
    <col min="2442" max="2442" width="16.42578125" customWidth="1"/>
    <col min="2443" max="2443" width="25.140625" customWidth="1"/>
    <col min="2444" max="2444" width="31" customWidth="1"/>
    <col min="2445" max="2445" width="51" customWidth="1"/>
    <col min="2446" max="2446" width="23.42578125" customWidth="1"/>
    <col min="2447" max="2447" width="36.42578125" customWidth="1"/>
    <col min="2448" max="2448" width="13.42578125" customWidth="1"/>
    <col min="2449" max="2449" width="7.42578125" customWidth="1"/>
    <col min="2450" max="2450" width="16.42578125" customWidth="1"/>
    <col min="2451" max="2451" width="25.140625" customWidth="1"/>
    <col min="2452" max="2452" width="31" customWidth="1"/>
    <col min="2453" max="2453" width="51" customWidth="1"/>
    <col min="2454" max="2454" width="23.42578125" customWidth="1"/>
    <col min="2455" max="2455" width="36.42578125" customWidth="1"/>
    <col min="2456" max="2456" width="13.42578125" customWidth="1"/>
    <col min="2457" max="2457" width="7.42578125" customWidth="1"/>
    <col min="2458" max="2458" width="16.42578125" customWidth="1"/>
    <col min="2459" max="2459" width="25.140625" customWidth="1"/>
    <col min="2460" max="2460" width="31" customWidth="1"/>
    <col min="2461" max="2461" width="51" customWidth="1"/>
    <col min="2462" max="2462" width="23.42578125" customWidth="1"/>
    <col min="2463" max="2463" width="36.42578125" customWidth="1"/>
    <col min="2464" max="2464" width="13.42578125" customWidth="1"/>
    <col min="2465" max="2465" width="7.42578125" customWidth="1"/>
    <col min="2466" max="2466" width="16.42578125" customWidth="1"/>
    <col min="2467" max="2467" width="25.140625" customWidth="1"/>
    <col min="2468" max="2468" width="31" customWidth="1"/>
    <col min="2469" max="2469" width="51" customWidth="1"/>
    <col min="2470" max="2470" width="23.42578125" customWidth="1"/>
    <col min="2471" max="2471" width="36.42578125" customWidth="1"/>
    <col min="2472" max="2472" width="13.42578125" customWidth="1"/>
    <col min="2473" max="2473" width="7.42578125" customWidth="1"/>
    <col min="2474" max="2474" width="16.42578125" customWidth="1"/>
    <col min="2475" max="2475" width="25.140625" customWidth="1"/>
    <col min="2476" max="2476" width="31" customWidth="1"/>
    <col min="2477" max="2477" width="51" customWidth="1"/>
    <col min="2478" max="2478" width="23.42578125" customWidth="1"/>
    <col min="2479" max="2479" width="36.42578125" customWidth="1"/>
    <col min="2480" max="2480" width="13.42578125" customWidth="1"/>
    <col min="2481" max="2481" width="7.42578125" customWidth="1"/>
    <col min="2482" max="2482" width="16.42578125" customWidth="1"/>
    <col min="2483" max="2483" width="25.140625" customWidth="1"/>
    <col min="2484" max="2484" width="31" customWidth="1"/>
    <col min="2485" max="2485" width="51" customWidth="1"/>
    <col min="2486" max="2486" width="23.42578125" customWidth="1"/>
    <col min="2487" max="2487" width="36.42578125" customWidth="1"/>
    <col min="2488" max="2488" width="13.42578125" customWidth="1"/>
    <col min="2489" max="2489" width="7.42578125" customWidth="1"/>
    <col min="2490" max="2490" width="16.42578125" customWidth="1"/>
    <col min="2491" max="2491" width="25.140625" customWidth="1"/>
    <col min="2492" max="2492" width="31" customWidth="1"/>
    <col min="2493" max="2493" width="51" customWidth="1"/>
    <col min="2494" max="2494" width="23.42578125" customWidth="1"/>
    <col min="2495" max="2495" width="36.42578125" customWidth="1"/>
    <col min="2496" max="2496" width="13.42578125" customWidth="1"/>
    <col min="2497" max="2497" width="7.42578125" customWidth="1"/>
    <col min="2498" max="2498" width="16.42578125" customWidth="1"/>
    <col min="2499" max="2499" width="25.140625" customWidth="1"/>
    <col min="2500" max="2500" width="31" customWidth="1"/>
    <col min="2501" max="2501" width="51" customWidth="1"/>
    <col min="2502" max="2502" width="23.42578125" customWidth="1"/>
    <col min="2503" max="2503" width="36.42578125" customWidth="1"/>
    <col min="2504" max="2504" width="13.42578125" customWidth="1"/>
    <col min="2505" max="2505" width="7.42578125" customWidth="1"/>
    <col min="2506" max="2506" width="16.42578125" customWidth="1"/>
    <col min="2507" max="2507" width="25.140625" customWidth="1"/>
    <col min="2508" max="2508" width="31" customWidth="1"/>
    <col min="2509" max="2509" width="51" customWidth="1"/>
    <col min="2510" max="2510" width="23.42578125" customWidth="1"/>
    <col min="2511" max="2511" width="36.42578125" customWidth="1"/>
    <col min="2512" max="2512" width="13.42578125" customWidth="1"/>
    <col min="2513" max="2513" width="7.42578125" customWidth="1"/>
    <col min="2514" max="2514" width="16.42578125" customWidth="1"/>
    <col min="2515" max="2515" width="25.140625" customWidth="1"/>
    <col min="2516" max="2516" width="31" customWidth="1"/>
    <col min="2517" max="2517" width="51" customWidth="1"/>
    <col min="2518" max="2518" width="23.42578125" customWidth="1"/>
    <col min="2519" max="2519" width="36.42578125" customWidth="1"/>
    <col min="2520" max="2520" width="13.42578125" customWidth="1"/>
    <col min="2521" max="2521" width="7.42578125" customWidth="1"/>
    <col min="2522" max="2522" width="16.42578125" customWidth="1"/>
    <col min="2523" max="2523" width="25.140625" customWidth="1"/>
    <col min="2524" max="2524" width="31" customWidth="1"/>
    <col min="2525" max="2525" width="51" customWidth="1"/>
    <col min="2526" max="2526" width="23.42578125" customWidth="1"/>
    <col min="2527" max="2527" width="36.42578125" customWidth="1"/>
    <col min="2528" max="2528" width="13.42578125" customWidth="1"/>
    <col min="2529" max="2529" width="7.42578125" customWidth="1"/>
    <col min="2530" max="2530" width="16.42578125" customWidth="1"/>
    <col min="2531" max="2531" width="25.140625" customWidth="1"/>
    <col min="2532" max="2532" width="31" customWidth="1"/>
    <col min="2533" max="2533" width="51" customWidth="1"/>
    <col min="2534" max="2534" width="23.42578125" customWidth="1"/>
    <col min="2535" max="2535" width="36.42578125" customWidth="1"/>
    <col min="2536" max="2536" width="13.42578125" customWidth="1"/>
    <col min="2537" max="2537" width="7.42578125" customWidth="1"/>
    <col min="2538" max="2538" width="16.42578125" customWidth="1"/>
    <col min="2539" max="2539" width="25.140625" customWidth="1"/>
    <col min="2540" max="2540" width="31" customWidth="1"/>
    <col min="2541" max="2541" width="51" customWidth="1"/>
    <col min="2542" max="2542" width="23.42578125" customWidth="1"/>
    <col min="2543" max="2543" width="36.42578125" customWidth="1"/>
    <col min="2544" max="2544" width="13.42578125" customWidth="1"/>
    <col min="2545" max="2545" width="7.42578125" customWidth="1"/>
    <col min="2546" max="2546" width="16.42578125" customWidth="1"/>
    <col min="2547" max="2547" width="25.140625" customWidth="1"/>
    <col min="2548" max="2548" width="31" customWidth="1"/>
    <col min="2549" max="2549" width="51" customWidth="1"/>
    <col min="2550" max="2550" width="23.42578125" customWidth="1"/>
    <col min="2551" max="2551" width="36.42578125" customWidth="1"/>
    <col min="2552" max="2552" width="13.42578125" customWidth="1"/>
    <col min="2553" max="2553" width="7.42578125" customWidth="1"/>
    <col min="2554" max="2554" width="16.42578125" customWidth="1"/>
    <col min="2555" max="2555" width="25.140625" customWidth="1"/>
    <col min="2556" max="2556" width="31" customWidth="1"/>
    <col min="2557" max="2557" width="51" customWidth="1"/>
    <col min="2558" max="2558" width="23.42578125" customWidth="1"/>
    <col min="2559" max="2559" width="36.42578125" customWidth="1"/>
    <col min="2560" max="2560" width="13.42578125" customWidth="1"/>
    <col min="2561" max="2561" width="7.42578125" customWidth="1"/>
    <col min="2562" max="2562" width="16.42578125" customWidth="1"/>
    <col min="2563" max="2563" width="25.140625" customWidth="1"/>
    <col min="2564" max="2564" width="31" customWidth="1"/>
    <col min="2565" max="2565" width="51" customWidth="1"/>
    <col min="2566" max="2566" width="23.42578125" customWidth="1"/>
    <col min="2567" max="2567" width="36.42578125" customWidth="1"/>
    <col min="2568" max="2568" width="13.42578125" customWidth="1"/>
    <col min="2569" max="2569" width="7.42578125" customWidth="1"/>
    <col min="2570" max="2570" width="16.42578125" customWidth="1"/>
    <col min="2571" max="2571" width="25.140625" customWidth="1"/>
    <col min="2572" max="2572" width="31" customWidth="1"/>
    <col min="2573" max="2573" width="51" customWidth="1"/>
    <col min="2574" max="2574" width="23.42578125" customWidth="1"/>
    <col min="2575" max="2575" width="36.42578125" customWidth="1"/>
    <col min="2576" max="2576" width="13.42578125" customWidth="1"/>
    <col min="2577" max="2577" width="7.42578125" customWidth="1"/>
    <col min="2578" max="2578" width="16.42578125" customWidth="1"/>
    <col min="2579" max="2579" width="25.140625" customWidth="1"/>
    <col min="2580" max="2580" width="31" customWidth="1"/>
    <col min="2581" max="2581" width="51" customWidth="1"/>
    <col min="2582" max="2582" width="23.42578125" customWidth="1"/>
    <col min="2583" max="2583" width="36.42578125" customWidth="1"/>
    <col min="2584" max="2584" width="13.42578125" customWidth="1"/>
    <col min="2585" max="2585" width="7.42578125" customWidth="1"/>
    <col min="2586" max="2586" width="16.42578125" customWidth="1"/>
    <col min="2587" max="2587" width="25.140625" customWidth="1"/>
    <col min="2588" max="2588" width="31" customWidth="1"/>
    <col min="2589" max="2589" width="51" customWidth="1"/>
    <col min="2590" max="2590" width="23.42578125" customWidth="1"/>
    <col min="2591" max="2591" width="36.42578125" customWidth="1"/>
    <col min="2592" max="2592" width="13.42578125" customWidth="1"/>
    <col min="2593" max="2593" width="7.42578125" customWidth="1"/>
    <col min="2594" max="2594" width="16.42578125" customWidth="1"/>
    <col min="2595" max="2595" width="25.140625" customWidth="1"/>
    <col min="2596" max="2596" width="31" customWidth="1"/>
    <col min="2597" max="2597" width="51" customWidth="1"/>
    <col min="2598" max="2598" width="23.42578125" customWidth="1"/>
    <col min="2599" max="2599" width="36.42578125" customWidth="1"/>
    <col min="2600" max="2600" width="13.42578125" customWidth="1"/>
    <col min="2601" max="2601" width="7.42578125" customWidth="1"/>
    <col min="2602" max="2602" width="16.42578125" customWidth="1"/>
    <col min="2603" max="2603" width="25.140625" customWidth="1"/>
    <col min="2604" max="2604" width="31" customWidth="1"/>
    <col min="2605" max="2605" width="51" customWidth="1"/>
    <col min="2606" max="2606" width="23.42578125" customWidth="1"/>
    <col min="2607" max="2607" width="36.42578125" customWidth="1"/>
    <col min="2608" max="2608" width="13.42578125" customWidth="1"/>
    <col min="2609" max="2609" width="7.42578125" customWidth="1"/>
    <col min="2610" max="2610" width="16.42578125" customWidth="1"/>
    <col min="2611" max="2611" width="25.140625" customWidth="1"/>
    <col min="2612" max="2612" width="31" customWidth="1"/>
    <col min="2613" max="2613" width="51" customWidth="1"/>
    <col min="2614" max="2614" width="23.42578125" customWidth="1"/>
    <col min="2615" max="2615" width="36.42578125" customWidth="1"/>
    <col min="2616" max="2616" width="13.42578125" customWidth="1"/>
    <col min="2617" max="2617" width="7.42578125" customWidth="1"/>
    <col min="2618" max="2618" width="16.42578125" customWidth="1"/>
    <col min="2619" max="2619" width="25.140625" customWidth="1"/>
    <col min="2620" max="2620" width="31" customWidth="1"/>
    <col min="2621" max="2621" width="51" customWidth="1"/>
    <col min="2622" max="2622" width="23.42578125" customWidth="1"/>
    <col min="2623" max="2623" width="36.42578125" customWidth="1"/>
    <col min="2624" max="2624" width="13.42578125" customWidth="1"/>
    <col min="2625" max="2625" width="7.42578125" customWidth="1"/>
    <col min="2626" max="2626" width="16.42578125" customWidth="1"/>
    <col min="2627" max="2627" width="25.140625" customWidth="1"/>
    <col min="2628" max="2628" width="31" customWidth="1"/>
    <col min="2629" max="2629" width="51" customWidth="1"/>
    <col min="2630" max="2630" width="23.42578125" customWidth="1"/>
    <col min="2631" max="2631" width="36.42578125" customWidth="1"/>
    <col min="2632" max="2632" width="13.42578125" customWidth="1"/>
    <col min="2633" max="2633" width="7.42578125" customWidth="1"/>
    <col min="2634" max="2634" width="16.42578125" customWidth="1"/>
    <col min="2635" max="2635" width="25.140625" customWidth="1"/>
    <col min="2636" max="2636" width="31" customWidth="1"/>
    <col min="2637" max="2637" width="51" customWidth="1"/>
    <col min="2638" max="2638" width="23.42578125" customWidth="1"/>
    <col min="2639" max="2639" width="36.42578125" customWidth="1"/>
    <col min="2640" max="2640" width="13.42578125" customWidth="1"/>
    <col min="2641" max="2641" width="7.42578125" customWidth="1"/>
    <col min="2642" max="2642" width="16.42578125" customWidth="1"/>
    <col min="2643" max="2643" width="25.140625" customWidth="1"/>
    <col min="2644" max="2644" width="31" customWidth="1"/>
    <col min="2645" max="2645" width="51" customWidth="1"/>
    <col min="2646" max="2646" width="23.42578125" customWidth="1"/>
    <col min="2647" max="2647" width="36.42578125" customWidth="1"/>
    <col min="2648" max="2648" width="13.42578125" customWidth="1"/>
    <col min="2649" max="2649" width="7.42578125" customWidth="1"/>
    <col min="2650" max="2650" width="16.42578125" customWidth="1"/>
    <col min="2651" max="2651" width="25.140625" customWidth="1"/>
    <col min="2652" max="2652" width="31" customWidth="1"/>
    <col min="2653" max="2653" width="51" customWidth="1"/>
    <col min="2654" max="2654" width="23.42578125" customWidth="1"/>
    <col min="2655" max="2655" width="36.42578125" customWidth="1"/>
    <col min="2656" max="2656" width="13.42578125" customWidth="1"/>
    <col min="2657" max="2657" width="7.42578125" customWidth="1"/>
    <col min="2658" max="2658" width="16.42578125" customWidth="1"/>
    <col min="2659" max="2659" width="25.140625" customWidth="1"/>
    <col min="2660" max="2660" width="31" customWidth="1"/>
    <col min="2661" max="2661" width="51" customWidth="1"/>
    <col min="2662" max="2662" width="23.42578125" customWidth="1"/>
    <col min="2663" max="2663" width="36.42578125" customWidth="1"/>
    <col min="2664" max="2664" width="13.42578125" customWidth="1"/>
    <col min="2665" max="2665" width="7.42578125" customWidth="1"/>
    <col min="2666" max="2666" width="16.42578125" customWidth="1"/>
    <col min="2667" max="2667" width="25.140625" customWidth="1"/>
    <col min="2668" max="2668" width="31" customWidth="1"/>
    <col min="2669" max="2669" width="51" customWidth="1"/>
    <col min="2670" max="2670" width="23.42578125" customWidth="1"/>
    <col min="2671" max="2671" width="36.42578125" customWidth="1"/>
    <col min="2672" max="2672" width="13.42578125" customWidth="1"/>
    <col min="2673" max="2673" width="7.42578125" customWidth="1"/>
    <col min="2674" max="2674" width="16.42578125" customWidth="1"/>
    <col min="2675" max="2675" width="25.140625" customWidth="1"/>
    <col min="2676" max="2676" width="31" customWidth="1"/>
    <col min="2677" max="2677" width="51" customWidth="1"/>
    <col min="2678" max="2678" width="23.42578125" customWidth="1"/>
    <col min="2679" max="2679" width="36.42578125" customWidth="1"/>
    <col min="2680" max="2680" width="13.42578125" customWidth="1"/>
    <col min="2681" max="2681" width="7.42578125" customWidth="1"/>
    <col min="2682" max="2682" width="16.42578125" customWidth="1"/>
    <col min="2683" max="2683" width="25.140625" customWidth="1"/>
    <col min="2684" max="2684" width="31" customWidth="1"/>
    <col min="2685" max="2685" width="51" customWidth="1"/>
    <col min="2686" max="2686" width="23.42578125" customWidth="1"/>
    <col min="2687" max="2687" width="36.42578125" customWidth="1"/>
    <col min="2688" max="2688" width="13.42578125" customWidth="1"/>
    <col min="2689" max="2689" width="7.42578125" customWidth="1"/>
    <col min="2690" max="2690" width="16.42578125" customWidth="1"/>
    <col min="2691" max="2691" width="25.140625" customWidth="1"/>
    <col min="2692" max="2692" width="31" customWidth="1"/>
    <col min="2693" max="2693" width="51" customWidth="1"/>
    <col min="2694" max="2694" width="23.42578125" customWidth="1"/>
    <col min="2695" max="2695" width="36.42578125" customWidth="1"/>
    <col min="2696" max="2696" width="13.42578125" customWidth="1"/>
    <col min="2697" max="2697" width="7.42578125" customWidth="1"/>
    <col min="2698" max="2698" width="16.42578125" customWidth="1"/>
    <col min="2699" max="2699" width="25.140625" customWidth="1"/>
    <col min="2700" max="2700" width="31" customWidth="1"/>
    <col min="2701" max="2701" width="51" customWidth="1"/>
    <col min="2702" max="2702" width="23.42578125" customWidth="1"/>
    <col min="2703" max="2703" width="36.42578125" customWidth="1"/>
    <col min="2704" max="2704" width="13.42578125" customWidth="1"/>
    <col min="2705" max="2705" width="7.42578125" customWidth="1"/>
    <col min="2706" max="2706" width="16.42578125" customWidth="1"/>
    <col min="2707" max="2707" width="25.140625" customWidth="1"/>
    <col min="2708" max="2708" width="31" customWidth="1"/>
    <col min="2709" max="2709" width="51" customWidth="1"/>
    <col min="2710" max="2710" width="23.42578125" customWidth="1"/>
    <col min="2711" max="2711" width="36.42578125" customWidth="1"/>
    <col min="2712" max="2712" width="13.42578125" customWidth="1"/>
    <col min="2713" max="2713" width="7.42578125" customWidth="1"/>
    <col min="2714" max="2714" width="16.42578125" customWidth="1"/>
    <col min="2715" max="2715" width="25.140625" customWidth="1"/>
    <col min="2716" max="2716" width="31" customWidth="1"/>
    <col min="2717" max="2717" width="51" customWidth="1"/>
    <col min="2718" max="2718" width="23.42578125" customWidth="1"/>
    <col min="2719" max="2719" width="36.42578125" customWidth="1"/>
    <col min="2720" max="2720" width="13.42578125" customWidth="1"/>
    <col min="2721" max="2721" width="7.42578125" customWidth="1"/>
    <col min="2722" max="2722" width="16.42578125" customWidth="1"/>
    <col min="2723" max="2723" width="25.140625" customWidth="1"/>
    <col min="2724" max="2724" width="31" customWidth="1"/>
    <col min="2725" max="2725" width="51" customWidth="1"/>
    <col min="2726" max="2726" width="23.42578125" customWidth="1"/>
    <col min="2727" max="2727" width="36.42578125" customWidth="1"/>
    <col min="2728" max="2728" width="13.42578125" customWidth="1"/>
    <col min="2729" max="2729" width="7.42578125" customWidth="1"/>
    <col min="2730" max="2730" width="16.42578125" customWidth="1"/>
    <col min="2731" max="2731" width="25.140625" customWidth="1"/>
    <col min="2732" max="2732" width="31" customWidth="1"/>
    <col min="2733" max="2733" width="51" customWidth="1"/>
    <col min="2734" max="2734" width="23.42578125" customWidth="1"/>
    <col min="2735" max="2735" width="36.42578125" customWidth="1"/>
    <col min="2736" max="2736" width="13.42578125" customWidth="1"/>
    <col min="2737" max="2737" width="7.42578125" customWidth="1"/>
    <col min="2738" max="2738" width="16.42578125" customWidth="1"/>
    <col min="2739" max="2739" width="25.140625" customWidth="1"/>
    <col min="2740" max="2740" width="31" customWidth="1"/>
    <col min="2741" max="2741" width="51" customWidth="1"/>
    <col min="2742" max="2742" width="23.42578125" customWidth="1"/>
    <col min="2743" max="2743" width="36.42578125" customWidth="1"/>
    <col min="2744" max="2744" width="13.42578125" customWidth="1"/>
    <col min="2745" max="2745" width="7.42578125" customWidth="1"/>
    <col min="2746" max="2746" width="16.42578125" customWidth="1"/>
    <col min="2747" max="2747" width="25.140625" customWidth="1"/>
    <col min="2748" max="2748" width="31" customWidth="1"/>
    <col min="2749" max="2749" width="51" customWidth="1"/>
    <col min="2750" max="2750" width="23.42578125" customWidth="1"/>
    <col min="2751" max="2751" width="36.42578125" customWidth="1"/>
    <col min="2752" max="2752" width="13.42578125" customWidth="1"/>
    <col min="2753" max="2753" width="7.42578125" customWidth="1"/>
    <col min="2754" max="2754" width="16.42578125" customWidth="1"/>
    <col min="2755" max="2755" width="25.140625" customWidth="1"/>
    <col min="2756" max="2756" width="31" customWidth="1"/>
    <col min="2757" max="2757" width="51" customWidth="1"/>
    <col min="2758" max="2758" width="23.42578125" customWidth="1"/>
    <col min="2759" max="2759" width="36.42578125" customWidth="1"/>
    <col min="2760" max="2760" width="13.42578125" customWidth="1"/>
    <col min="2761" max="2761" width="7.42578125" customWidth="1"/>
    <col min="2762" max="2762" width="16.42578125" customWidth="1"/>
    <col min="2763" max="2763" width="25.140625" customWidth="1"/>
    <col min="2764" max="2764" width="31" customWidth="1"/>
    <col min="2765" max="2765" width="51" customWidth="1"/>
    <col min="2766" max="2766" width="23.42578125" customWidth="1"/>
    <col min="2767" max="2767" width="36.42578125" customWidth="1"/>
    <col min="2768" max="2768" width="13.42578125" customWidth="1"/>
    <col min="2769" max="2769" width="7.42578125" customWidth="1"/>
    <col min="2770" max="2770" width="16.42578125" customWidth="1"/>
    <col min="2771" max="2771" width="25.140625" customWidth="1"/>
    <col min="2772" max="2772" width="31" customWidth="1"/>
    <col min="2773" max="2773" width="51" customWidth="1"/>
    <col min="2774" max="2774" width="23.42578125" customWidth="1"/>
    <col min="2775" max="2775" width="36.42578125" customWidth="1"/>
    <col min="2776" max="2776" width="13.42578125" customWidth="1"/>
    <col min="2777" max="2777" width="7.42578125" customWidth="1"/>
    <col min="2778" max="2778" width="16.42578125" customWidth="1"/>
    <col min="2779" max="2779" width="25.140625" customWidth="1"/>
    <col min="2780" max="2780" width="31" customWidth="1"/>
    <col min="2781" max="2781" width="51" customWidth="1"/>
    <col min="2782" max="2782" width="23.42578125" customWidth="1"/>
    <col min="2783" max="2783" width="36.42578125" customWidth="1"/>
    <col min="2784" max="2784" width="13.42578125" customWidth="1"/>
    <col min="2785" max="2785" width="7.42578125" customWidth="1"/>
    <col min="2786" max="2786" width="16.42578125" customWidth="1"/>
    <col min="2787" max="2787" width="25.140625" customWidth="1"/>
    <col min="2788" max="2788" width="31" customWidth="1"/>
    <col min="2789" max="2789" width="51" customWidth="1"/>
    <col min="2790" max="2790" width="23.42578125" customWidth="1"/>
    <col min="2791" max="2791" width="36.42578125" customWidth="1"/>
    <col min="2792" max="2792" width="13.42578125" customWidth="1"/>
    <col min="2793" max="2793" width="7.42578125" customWidth="1"/>
    <col min="2794" max="2794" width="16.42578125" customWidth="1"/>
    <col min="2795" max="2795" width="25.140625" customWidth="1"/>
    <col min="2796" max="2796" width="31" customWidth="1"/>
    <col min="2797" max="2797" width="51" customWidth="1"/>
    <col min="2798" max="2798" width="23.42578125" customWidth="1"/>
    <col min="2799" max="2799" width="36.42578125" customWidth="1"/>
    <col min="2800" max="2800" width="13.42578125" customWidth="1"/>
    <col min="2801" max="2801" width="7.42578125" customWidth="1"/>
    <col min="2802" max="2802" width="16.42578125" customWidth="1"/>
    <col min="2803" max="2803" width="25.140625" customWidth="1"/>
    <col min="2804" max="2804" width="31" customWidth="1"/>
    <col min="2805" max="2805" width="51" customWidth="1"/>
    <col min="2806" max="2806" width="23.42578125" customWidth="1"/>
    <col min="2807" max="2807" width="36.42578125" customWidth="1"/>
    <col min="2808" max="2808" width="13.42578125" customWidth="1"/>
    <col min="2809" max="2809" width="7.42578125" customWidth="1"/>
    <col min="2810" max="2810" width="16.42578125" customWidth="1"/>
    <col min="2811" max="2811" width="25.140625" customWidth="1"/>
    <col min="2812" max="2812" width="31" customWidth="1"/>
    <col min="2813" max="2813" width="51" customWidth="1"/>
    <col min="2814" max="2814" width="23.42578125" customWidth="1"/>
    <col min="2815" max="2815" width="36.42578125" customWidth="1"/>
    <col min="2816" max="2816" width="13.42578125" customWidth="1"/>
    <col min="2817" max="2817" width="7.42578125" customWidth="1"/>
    <col min="2818" max="2818" width="16.42578125" customWidth="1"/>
    <col min="2819" max="2819" width="25.140625" customWidth="1"/>
    <col min="2820" max="2820" width="31" customWidth="1"/>
    <col min="2821" max="2821" width="51" customWidth="1"/>
    <col min="2822" max="2822" width="23.42578125" customWidth="1"/>
    <col min="2823" max="2823" width="36.42578125" customWidth="1"/>
    <col min="2824" max="2824" width="13.42578125" customWidth="1"/>
    <col min="2825" max="2825" width="7.42578125" customWidth="1"/>
    <col min="2826" max="2826" width="16.42578125" customWidth="1"/>
    <col min="2827" max="2827" width="25.140625" customWidth="1"/>
    <col min="2828" max="2828" width="31" customWidth="1"/>
    <col min="2829" max="2829" width="51" customWidth="1"/>
    <col min="2830" max="2830" width="23.42578125" customWidth="1"/>
    <col min="2831" max="2831" width="36.42578125" customWidth="1"/>
    <col min="2832" max="2832" width="13.42578125" customWidth="1"/>
    <col min="2833" max="2833" width="7.42578125" customWidth="1"/>
    <col min="2834" max="2834" width="16.42578125" customWidth="1"/>
    <col min="2835" max="2835" width="25.140625" customWidth="1"/>
    <col min="2836" max="2836" width="31" customWidth="1"/>
    <col min="2837" max="2837" width="51" customWidth="1"/>
    <col min="2838" max="2838" width="23.42578125" customWidth="1"/>
    <col min="2839" max="2839" width="36.42578125" customWidth="1"/>
    <col min="2840" max="2840" width="13.42578125" customWidth="1"/>
    <col min="2841" max="2841" width="7.42578125" customWidth="1"/>
    <col min="2842" max="2842" width="16.42578125" customWidth="1"/>
    <col min="2843" max="2843" width="25.140625" customWidth="1"/>
    <col min="2844" max="2844" width="31" customWidth="1"/>
    <col min="2845" max="2845" width="51" customWidth="1"/>
    <col min="2846" max="2846" width="23.42578125" customWidth="1"/>
    <col min="2847" max="2847" width="36.42578125" customWidth="1"/>
    <col min="2848" max="2848" width="13.42578125" customWidth="1"/>
    <col min="2849" max="2849" width="7.42578125" customWidth="1"/>
    <col min="2850" max="2850" width="16.42578125" customWidth="1"/>
    <col min="2851" max="2851" width="25.140625" customWidth="1"/>
    <col min="2852" max="2852" width="31" customWidth="1"/>
    <col min="2853" max="2853" width="51" customWidth="1"/>
    <col min="2854" max="2854" width="23.42578125" customWidth="1"/>
    <col min="2855" max="2855" width="36.42578125" customWidth="1"/>
    <col min="2856" max="2856" width="13.42578125" customWidth="1"/>
    <col min="2857" max="2857" width="7.42578125" customWidth="1"/>
    <col min="2858" max="2858" width="16.42578125" customWidth="1"/>
    <col min="2859" max="2859" width="25.140625" customWidth="1"/>
    <col min="2860" max="2860" width="31" customWidth="1"/>
    <col min="2861" max="2861" width="51" customWidth="1"/>
    <col min="2862" max="2862" width="23.42578125" customWidth="1"/>
    <col min="2863" max="2863" width="36.42578125" customWidth="1"/>
    <col min="2864" max="2864" width="13.42578125" customWidth="1"/>
    <col min="2865" max="2865" width="7.42578125" customWidth="1"/>
    <col min="2866" max="2866" width="16.42578125" customWidth="1"/>
    <col min="2867" max="2867" width="25.140625" customWidth="1"/>
    <col min="2868" max="2868" width="31" customWidth="1"/>
    <col min="2869" max="2869" width="51" customWidth="1"/>
    <col min="2870" max="2870" width="23.42578125" customWidth="1"/>
    <col min="2871" max="2871" width="36.42578125" customWidth="1"/>
    <col min="2872" max="2872" width="13.42578125" customWidth="1"/>
    <col min="2873" max="2873" width="7.42578125" customWidth="1"/>
    <col min="2874" max="2874" width="16.42578125" customWidth="1"/>
    <col min="2875" max="2875" width="25.140625" customWidth="1"/>
    <col min="2876" max="2876" width="31" customWidth="1"/>
    <col min="2877" max="2877" width="51" customWidth="1"/>
    <col min="2878" max="2878" width="23.42578125" customWidth="1"/>
    <col min="2879" max="2879" width="36.42578125" customWidth="1"/>
    <col min="2880" max="2880" width="13.42578125" customWidth="1"/>
    <col min="2881" max="2881" width="7.42578125" customWidth="1"/>
    <col min="2882" max="2882" width="16.42578125" customWidth="1"/>
    <col min="2883" max="2883" width="25.140625" customWidth="1"/>
    <col min="2884" max="2884" width="31" customWidth="1"/>
    <col min="2885" max="2885" width="51" customWidth="1"/>
    <col min="2886" max="2886" width="23.42578125" customWidth="1"/>
    <col min="2887" max="2887" width="36.42578125" customWidth="1"/>
    <col min="2888" max="2888" width="13.42578125" customWidth="1"/>
    <col min="2889" max="2889" width="7.42578125" customWidth="1"/>
    <col min="2890" max="2890" width="16.42578125" customWidth="1"/>
    <col min="2891" max="2891" width="25.140625" customWidth="1"/>
    <col min="2892" max="2892" width="31" customWidth="1"/>
    <col min="2893" max="2893" width="51" customWidth="1"/>
    <col min="2894" max="2894" width="23.42578125" customWidth="1"/>
    <col min="2895" max="2895" width="36.42578125" customWidth="1"/>
    <col min="2896" max="2896" width="13.42578125" customWidth="1"/>
    <col min="2897" max="2897" width="7.42578125" customWidth="1"/>
    <col min="2898" max="2898" width="16.42578125" customWidth="1"/>
    <col min="2899" max="2899" width="25.140625" customWidth="1"/>
    <col min="2900" max="2900" width="31" customWidth="1"/>
    <col min="2901" max="2901" width="51" customWidth="1"/>
    <col min="2902" max="2902" width="23.42578125" customWidth="1"/>
    <col min="2903" max="2903" width="36.42578125" customWidth="1"/>
    <col min="2904" max="2904" width="13.42578125" customWidth="1"/>
    <col min="2905" max="2905" width="7.42578125" customWidth="1"/>
    <col min="2906" max="2906" width="16.42578125" customWidth="1"/>
    <col min="2907" max="2907" width="25.140625" customWidth="1"/>
    <col min="2908" max="2908" width="31" customWidth="1"/>
    <col min="2909" max="2909" width="51" customWidth="1"/>
    <col min="2910" max="2910" width="23.42578125" customWidth="1"/>
    <col min="2911" max="2911" width="36.42578125" customWidth="1"/>
    <col min="2912" max="2912" width="13.42578125" customWidth="1"/>
    <col min="2913" max="2913" width="7.42578125" customWidth="1"/>
    <col min="2914" max="2914" width="16.42578125" customWidth="1"/>
    <col min="2915" max="2915" width="25.140625" customWidth="1"/>
    <col min="2916" max="2916" width="31" customWidth="1"/>
    <col min="2917" max="2917" width="51" customWidth="1"/>
    <col min="2918" max="2918" width="23.42578125" customWidth="1"/>
    <col min="2919" max="2919" width="36.42578125" customWidth="1"/>
    <col min="2920" max="2920" width="13.42578125" customWidth="1"/>
    <col min="2921" max="2921" width="7.42578125" customWidth="1"/>
    <col min="2922" max="2922" width="16.42578125" customWidth="1"/>
    <col min="2923" max="2923" width="25.140625" customWidth="1"/>
    <col min="2924" max="2924" width="31" customWidth="1"/>
    <col min="2925" max="2925" width="51" customWidth="1"/>
    <col min="2926" max="2926" width="23.42578125" customWidth="1"/>
    <col min="2927" max="2927" width="36.42578125" customWidth="1"/>
    <col min="2928" max="2928" width="13.42578125" customWidth="1"/>
    <col min="2929" max="2929" width="7.42578125" customWidth="1"/>
    <col min="2930" max="2930" width="16.42578125" customWidth="1"/>
    <col min="2931" max="2931" width="25.140625" customWidth="1"/>
    <col min="2932" max="2932" width="31" customWidth="1"/>
    <col min="2933" max="2933" width="51" customWidth="1"/>
    <col min="2934" max="2934" width="23.42578125" customWidth="1"/>
    <col min="2935" max="2935" width="36.42578125" customWidth="1"/>
    <col min="2936" max="2936" width="13.42578125" customWidth="1"/>
    <col min="2937" max="2937" width="7.42578125" customWidth="1"/>
    <col min="2938" max="2938" width="16.42578125" customWidth="1"/>
    <col min="2939" max="2939" width="25.140625" customWidth="1"/>
    <col min="2940" max="2940" width="31" customWidth="1"/>
    <col min="2941" max="2941" width="51" customWidth="1"/>
    <col min="2942" max="2942" width="23.42578125" customWidth="1"/>
    <col min="2943" max="2943" width="36.42578125" customWidth="1"/>
    <col min="2944" max="2944" width="13.42578125" customWidth="1"/>
    <col min="2945" max="2945" width="7.42578125" customWidth="1"/>
    <col min="2946" max="2946" width="16.42578125" customWidth="1"/>
    <col min="2947" max="2947" width="25.140625" customWidth="1"/>
    <col min="2948" max="2948" width="31" customWidth="1"/>
    <col min="2949" max="2949" width="51" customWidth="1"/>
    <col min="2950" max="2950" width="23.42578125" customWidth="1"/>
    <col min="2951" max="2951" width="36.42578125" customWidth="1"/>
    <col min="2952" max="2952" width="13.42578125" customWidth="1"/>
    <col min="2953" max="2953" width="7.42578125" customWidth="1"/>
    <col min="2954" max="2954" width="16.42578125" customWidth="1"/>
    <col min="2955" max="2955" width="25.140625" customWidth="1"/>
    <col min="2956" max="2956" width="31" customWidth="1"/>
    <col min="2957" max="2957" width="51" customWidth="1"/>
    <col min="2958" max="2958" width="23.42578125" customWidth="1"/>
    <col min="2959" max="2959" width="36.42578125" customWidth="1"/>
    <col min="2960" max="2960" width="13.42578125" customWidth="1"/>
    <col min="2961" max="2961" width="7.42578125" customWidth="1"/>
    <col min="2962" max="2962" width="16.42578125" customWidth="1"/>
    <col min="2963" max="2963" width="25.140625" customWidth="1"/>
    <col min="2964" max="2964" width="31" customWidth="1"/>
    <col min="2965" max="2965" width="51" customWidth="1"/>
    <col min="2966" max="2966" width="23.42578125" customWidth="1"/>
    <col min="2967" max="2967" width="36.42578125" customWidth="1"/>
    <col min="2968" max="2968" width="13.42578125" customWidth="1"/>
    <col min="2969" max="2969" width="7.42578125" customWidth="1"/>
    <col min="2970" max="2970" width="16.42578125" customWidth="1"/>
    <col min="2971" max="2971" width="25.140625" customWidth="1"/>
    <col min="2972" max="2972" width="31" customWidth="1"/>
    <col min="2973" max="2973" width="51" customWidth="1"/>
    <col min="2974" max="2974" width="23.42578125" customWidth="1"/>
    <col min="2975" max="2975" width="36.42578125" customWidth="1"/>
    <col min="2976" max="2976" width="13.42578125" customWidth="1"/>
    <col min="2977" max="2977" width="7.42578125" customWidth="1"/>
    <col min="2978" max="2978" width="16.42578125" customWidth="1"/>
    <col min="2979" max="2979" width="25.140625" customWidth="1"/>
    <col min="2980" max="2980" width="31" customWidth="1"/>
    <col min="2981" max="2981" width="51" customWidth="1"/>
    <col min="2982" max="2982" width="23.42578125" customWidth="1"/>
    <col min="2983" max="2983" width="36.42578125" customWidth="1"/>
    <col min="2984" max="2984" width="13.42578125" customWidth="1"/>
    <col min="2985" max="2985" width="7.42578125" customWidth="1"/>
    <col min="2986" max="2986" width="16.42578125" customWidth="1"/>
    <col min="2987" max="2987" width="25.140625" customWidth="1"/>
    <col min="2988" max="2988" width="31" customWidth="1"/>
    <col min="2989" max="2989" width="51" customWidth="1"/>
    <col min="2990" max="2990" width="23.42578125" customWidth="1"/>
    <col min="2991" max="2991" width="36.42578125" customWidth="1"/>
    <col min="2992" max="2992" width="13.42578125" customWidth="1"/>
    <col min="2993" max="2993" width="7.42578125" customWidth="1"/>
    <col min="2994" max="2994" width="16.42578125" customWidth="1"/>
    <col min="2995" max="2995" width="25.140625" customWidth="1"/>
    <col min="2996" max="2996" width="31" customWidth="1"/>
    <col min="2997" max="2997" width="51" customWidth="1"/>
    <col min="2998" max="2998" width="23.42578125" customWidth="1"/>
    <col min="2999" max="2999" width="36.42578125" customWidth="1"/>
    <col min="3000" max="3000" width="13.42578125" customWidth="1"/>
    <col min="3001" max="3001" width="7.42578125" customWidth="1"/>
    <col min="3002" max="3002" width="16.42578125" customWidth="1"/>
    <col min="3003" max="3003" width="25.140625" customWidth="1"/>
    <col min="3004" max="3004" width="31" customWidth="1"/>
    <col min="3005" max="3005" width="51" customWidth="1"/>
    <col min="3006" max="3006" width="23.42578125" customWidth="1"/>
    <col min="3007" max="3007" width="36.42578125" customWidth="1"/>
    <col min="3008" max="3008" width="13.42578125" customWidth="1"/>
    <col min="3009" max="3009" width="7.42578125" customWidth="1"/>
    <col min="3010" max="3010" width="16.42578125" customWidth="1"/>
    <col min="3011" max="3011" width="25.140625" customWidth="1"/>
    <col min="3012" max="3012" width="31" customWidth="1"/>
    <col min="3013" max="3013" width="51" customWidth="1"/>
    <col min="3014" max="3014" width="23.42578125" customWidth="1"/>
    <col min="3015" max="3015" width="36.42578125" customWidth="1"/>
    <col min="3016" max="3016" width="13.42578125" customWidth="1"/>
    <col min="3017" max="3017" width="7.42578125" customWidth="1"/>
    <col min="3018" max="3018" width="16.42578125" customWidth="1"/>
    <col min="3019" max="3019" width="25.140625" customWidth="1"/>
    <col min="3020" max="3020" width="31" customWidth="1"/>
    <col min="3021" max="3021" width="51" customWidth="1"/>
    <col min="3022" max="3022" width="23.42578125" customWidth="1"/>
    <col min="3023" max="3023" width="36.42578125" customWidth="1"/>
    <col min="3024" max="3024" width="13.42578125" customWidth="1"/>
    <col min="3025" max="3025" width="7.42578125" customWidth="1"/>
    <col min="3026" max="3026" width="16.42578125" customWidth="1"/>
    <col min="3027" max="3027" width="25.140625" customWidth="1"/>
    <col min="3028" max="3028" width="31" customWidth="1"/>
    <col min="3029" max="3029" width="51" customWidth="1"/>
    <col min="3030" max="3030" width="23.42578125" customWidth="1"/>
    <col min="3031" max="3031" width="36.42578125" customWidth="1"/>
    <col min="3032" max="3032" width="13.42578125" customWidth="1"/>
    <col min="3033" max="3033" width="7.42578125" customWidth="1"/>
    <col min="3034" max="3034" width="16.42578125" customWidth="1"/>
    <col min="3035" max="3035" width="25.140625" customWidth="1"/>
    <col min="3036" max="3036" width="31" customWidth="1"/>
    <col min="3037" max="3037" width="51" customWidth="1"/>
    <col min="3038" max="3038" width="23.42578125" customWidth="1"/>
    <col min="3039" max="3039" width="36.42578125" customWidth="1"/>
    <col min="3040" max="3040" width="13.42578125" customWidth="1"/>
    <col min="3041" max="3041" width="7.42578125" customWidth="1"/>
    <col min="3042" max="3042" width="16.42578125" customWidth="1"/>
    <col min="3043" max="3043" width="25.140625" customWidth="1"/>
    <col min="3044" max="3044" width="31" customWidth="1"/>
    <col min="3045" max="3045" width="51" customWidth="1"/>
    <col min="3046" max="3046" width="23.42578125" customWidth="1"/>
    <col min="3047" max="3047" width="36.42578125" customWidth="1"/>
    <col min="3048" max="3048" width="13.42578125" customWidth="1"/>
    <col min="3049" max="3049" width="7.42578125" customWidth="1"/>
    <col min="3050" max="3050" width="16.42578125" customWidth="1"/>
    <col min="3051" max="3051" width="25.140625" customWidth="1"/>
    <col min="3052" max="3052" width="31" customWidth="1"/>
    <col min="3053" max="3053" width="51" customWidth="1"/>
    <col min="3054" max="3054" width="23.42578125" customWidth="1"/>
    <col min="3055" max="3055" width="36.42578125" customWidth="1"/>
    <col min="3056" max="3056" width="13.42578125" customWidth="1"/>
    <col min="3057" max="3057" width="7.42578125" customWidth="1"/>
    <col min="3058" max="3058" width="16.42578125" customWidth="1"/>
    <col min="3059" max="3059" width="25.140625" customWidth="1"/>
    <col min="3060" max="3060" width="31" customWidth="1"/>
    <col min="3061" max="3061" width="51" customWidth="1"/>
    <col min="3062" max="3062" width="23.42578125" customWidth="1"/>
    <col min="3063" max="3063" width="36.42578125" customWidth="1"/>
    <col min="3064" max="3064" width="13.42578125" customWidth="1"/>
    <col min="3065" max="3065" width="7.42578125" customWidth="1"/>
    <col min="3066" max="3066" width="16.42578125" customWidth="1"/>
    <col min="3067" max="3067" width="25.140625" customWidth="1"/>
    <col min="3068" max="3068" width="31" customWidth="1"/>
    <col min="3069" max="3069" width="51" customWidth="1"/>
    <col min="3070" max="3070" width="23.42578125" customWidth="1"/>
    <col min="3071" max="3071" width="36.42578125" customWidth="1"/>
    <col min="3072" max="3072" width="13.42578125" customWidth="1"/>
    <col min="3073" max="3073" width="7.42578125" customWidth="1"/>
    <col min="3074" max="3074" width="16.42578125" customWidth="1"/>
    <col min="3075" max="3075" width="25.140625" customWidth="1"/>
    <col min="3076" max="3076" width="31" customWidth="1"/>
    <col min="3077" max="3077" width="51" customWidth="1"/>
    <col min="3078" max="3078" width="23.42578125" customWidth="1"/>
    <col min="3079" max="3079" width="36.42578125" customWidth="1"/>
    <col min="3080" max="3080" width="13.42578125" customWidth="1"/>
    <col min="3081" max="3081" width="7.42578125" customWidth="1"/>
    <col min="3082" max="3082" width="16.42578125" customWidth="1"/>
    <col min="3083" max="3083" width="25.140625" customWidth="1"/>
    <col min="3084" max="3084" width="31" customWidth="1"/>
    <col min="3085" max="3085" width="51" customWidth="1"/>
    <col min="3086" max="3086" width="23.42578125" customWidth="1"/>
    <col min="3087" max="3087" width="36.42578125" customWidth="1"/>
    <col min="3088" max="3088" width="13.42578125" customWidth="1"/>
    <col min="3089" max="3089" width="7.42578125" customWidth="1"/>
    <col min="3090" max="3090" width="16.42578125" customWidth="1"/>
    <col min="3091" max="3091" width="25.140625" customWidth="1"/>
    <col min="3092" max="3092" width="31" customWidth="1"/>
    <col min="3093" max="3093" width="51" customWidth="1"/>
    <col min="3094" max="3094" width="23.42578125" customWidth="1"/>
    <col min="3095" max="3095" width="36.42578125" customWidth="1"/>
    <col min="3096" max="3096" width="13.42578125" customWidth="1"/>
    <col min="3097" max="3097" width="7.42578125" customWidth="1"/>
    <col min="3098" max="3098" width="16.42578125" customWidth="1"/>
    <col min="3099" max="3099" width="25.140625" customWidth="1"/>
    <col min="3100" max="3100" width="31" customWidth="1"/>
    <col min="3101" max="3101" width="51" customWidth="1"/>
    <col min="3102" max="3102" width="23.42578125" customWidth="1"/>
    <col min="3103" max="3103" width="36.42578125" customWidth="1"/>
    <col min="3104" max="3104" width="13.42578125" customWidth="1"/>
    <col min="3105" max="3105" width="7.42578125" customWidth="1"/>
    <col min="3106" max="3106" width="16.42578125" customWidth="1"/>
    <col min="3107" max="3107" width="25.140625" customWidth="1"/>
    <col min="3108" max="3108" width="31" customWidth="1"/>
    <col min="3109" max="3109" width="51" customWidth="1"/>
    <col min="3110" max="3110" width="23.42578125" customWidth="1"/>
    <col min="3111" max="3111" width="36.42578125" customWidth="1"/>
    <col min="3112" max="3112" width="13.42578125" customWidth="1"/>
    <col min="3113" max="3113" width="7.42578125" customWidth="1"/>
    <col min="3114" max="3114" width="16.42578125" customWidth="1"/>
    <col min="3115" max="3115" width="25.140625" customWidth="1"/>
    <col min="3116" max="3116" width="31" customWidth="1"/>
    <col min="3117" max="3117" width="51" customWidth="1"/>
    <col min="3118" max="3118" width="23.42578125" customWidth="1"/>
    <col min="3119" max="3119" width="36.42578125" customWidth="1"/>
    <col min="3120" max="3120" width="13.42578125" customWidth="1"/>
    <col min="3121" max="3121" width="7.42578125" customWidth="1"/>
    <col min="3122" max="3122" width="16.42578125" customWidth="1"/>
    <col min="3123" max="3123" width="25.140625" customWidth="1"/>
    <col min="3124" max="3124" width="31" customWidth="1"/>
    <col min="3125" max="3125" width="51" customWidth="1"/>
    <col min="3126" max="3126" width="23.42578125" customWidth="1"/>
    <col min="3127" max="3127" width="36.42578125" customWidth="1"/>
    <col min="3128" max="3128" width="13.42578125" customWidth="1"/>
    <col min="3129" max="3129" width="7.42578125" customWidth="1"/>
    <col min="3130" max="3130" width="16.42578125" customWidth="1"/>
    <col min="3131" max="3131" width="25.140625" customWidth="1"/>
    <col min="3132" max="3132" width="31" customWidth="1"/>
    <col min="3133" max="3133" width="51" customWidth="1"/>
    <col min="3134" max="3134" width="23.42578125" customWidth="1"/>
    <col min="3135" max="3135" width="36.42578125" customWidth="1"/>
    <col min="3136" max="3136" width="13.42578125" customWidth="1"/>
    <col min="3137" max="3137" width="7.42578125" customWidth="1"/>
    <col min="3138" max="3138" width="16.42578125" customWidth="1"/>
    <col min="3139" max="3139" width="25.140625" customWidth="1"/>
    <col min="3140" max="3140" width="31" customWidth="1"/>
    <col min="3141" max="3141" width="51" customWidth="1"/>
    <col min="3142" max="3142" width="23.42578125" customWidth="1"/>
    <col min="3143" max="3143" width="36.42578125" customWidth="1"/>
    <col min="3144" max="3144" width="13.42578125" customWidth="1"/>
    <col min="3145" max="3145" width="7.42578125" customWidth="1"/>
    <col min="3146" max="3146" width="16.42578125" customWidth="1"/>
    <col min="3147" max="3147" width="25.140625" customWidth="1"/>
    <col min="3148" max="3148" width="31" customWidth="1"/>
    <col min="3149" max="3149" width="51" customWidth="1"/>
    <col min="3150" max="3150" width="23.42578125" customWidth="1"/>
    <col min="3151" max="3151" width="36.42578125" customWidth="1"/>
    <col min="3152" max="3152" width="13.42578125" customWidth="1"/>
    <col min="3153" max="3153" width="7.42578125" customWidth="1"/>
    <col min="3154" max="3154" width="16.42578125" customWidth="1"/>
    <col min="3155" max="3155" width="25.140625" customWidth="1"/>
    <col min="3156" max="3156" width="31" customWidth="1"/>
    <col min="3157" max="3157" width="51" customWidth="1"/>
    <col min="3158" max="3158" width="23.42578125" customWidth="1"/>
    <col min="3159" max="3159" width="36.42578125" customWidth="1"/>
    <col min="3160" max="3160" width="13.42578125" customWidth="1"/>
    <col min="3161" max="3161" width="7.42578125" customWidth="1"/>
    <col min="3162" max="3162" width="16.42578125" customWidth="1"/>
    <col min="3163" max="3163" width="25.140625" customWidth="1"/>
    <col min="3164" max="3164" width="31" customWidth="1"/>
    <col min="3165" max="3165" width="51" customWidth="1"/>
    <col min="3166" max="3166" width="23.42578125" customWidth="1"/>
    <col min="3167" max="3167" width="36.42578125" customWidth="1"/>
    <col min="3168" max="3168" width="13.42578125" customWidth="1"/>
    <col min="3169" max="3169" width="7.42578125" customWidth="1"/>
    <col min="3170" max="3170" width="16.42578125" customWidth="1"/>
    <col min="3171" max="3171" width="25.140625" customWidth="1"/>
    <col min="3172" max="3172" width="31" customWidth="1"/>
    <col min="3173" max="3173" width="51" customWidth="1"/>
    <col min="3174" max="3174" width="23.42578125" customWidth="1"/>
    <col min="3175" max="3175" width="36.42578125" customWidth="1"/>
    <col min="3176" max="3176" width="13.42578125" customWidth="1"/>
    <col min="3177" max="3177" width="7.42578125" customWidth="1"/>
    <col min="3178" max="3178" width="16.42578125" customWidth="1"/>
    <col min="3179" max="3179" width="25.140625" customWidth="1"/>
    <col min="3180" max="3180" width="31" customWidth="1"/>
    <col min="3181" max="3181" width="51" customWidth="1"/>
    <col min="3182" max="3182" width="23.42578125" customWidth="1"/>
    <col min="3183" max="3183" width="36.42578125" customWidth="1"/>
    <col min="3184" max="3184" width="13.42578125" customWidth="1"/>
    <col min="3185" max="3185" width="7.42578125" customWidth="1"/>
    <col min="3186" max="3186" width="16.42578125" customWidth="1"/>
    <col min="3187" max="3187" width="25.140625" customWidth="1"/>
    <col min="3188" max="3188" width="31" customWidth="1"/>
    <col min="3189" max="3189" width="51" customWidth="1"/>
    <col min="3190" max="3190" width="23.42578125" customWidth="1"/>
    <col min="3191" max="3191" width="36.42578125" customWidth="1"/>
    <col min="3192" max="3192" width="13.42578125" customWidth="1"/>
    <col min="3193" max="3193" width="7.42578125" customWidth="1"/>
    <col min="3194" max="3194" width="16.42578125" customWidth="1"/>
    <col min="3195" max="3195" width="25.140625" customWidth="1"/>
    <col min="3196" max="3196" width="31" customWidth="1"/>
    <col min="3197" max="3197" width="51" customWidth="1"/>
    <col min="3198" max="3198" width="23.42578125" customWidth="1"/>
    <col min="3199" max="3199" width="36.42578125" customWidth="1"/>
    <col min="3200" max="3200" width="13.42578125" customWidth="1"/>
    <col min="3201" max="3201" width="7.42578125" customWidth="1"/>
    <col min="3202" max="3202" width="16.42578125" customWidth="1"/>
    <col min="3203" max="3203" width="25.140625" customWidth="1"/>
    <col min="3204" max="3204" width="31" customWidth="1"/>
    <col min="3205" max="3205" width="51" customWidth="1"/>
    <col min="3206" max="3206" width="23.42578125" customWidth="1"/>
    <col min="3207" max="3207" width="36.42578125" customWidth="1"/>
    <col min="3208" max="3208" width="13.42578125" customWidth="1"/>
    <col min="3209" max="3209" width="7.42578125" customWidth="1"/>
    <col min="3210" max="3210" width="16.42578125" customWidth="1"/>
    <col min="3211" max="3211" width="25.140625" customWidth="1"/>
    <col min="3212" max="3212" width="31" customWidth="1"/>
    <col min="3213" max="3213" width="51" customWidth="1"/>
    <col min="3214" max="3214" width="23.42578125" customWidth="1"/>
    <col min="3215" max="3215" width="36.42578125" customWidth="1"/>
    <col min="3216" max="3216" width="13.42578125" customWidth="1"/>
    <col min="3217" max="3217" width="7.42578125" customWidth="1"/>
    <col min="3218" max="3218" width="16.42578125" customWidth="1"/>
    <col min="3219" max="3219" width="25.140625" customWidth="1"/>
    <col min="3220" max="3220" width="31" customWidth="1"/>
    <col min="3221" max="3221" width="51" customWidth="1"/>
    <col min="3222" max="3222" width="23.42578125" customWidth="1"/>
    <col min="3223" max="3223" width="36.42578125" customWidth="1"/>
    <col min="3224" max="3224" width="13.42578125" customWidth="1"/>
    <col min="3225" max="3225" width="7.42578125" customWidth="1"/>
    <col min="3226" max="3226" width="16.42578125" customWidth="1"/>
    <col min="3227" max="3227" width="25.140625" customWidth="1"/>
    <col min="3228" max="3228" width="31" customWidth="1"/>
    <col min="3229" max="3229" width="51" customWidth="1"/>
    <col min="3230" max="3230" width="23.42578125" customWidth="1"/>
    <col min="3231" max="3231" width="36.42578125" customWidth="1"/>
    <col min="3232" max="3232" width="13.42578125" customWidth="1"/>
    <col min="3233" max="3233" width="7.42578125" customWidth="1"/>
    <col min="3234" max="3234" width="16.42578125" customWidth="1"/>
    <col min="3235" max="3235" width="25.140625" customWidth="1"/>
    <col min="3236" max="3236" width="31" customWidth="1"/>
    <col min="3237" max="3237" width="51" customWidth="1"/>
    <col min="3238" max="3238" width="23.42578125" customWidth="1"/>
    <col min="3239" max="3239" width="36.42578125" customWidth="1"/>
    <col min="3240" max="3240" width="13.42578125" customWidth="1"/>
    <col min="3241" max="3241" width="7.42578125" customWidth="1"/>
    <col min="3242" max="3242" width="16.42578125" customWidth="1"/>
    <col min="3243" max="3243" width="25.140625" customWidth="1"/>
    <col min="3244" max="3244" width="31" customWidth="1"/>
    <col min="3245" max="3245" width="51" customWidth="1"/>
    <col min="3246" max="3246" width="23.42578125" customWidth="1"/>
    <col min="3247" max="3247" width="36.42578125" customWidth="1"/>
    <col min="3248" max="3248" width="13.42578125" customWidth="1"/>
    <col min="3249" max="3249" width="7.42578125" customWidth="1"/>
    <col min="3250" max="3250" width="16.42578125" customWidth="1"/>
    <col min="3251" max="3251" width="25.140625" customWidth="1"/>
    <col min="3252" max="3252" width="31" customWidth="1"/>
    <col min="3253" max="3253" width="51" customWidth="1"/>
    <col min="3254" max="3254" width="23.42578125" customWidth="1"/>
    <col min="3255" max="3255" width="36.42578125" customWidth="1"/>
    <col min="3256" max="3256" width="13.42578125" customWidth="1"/>
    <col min="3257" max="3257" width="7.42578125" customWidth="1"/>
    <col min="3258" max="3258" width="16.42578125" customWidth="1"/>
    <col min="3259" max="3259" width="25.140625" customWidth="1"/>
    <col min="3260" max="3260" width="31" customWidth="1"/>
    <col min="3261" max="3261" width="51" customWidth="1"/>
    <col min="3262" max="3262" width="23.42578125" customWidth="1"/>
    <col min="3263" max="3263" width="36.42578125" customWidth="1"/>
    <col min="3264" max="3264" width="13.42578125" customWidth="1"/>
    <col min="3265" max="3265" width="7.42578125" customWidth="1"/>
    <col min="3266" max="3266" width="16.42578125" customWidth="1"/>
    <col min="3267" max="3267" width="25.140625" customWidth="1"/>
    <col min="3268" max="3268" width="31" customWidth="1"/>
    <col min="3269" max="3269" width="51" customWidth="1"/>
    <col min="3270" max="3270" width="23.42578125" customWidth="1"/>
    <col min="3271" max="3271" width="36.42578125" customWidth="1"/>
    <col min="3272" max="3272" width="13.42578125" customWidth="1"/>
    <col min="3273" max="3273" width="7.42578125" customWidth="1"/>
    <col min="3274" max="3274" width="16.42578125" customWidth="1"/>
    <col min="3275" max="3275" width="25.140625" customWidth="1"/>
    <col min="3276" max="3276" width="31" customWidth="1"/>
    <col min="3277" max="3277" width="51" customWidth="1"/>
    <col min="3278" max="3278" width="23.42578125" customWidth="1"/>
    <col min="3279" max="3279" width="36.42578125" customWidth="1"/>
    <col min="3280" max="3280" width="13.42578125" customWidth="1"/>
    <col min="3281" max="3281" width="7.42578125" customWidth="1"/>
    <col min="3282" max="3282" width="16.42578125" customWidth="1"/>
    <col min="3283" max="3283" width="25.140625" customWidth="1"/>
    <col min="3284" max="3284" width="31" customWidth="1"/>
    <col min="3285" max="3285" width="51" customWidth="1"/>
    <col min="3286" max="3286" width="23.42578125" customWidth="1"/>
    <col min="3287" max="3287" width="36.42578125" customWidth="1"/>
    <col min="3288" max="3288" width="13.42578125" customWidth="1"/>
    <col min="3289" max="3289" width="7.42578125" customWidth="1"/>
    <col min="3290" max="3290" width="16.42578125" customWidth="1"/>
    <col min="3291" max="3291" width="25.140625" customWidth="1"/>
    <col min="3292" max="3292" width="31" customWidth="1"/>
    <col min="3293" max="3293" width="51" customWidth="1"/>
    <col min="3294" max="3294" width="23.42578125" customWidth="1"/>
    <col min="3295" max="3295" width="36.42578125" customWidth="1"/>
    <col min="3296" max="3296" width="13.42578125" customWidth="1"/>
    <col min="3297" max="3297" width="7.42578125" customWidth="1"/>
    <col min="3298" max="3298" width="16.42578125" customWidth="1"/>
    <col min="3299" max="3299" width="25.140625" customWidth="1"/>
    <col min="3300" max="3300" width="31" customWidth="1"/>
    <col min="3301" max="3301" width="51" customWidth="1"/>
    <col min="3302" max="3302" width="23.42578125" customWidth="1"/>
    <col min="3303" max="3303" width="36.42578125" customWidth="1"/>
    <col min="3304" max="3304" width="13.42578125" customWidth="1"/>
    <col min="3305" max="3305" width="7.42578125" customWidth="1"/>
    <col min="3306" max="3306" width="16.42578125" customWidth="1"/>
    <col min="3307" max="3307" width="25.140625" customWidth="1"/>
    <col min="3308" max="3308" width="31" customWidth="1"/>
    <col min="3309" max="3309" width="51" customWidth="1"/>
    <col min="3310" max="3310" width="23.42578125" customWidth="1"/>
    <col min="3311" max="3311" width="36.42578125" customWidth="1"/>
    <col min="3312" max="3312" width="13.42578125" customWidth="1"/>
    <col min="3313" max="3313" width="7.42578125" customWidth="1"/>
    <col min="3314" max="3314" width="16.42578125" customWidth="1"/>
    <col min="3315" max="3315" width="25.140625" customWidth="1"/>
    <col min="3316" max="3316" width="31" customWidth="1"/>
    <col min="3317" max="3317" width="51" customWidth="1"/>
    <col min="3318" max="3318" width="23.42578125" customWidth="1"/>
    <col min="3319" max="3319" width="36.42578125" customWidth="1"/>
    <col min="3320" max="3320" width="13.42578125" customWidth="1"/>
    <col min="3321" max="3321" width="7.42578125" customWidth="1"/>
    <col min="3322" max="3322" width="16.42578125" customWidth="1"/>
    <col min="3323" max="3323" width="25.140625" customWidth="1"/>
    <col min="3324" max="3324" width="31" customWidth="1"/>
    <col min="3325" max="3325" width="51" customWidth="1"/>
    <col min="3326" max="3326" width="23.42578125" customWidth="1"/>
    <col min="3327" max="3327" width="36.42578125" customWidth="1"/>
    <col min="3328" max="3328" width="13.42578125" customWidth="1"/>
    <col min="3329" max="3329" width="7.42578125" customWidth="1"/>
    <col min="3330" max="3330" width="16.42578125" customWidth="1"/>
    <col min="3331" max="3331" width="25.140625" customWidth="1"/>
    <col min="3332" max="3332" width="31" customWidth="1"/>
    <col min="3333" max="3333" width="51" customWidth="1"/>
    <col min="3334" max="3334" width="23.42578125" customWidth="1"/>
    <col min="3335" max="3335" width="36.42578125" customWidth="1"/>
    <col min="3336" max="3336" width="13.42578125" customWidth="1"/>
    <col min="3337" max="3337" width="7.42578125" customWidth="1"/>
    <col min="3338" max="3338" width="16.42578125" customWidth="1"/>
    <col min="3339" max="3339" width="25.140625" customWidth="1"/>
    <col min="3340" max="3340" width="31" customWidth="1"/>
    <col min="3341" max="3341" width="51" customWidth="1"/>
    <col min="3342" max="3342" width="23.42578125" customWidth="1"/>
    <col min="3343" max="3343" width="36.42578125" customWidth="1"/>
    <col min="3344" max="3344" width="13.42578125" customWidth="1"/>
    <col min="3345" max="3345" width="7.42578125" customWidth="1"/>
    <col min="3346" max="3346" width="16.42578125" customWidth="1"/>
    <col min="3347" max="3347" width="25.140625" customWidth="1"/>
    <col min="3348" max="3348" width="31" customWidth="1"/>
    <col min="3349" max="3349" width="51" customWidth="1"/>
    <col min="3350" max="3350" width="23.42578125" customWidth="1"/>
    <col min="3351" max="3351" width="36.42578125" customWidth="1"/>
    <col min="3352" max="3352" width="13.42578125" customWidth="1"/>
    <col min="3353" max="3353" width="7.42578125" customWidth="1"/>
    <col min="3354" max="3354" width="16.42578125" customWidth="1"/>
    <col min="3355" max="3355" width="25.140625" customWidth="1"/>
    <col min="3356" max="3356" width="31" customWidth="1"/>
    <col min="3357" max="3357" width="51" customWidth="1"/>
    <col min="3358" max="3358" width="23.42578125" customWidth="1"/>
    <col min="3359" max="3359" width="36.42578125" customWidth="1"/>
    <col min="3360" max="3360" width="13.42578125" customWidth="1"/>
    <col min="3361" max="3361" width="7.42578125" customWidth="1"/>
    <col min="3362" max="3362" width="16.42578125" customWidth="1"/>
    <col min="3363" max="3363" width="25.140625" customWidth="1"/>
    <col min="3364" max="3364" width="31" customWidth="1"/>
    <col min="3365" max="3365" width="51" customWidth="1"/>
    <col min="3366" max="3366" width="23.42578125" customWidth="1"/>
    <col min="3367" max="3367" width="36.42578125" customWidth="1"/>
    <col min="3368" max="3368" width="13.42578125" customWidth="1"/>
    <col min="3369" max="3369" width="7.42578125" customWidth="1"/>
    <col min="3370" max="3370" width="16.42578125" customWidth="1"/>
    <col min="3371" max="3371" width="25.140625" customWidth="1"/>
    <col min="3372" max="3372" width="31" customWidth="1"/>
    <col min="3373" max="3373" width="51" customWidth="1"/>
    <col min="3374" max="3374" width="23.42578125" customWidth="1"/>
    <col min="3375" max="3375" width="36.42578125" customWidth="1"/>
    <col min="3376" max="3376" width="13.42578125" customWidth="1"/>
    <col min="3377" max="3377" width="7.42578125" customWidth="1"/>
    <col min="3378" max="3378" width="16.42578125" customWidth="1"/>
    <col min="3379" max="3379" width="25.140625" customWidth="1"/>
    <col min="3380" max="3380" width="31" customWidth="1"/>
    <col min="3381" max="3381" width="51" customWidth="1"/>
    <col min="3382" max="3382" width="23.42578125" customWidth="1"/>
    <col min="3383" max="3383" width="36.42578125" customWidth="1"/>
    <col min="3384" max="3384" width="13.42578125" customWidth="1"/>
    <col min="3385" max="3385" width="7.42578125" customWidth="1"/>
    <col min="3386" max="3386" width="16.42578125" customWidth="1"/>
    <col min="3387" max="3387" width="25.140625" customWidth="1"/>
    <col min="3388" max="3388" width="31" customWidth="1"/>
    <col min="3389" max="3389" width="51" customWidth="1"/>
    <col min="3390" max="3390" width="23.42578125" customWidth="1"/>
    <col min="3391" max="3391" width="36.42578125" customWidth="1"/>
    <col min="3392" max="3392" width="13.42578125" customWidth="1"/>
    <col min="3393" max="3393" width="7.42578125" customWidth="1"/>
    <col min="3394" max="3394" width="16.42578125" customWidth="1"/>
    <col min="3395" max="3395" width="25.140625" customWidth="1"/>
    <col min="3396" max="3396" width="31" customWidth="1"/>
    <col min="3397" max="3397" width="51" customWidth="1"/>
    <col min="3398" max="3398" width="23.42578125" customWidth="1"/>
    <col min="3399" max="3399" width="36.42578125" customWidth="1"/>
    <col min="3400" max="3400" width="13.42578125" customWidth="1"/>
    <col min="3401" max="3401" width="7.42578125" customWidth="1"/>
    <col min="3402" max="3402" width="16.42578125" customWidth="1"/>
    <col min="3403" max="3403" width="25.140625" customWidth="1"/>
    <col min="3404" max="3404" width="31" customWidth="1"/>
    <col min="3405" max="3405" width="51" customWidth="1"/>
    <col min="3406" max="3406" width="23.42578125" customWidth="1"/>
    <col min="3407" max="3407" width="36.42578125" customWidth="1"/>
    <col min="3408" max="3408" width="13.42578125" customWidth="1"/>
    <col min="3409" max="3409" width="7.42578125" customWidth="1"/>
    <col min="3410" max="3410" width="16.42578125" customWidth="1"/>
    <col min="3411" max="3411" width="25.140625" customWidth="1"/>
    <col min="3412" max="3412" width="31" customWidth="1"/>
    <col min="3413" max="3413" width="51" customWidth="1"/>
    <col min="3414" max="3414" width="23.42578125" customWidth="1"/>
    <col min="3415" max="3415" width="36.42578125" customWidth="1"/>
    <col min="3416" max="3416" width="13.42578125" customWidth="1"/>
    <col min="3417" max="3417" width="7.42578125" customWidth="1"/>
    <col min="3418" max="3418" width="16.42578125" customWidth="1"/>
    <col min="3419" max="3419" width="25.140625" customWidth="1"/>
    <col min="3420" max="3420" width="31" customWidth="1"/>
    <col min="3421" max="3421" width="51" customWidth="1"/>
    <col min="3422" max="3422" width="23.42578125" customWidth="1"/>
    <col min="3423" max="3423" width="36.42578125" customWidth="1"/>
    <col min="3424" max="3424" width="13.42578125" customWidth="1"/>
    <col min="3425" max="3425" width="7.42578125" customWidth="1"/>
    <col min="3426" max="3426" width="16.42578125" customWidth="1"/>
    <col min="3427" max="3427" width="25.140625" customWidth="1"/>
    <col min="3428" max="3428" width="31" customWidth="1"/>
    <col min="3429" max="3429" width="51" customWidth="1"/>
    <col min="3430" max="3430" width="23.42578125" customWidth="1"/>
    <col min="3431" max="3431" width="36.42578125" customWidth="1"/>
    <col min="3432" max="3432" width="13.42578125" customWidth="1"/>
    <col min="3433" max="3433" width="7.42578125" customWidth="1"/>
    <col min="3434" max="3434" width="16.42578125" customWidth="1"/>
    <col min="3435" max="3435" width="25.140625" customWidth="1"/>
    <col min="3436" max="3436" width="31" customWidth="1"/>
    <col min="3437" max="3437" width="51" customWidth="1"/>
    <col min="3438" max="3438" width="23.42578125" customWidth="1"/>
    <col min="3439" max="3439" width="36.42578125" customWidth="1"/>
    <col min="3440" max="3440" width="13.42578125" customWidth="1"/>
    <col min="3441" max="3441" width="7.42578125" customWidth="1"/>
    <col min="3442" max="3442" width="16.42578125" customWidth="1"/>
    <col min="3443" max="3443" width="25.140625" customWidth="1"/>
    <col min="3444" max="3444" width="31" customWidth="1"/>
    <col min="3445" max="3445" width="51" customWidth="1"/>
    <col min="3446" max="3446" width="23.42578125" customWidth="1"/>
    <col min="3447" max="3447" width="36.42578125" customWidth="1"/>
    <col min="3448" max="3448" width="13.42578125" customWidth="1"/>
    <col min="3449" max="3449" width="7.42578125" customWidth="1"/>
    <col min="3450" max="3450" width="16.42578125" customWidth="1"/>
    <col min="3451" max="3451" width="25.140625" customWidth="1"/>
    <col min="3452" max="3452" width="31" customWidth="1"/>
    <col min="3453" max="3453" width="51" customWidth="1"/>
    <col min="3454" max="3454" width="23.42578125" customWidth="1"/>
    <col min="3455" max="3455" width="36.42578125" customWidth="1"/>
    <col min="3456" max="3456" width="13.42578125" customWidth="1"/>
    <col min="3457" max="3457" width="7.42578125" customWidth="1"/>
    <col min="3458" max="3458" width="16.42578125" customWidth="1"/>
    <col min="3459" max="3459" width="25.140625" customWidth="1"/>
    <col min="3460" max="3460" width="31" customWidth="1"/>
    <col min="3461" max="3461" width="51" customWidth="1"/>
    <col min="3462" max="3462" width="23.42578125" customWidth="1"/>
    <col min="3463" max="3463" width="36.42578125" customWidth="1"/>
    <col min="3464" max="3464" width="13.42578125" customWidth="1"/>
    <col min="3465" max="3465" width="7.42578125" customWidth="1"/>
    <col min="3466" max="3466" width="16.42578125" customWidth="1"/>
    <col min="3467" max="3467" width="25.140625" customWidth="1"/>
    <col min="3468" max="3468" width="31" customWidth="1"/>
    <col min="3469" max="3469" width="51" customWidth="1"/>
    <col min="3470" max="3470" width="23.42578125" customWidth="1"/>
    <col min="3471" max="3471" width="36.42578125" customWidth="1"/>
    <col min="3472" max="3472" width="13.42578125" customWidth="1"/>
    <col min="3473" max="3473" width="7.42578125" customWidth="1"/>
    <col min="3474" max="3474" width="16.42578125" customWidth="1"/>
    <col min="3475" max="3475" width="25.140625" customWidth="1"/>
    <col min="3476" max="3476" width="31" customWidth="1"/>
    <col min="3477" max="3477" width="51" customWidth="1"/>
    <col min="3478" max="3478" width="23.42578125" customWidth="1"/>
    <col min="3479" max="3479" width="36.42578125" customWidth="1"/>
    <col min="3480" max="3480" width="13.42578125" customWidth="1"/>
    <col min="3481" max="3481" width="7.42578125" customWidth="1"/>
    <col min="3482" max="3482" width="16.42578125" customWidth="1"/>
    <col min="3483" max="3483" width="25.140625" customWidth="1"/>
    <col min="3484" max="3484" width="31" customWidth="1"/>
    <col min="3485" max="3485" width="51" customWidth="1"/>
    <col min="3486" max="3486" width="23.42578125" customWidth="1"/>
    <col min="3487" max="3487" width="36.42578125" customWidth="1"/>
    <col min="3488" max="3488" width="13.42578125" customWidth="1"/>
    <col min="3489" max="3489" width="7.42578125" customWidth="1"/>
    <col min="3490" max="3490" width="16.42578125" customWidth="1"/>
    <col min="3491" max="3491" width="25.140625" customWidth="1"/>
    <col min="3492" max="3492" width="31" customWidth="1"/>
    <col min="3493" max="3493" width="51" customWidth="1"/>
    <col min="3494" max="3494" width="23.42578125" customWidth="1"/>
    <col min="3495" max="3495" width="36.42578125" customWidth="1"/>
    <col min="3496" max="3496" width="13.42578125" customWidth="1"/>
    <col min="3497" max="3497" width="7.42578125" customWidth="1"/>
    <col min="3498" max="3498" width="16.42578125" customWidth="1"/>
    <col min="3499" max="3499" width="25.140625" customWidth="1"/>
    <col min="3500" max="3500" width="31" customWidth="1"/>
    <col min="3501" max="3501" width="51" customWidth="1"/>
    <col min="3502" max="3502" width="23.42578125" customWidth="1"/>
    <col min="3503" max="3503" width="36.42578125" customWidth="1"/>
    <col min="3504" max="3504" width="13.42578125" customWidth="1"/>
    <col min="3505" max="3505" width="7.42578125" customWidth="1"/>
    <col min="3506" max="3506" width="16.42578125" customWidth="1"/>
    <col min="3507" max="3507" width="25.140625" customWidth="1"/>
    <col min="3508" max="3508" width="31" customWidth="1"/>
    <col min="3509" max="3509" width="51" customWidth="1"/>
    <col min="3510" max="3510" width="23.42578125" customWidth="1"/>
    <col min="3511" max="3511" width="36.42578125" customWidth="1"/>
    <col min="3512" max="3512" width="13.42578125" customWidth="1"/>
    <col min="3513" max="3513" width="7.42578125" customWidth="1"/>
    <col min="3514" max="3514" width="16.42578125" customWidth="1"/>
    <col min="3515" max="3515" width="25.140625" customWidth="1"/>
    <col min="3516" max="3516" width="31" customWidth="1"/>
    <col min="3517" max="3517" width="51" customWidth="1"/>
    <col min="3518" max="3518" width="23.42578125" customWidth="1"/>
    <col min="3519" max="3519" width="36.42578125" customWidth="1"/>
    <col min="3520" max="3520" width="13.42578125" customWidth="1"/>
    <col min="3521" max="3521" width="7.42578125" customWidth="1"/>
    <col min="3522" max="3522" width="16.42578125" customWidth="1"/>
    <col min="3523" max="3523" width="25.140625" customWidth="1"/>
    <col min="3524" max="3524" width="31" customWidth="1"/>
    <col min="3525" max="3525" width="51" customWidth="1"/>
    <col min="3526" max="3526" width="23.42578125" customWidth="1"/>
    <col min="3527" max="3527" width="36.42578125" customWidth="1"/>
    <col min="3528" max="3528" width="13.42578125" customWidth="1"/>
    <col min="3529" max="3529" width="7.42578125" customWidth="1"/>
    <col min="3530" max="3530" width="16.42578125" customWidth="1"/>
    <col min="3531" max="3531" width="25.140625" customWidth="1"/>
    <col min="3532" max="3532" width="31" customWidth="1"/>
    <col min="3533" max="3533" width="51" customWidth="1"/>
    <col min="3534" max="3534" width="23.42578125" customWidth="1"/>
    <col min="3535" max="3535" width="36.42578125" customWidth="1"/>
    <col min="3536" max="3536" width="13.42578125" customWidth="1"/>
    <col min="3537" max="3537" width="7.42578125" customWidth="1"/>
    <col min="3538" max="3538" width="16.42578125" customWidth="1"/>
    <col min="3539" max="3539" width="25.140625" customWidth="1"/>
    <col min="3540" max="3540" width="31" customWidth="1"/>
    <col min="3541" max="3541" width="51" customWidth="1"/>
    <col min="3542" max="3542" width="23.42578125" customWidth="1"/>
    <col min="3543" max="3543" width="36.42578125" customWidth="1"/>
    <col min="3544" max="3544" width="13.42578125" customWidth="1"/>
    <col min="3545" max="3545" width="7.42578125" customWidth="1"/>
    <col min="3546" max="3546" width="16.42578125" customWidth="1"/>
    <col min="3547" max="3547" width="25.140625" customWidth="1"/>
    <col min="3548" max="3548" width="31" customWidth="1"/>
    <col min="3549" max="3549" width="51" customWidth="1"/>
    <col min="3550" max="3550" width="23.42578125" customWidth="1"/>
    <col min="3551" max="3551" width="36.42578125" customWidth="1"/>
    <col min="3552" max="3552" width="13.42578125" customWidth="1"/>
    <col min="3553" max="3553" width="7.42578125" customWidth="1"/>
    <col min="3554" max="3554" width="16.42578125" customWidth="1"/>
    <col min="3555" max="3555" width="25.140625" customWidth="1"/>
    <col min="3556" max="3556" width="31" customWidth="1"/>
    <col min="3557" max="3557" width="51" customWidth="1"/>
    <col min="3558" max="3558" width="23.42578125" customWidth="1"/>
    <col min="3559" max="3559" width="36.42578125" customWidth="1"/>
    <col min="3560" max="3560" width="13.42578125" customWidth="1"/>
    <col min="3561" max="3561" width="7.42578125" customWidth="1"/>
    <col min="3562" max="3562" width="16.42578125" customWidth="1"/>
    <col min="3563" max="3563" width="25.140625" customWidth="1"/>
    <col min="3564" max="3564" width="31" customWidth="1"/>
    <col min="3565" max="3565" width="51" customWidth="1"/>
    <col min="3566" max="3566" width="23.42578125" customWidth="1"/>
    <col min="3567" max="3567" width="36.42578125" customWidth="1"/>
    <col min="3568" max="3568" width="13.42578125" customWidth="1"/>
    <col min="3569" max="3569" width="7.42578125" customWidth="1"/>
    <col min="3570" max="3570" width="16.42578125" customWidth="1"/>
    <col min="3571" max="3571" width="25.140625" customWidth="1"/>
    <col min="3572" max="3572" width="31" customWidth="1"/>
    <col min="3573" max="3573" width="51" customWidth="1"/>
    <col min="3574" max="3574" width="23.42578125" customWidth="1"/>
    <col min="3575" max="3575" width="36.42578125" customWidth="1"/>
    <col min="3576" max="3576" width="13.42578125" customWidth="1"/>
    <col min="3577" max="3577" width="7.42578125" customWidth="1"/>
    <col min="3578" max="3578" width="16.42578125" customWidth="1"/>
    <col min="3579" max="3579" width="25.140625" customWidth="1"/>
    <col min="3580" max="3580" width="31" customWidth="1"/>
    <col min="3581" max="3581" width="51" customWidth="1"/>
    <col min="3582" max="3582" width="23.42578125" customWidth="1"/>
    <col min="3583" max="3583" width="36.42578125" customWidth="1"/>
    <col min="3584" max="3584" width="13.42578125" customWidth="1"/>
    <col min="3585" max="3585" width="7.42578125" customWidth="1"/>
    <col min="3586" max="3586" width="16.42578125" customWidth="1"/>
    <col min="3587" max="3587" width="25.140625" customWidth="1"/>
    <col min="3588" max="3588" width="31" customWidth="1"/>
    <col min="3589" max="3589" width="51" customWidth="1"/>
    <col min="3590" max="3590" width="23.42578125" customWidth="1"/>
    <col min="3591" max="3591" width="36.42578125" customWidth="1"/>
    <col min="3592" max="3592" width="13.42578125" customWidth="1"/>
    <col min="3593" max="3593" width="7.42578125" customWidth="1"/>
    <col min="3594" max="3594" width="16.42578125" customWidth="1"/>
    <col min="3595" max="3595" width="25.140625" customWidth="1"/>
    <col min="3596" max="3596" width="31" customWidth="1"/>
    <col min="3597" max="3597" width="51" customWidth="1"/>
    <col min="3598" max="3598" width="23.42578125" customWidth="1"/>
    <col min="3599" max="3599" width="36.42578125" customWidth="1"/>
    <col min="3600" max="3600" width="13.42578125" customWidth="1"/>
    <col min="3601" max="3601" width="7.42578125" customWidth="1"/>
    <col min="3602" max="3602" width="16.42578125" customWidth="1"/>
    <col min="3603" max="3603" width="25.140625" customWidth="1"/>
    <col min="3604" max="3604" width="31" customWidth="1"/>
    <col min="3605" max="3605" width="51" customWidth="1"/>
    <col min="3606" max="3606" width="23.42578125" customWidth="1"/>
    <col min="3607" max="3607" width="36.42578125" customWidth="1"/>
    <col min="3608" max="3608" width="13.42578125" customWidth="1"/>
    <col min="3609" max="3609" width="7.42578125" customWidth="1"/>
    <col min="3610" max="3610" width="16.42578125" customWidth="1"/>
    <col min="3611" max="3611" width="25.140625" customWidth="1"/>
    <col min="3612" max="3612" width="31" customWidth="1"/>
    <col min="3613" max="3613" width="51" customWidth="1"/>
    <col min="3614" max="3614" width="23.42578125" customWidth="1"/>
    <col min="3615" max="3615" width="36.42578125" customWidth="1"/>
    <col min="3616" max="3616" width="13.42578125" customWidth="1"/>
    <col min="3617" max="3617" width="7.42578125" customWidth="1"/>
    <col min="3618" max="3618" width="16.42578125" customWidth="1"/>
    <col min="3619" max="3619" width="25.140625" customWidth="1"/>
    <col min="3620" max="3620" width="31" customWidth="1"/>
    <col min="3621" max="3621" width="51" customWidth="1"/>
    <col min="3622" max="3622" width="23.42578125" customWidth="1"/>
    <col min="3623" max="3623" width="36.42578125" customWidth="1"/>
    <col min="3624" max="3624" width="13.42578125" customWidth="1"/>
    <col min="3625" max="3625" width="7.42578125" customWidth="1"/>
    <col min="3626" max="3626" width="16.42578125" customWidth="1"/>
    <col min="3627" max="3627" width="25.140625" customWidth="1"/>
    <col min="3628" max="3628" width="31" customWidth="1"/>
    <col min="3629" max="3629" width="51" customWidth="1"/>
    <col min="3630" max="3630" width="23.42578125" customWidth="1"/>
    <col min="3631" max="3631" width="36.42578125" customWidth="1"/>
    <col min="3632" max="3632" width="13.42578125" customWidth="1"/>
    <col min="3633" max="3633" width="7.42578125" customWidth="1"/>
    <col min="3634" max="3634" width="16.42578125" customWidth="1"/>
    <col min="3635" max="3635" width="25.140625" customWidth="1"/>
    <col min="3636" max="3636" width="31" customWidth="1"/>
    <col min="3637" max="3637" width="51" customWidth="1"/>
    <col min="3638" max="3638" width="23.42578125" customWidth="1"/>
    <col min="3639" max="3639" width="36.42578125" customWidth="1"/>
    <col min="3640" max="3640" width="13.42578125" customWidth="1"/>
    <col min="3641" max="3641" width="7.42578125" customWidth="1"/>
    <col min="3642" max="3642" width="16.42578125" customWidth="1"/>
    <col min="3643" max="3643" width="25.140625" customWidth="1"/>
    <col min="3644" max="3644" width="31" customWidth="1"/>
    <col min="3645" max="3645" width="51" customWidth="1"/>
    <col min="3646" max="3646" width="23.42578125" customWidth="1"/>
    <col min="3647" max="3647" width="36.42578125" customWidth="1"/>
    <col min="3648" max="3648" width="13.42578125" customWidth="1"/>
    <col min="3649" max="3649" width="7.42578125" customWidth="1"/>
    <col min="3650" max="3650" width="16.42578125" customWidth="1"/>
    <col min="3651" max="3651" width="25.140625" customWidth="1"/>
    <col min="3652" max="3652" width="31" customWidth="1"/>
    <col min="3653" max="3653" width="51" customWidth="1"/>
    <col min="3654" max="3654" width="23.42578125" customWidth="1"/>
    <col min="3655" max="3655" width="36.42578125" customWidth="1"/>
    <col min="3656" max="3656" width="13.42578125" customWidth="1"/>
    <col min="3657" max="3657" width="7.42578125" customWidth="1"/>
    <col min="3658" max="3658" width="16.42578125" customWidth="1"/>
    <col min="3659" max="3659" width="25.140625" customWidth="1"/>
    <col min="3660" max="3660" width="31" customWidth="1"/>
    <col min="3661" max="3661" width="51" customWidth="1"/>
    <col min="3662" max="3662" width="23.42578125" customWidth="1"/>
    <col min="3663" max="3663" width="36.42578125" customWidth="1"/>
    <col min="3664" max="3664" width="13.42578125" customWidth="1"/>
    <col min="3665" max="3665" width="7.42578125" customWidth="1"/>
    <col min="3666" max="3666" width="16.42578125" customWidth="1"/>
    <col min="3667" max="3667" width="25.140625" customWidth="1"/>
    <col min="3668" max="3668" width="31" customWidth="1"/>
    <col min="3669" max="3669" width="51" customWidth="1"/>
    <col min="3670" max="3670" width="23.42578125" customWidth="1"/>
    <col min="3671" max="3671" width="36.42578125" customWidth="1"/>
    <col min="3672" max="3672" width="13.42578125" customWidth="1"/>
    <col min="3673" max="3673" width="7.42578125" customWidth="1"/>
    <col min="3674" max="3674" width="16.42578125" customWidth="1"/>
    <col min="3675" max="3675" width="25.140625" customWidth="1"/>
    <col min="3676" max="3676" width="31" customWidth="1"/>
    <col min="3677" max="3677" width="51" customWidth="1"/>
    <col min="3678" max="3678" width="23.42578125" customWidth="1"/>
    <col min="3679" max="3679" width="36.42578125" customWidth="1"/>
    <col min="3680" max="3680" width="13.42578125" customWidth="1"/>
    <col min="3681" max="3681" width="7.42578125" customWidth="1"/>
    <col min="3682" max="3682" width="16.42578125" customWidth="1"/>
    <col min="3683" max="3683" width="25.140625" customWidth="1"/>
    <col min="3684" max="3684" width="31" customWidth="1"/>
    <col min="3685" max="3685" width="51" customWidth="1"/>
    <col min="3686" max="3686" width="23.42578125" customWidth="1"/>
    <col min="3687" max="3687" width="36.42578125" customWidth="1"/>
    <col min="3688" max="3688" width="13.42578125" customWidth="1"/>
    <col min="3689" max="3689" width="7.42578125" customWidth="1"/>
    <col min="3690" max="3690" width="16.42578125" customWidth="1"/>
    <col min="3691" max="3691" width="25.140625" customWidth="1"/>
    <col min="3692" max="3692" width="31" customWidth="1"/>
    <col min="3693" max="3693" width="51" customWidth="1"/>
    <col min="3694" max="3694" width="23.42578125" customWidth="1"/>
    <col min="3695" max="3695" width="36.42578125" customWidth="1"/>
    <col min="3696" max="3696" width="13.42578125" customWidth="1"/>
    <col min="3697" max="3697" width="7.42578125" customWidth="1"/>
    <col min="3698" max="3698" width="16.42578125" customWidth="1"/>
    <col min="3699" max="3699" width="25.140625" customWidth="1"/>
    <col min="3700" max="3700" width="31" customWidth="1"/>
    <col min="3701" max="3701" width="51" customWidth="1"/>
    <col min="3702" max="3702" width="23.42578125" customWidth="1"/>
    <col min="3703" max="3703" width="36.42578125" customWidth="1"/>
    <col min="3704" max="3704" width="13.42578125" customWidth="1"/>
    <col min="3705" max="3705" width="7.42578125" customWidth="1"/>
    <col min="3706" max="3706" width="16.42578125" customWidth="1"/>
    <col min="3707" max="3707" width="25.140625" customWidth="1"/>
    <col min="3708" max="3708" width="31" customWidth="1"/>
    <col min="3709" max="3709" width="51" customWidth="1"/>
    <col min="3710" max="3710" width="23.42578125" customWidth="1"/>
    <col min="3711" max="3711" width="36.42578125" customWidth="1"/>
    <col min="3712" max="3712" width="13.42578125" customWidth="1"/>
    <col min="3713" max="3713" width="7.42578125" customWidth="1"/>
    <col min="3714" max="3714" width="16.42578125" customWidth="1"/>
    <col min="3715" max="3715" width="25.140625" customWidth="1"/>
    <col min="3716" max="3716" width="31" customWidth="1"/>
    <col min="3717" max="3717" width="51" customWidth="1"/>
    <col min="3718" max="3718" width="23.42578125" customWidth="1"/>
    <col min="3719" max="3719" width="36.42578125" customWidth="1"/>
    <col min="3720" max="3720" width="13.42578125" customWidth="1"/>
    <col min="3721" max="3721" width="7.42578125" customWidth="1"/>
    <col min="3722" max="3722" width="16.42578125" customWidth="1"/>
    <col min="3723" max="3723" width="25.140625" customWidth="1"/>
    <col min="3724" max="3724" width="31" customWidth="1"/>
    <col min="3725" max="3725" width="51" customWidth="1"/>
    <col min="3726" max="3726" width="23.42578125" customWidth="1"/>
    <col min="3727" max="3727" width="36.42578125" customWidth="1"/>
    <col min="3728" max="3728" width="13.42578125" customWidth="1"/>
    <col min="3729" max="3729" width="7.42578125" customWidth="1"/>
    <col min="3730" max="3730" width="16.42578125" customWidth="1"/>
    <col min="3731" max="3731" width="25.140625" customWidth="1"/>
    <col min="3732" max="3732" width="31" customWidth="1"/>
    <col min="3733" max="3733" width="51" customWidth="1"/>
    <col min="3734" max="3734" width="23.42578125" customWidth="1"/>
    <col min="3735" max="3735" width="36.42578125" customWidth="1"/>
    <col min="3736" max="3736" width="13.42578125" customWidth="1"/>
    <col min="3737" max="3737" width="7.42578125" customWidth="1"/>
    <col min="3738" max="3738" width="16.42578125" customWidth="1"/>
    <col min="3739" max="3739" width="25.140625" customWidth="1"/>
    <col min="3740" max="3740" width="31" customWidth="1"/>
    <col min="3741" max="3741" width="51" customWidth="1"/>
    <col min="3742" max="3742" width="23.42578125" customWidth="1"/>
    <col min="3743" max="3743" width="36.42578125" customWidth="1"/>
    <col min="3744" max="3744" width="13.42578125" customWidth="1"/>
    <col min="3745" max="3745" width="7.42578125" customWidth="1"/>
    <col min="3746" max="3746" width="16.42578125" customWidth="1"/>
    <col min="3747" max="3747" width="25.140625" customWidth="1"/>
    <col min="3748" max="3748" width="31" customWidth="1"/>
    <col min="3749" max="3749" width="51" customWidth="1"/>
    <col min="3750" max="3750" width="23.42578125" customWidth="1"/>
    <col min="3751" max="3751" width="36.42578125" customWidth="1"/>
    <col min="3752" max="3752" width="13.42578125" customWidth="1"/>
    <col min="3753" max="3753" width="7.42578125" customWidth="1"/>
    <col min="3754" max="3754" width="16.42578125" customWidth="1"/>
    <col min="3755" max="3755" width="25.140625" customWidth="1"/>
    <col min="3756" max="3756" width="31" customWidth="1"/>
    <col min="3757" max="3757" width="51" customWidth="1"/>
    <col min="3758" max="3758" width="23.42578125" customWidth="1"/>
    <col min="3759" max="3759" width="36.42578125" customWidth="1"/>
    <col min="3760" max="3760" width="13.42578125" customWidth="1"/>
    <col min="3761" max="3761" width="7.42578125" customWidth="1"/>
    <col min="3762" max="3762" width="16.42578125" customWidth="1"/>
    <col min="3763" max="3763" width="25.140625" customWidth="1"/>
    <col min="3764" max="3764" width="31" customWidth="1"/>
    <col min="3765" max="3765" width="51" customWidth="1"/>
    <col min="3766" max="3766" width="23.42578125" customWidth="1"/>
    <col min="3767" max="3767" width="36.42578125" customWidth="1"/>
    <col min="3768" max="3768" width="13.42578125" customWidth="1"/>
    <col min="3769" max="3769" width="7.42578125" customWidth="1"/>
    <col min="3770" max="3770" width="16.42578125" customWidth="1"/>
    <col min="3771" max="3771" width="25.140625" customWidth="1"/>
    <col min="3772" max="3772" width="31" customWidth="1"/>
    <col min="3773" max="3773" width="51" customWidth="1"/>
    <col min="3774" max="3774" width="23.42578125" customWidth="1"/>
    <col min="3775" max="3775" width="36.42578125" customWidth="1"/>
    <col min="3776" max="3776" width="13.42578125" customWidth="1"/>
    <col min="3777" max="3777" width="7.42578125" customWidth="1"/>
    <col min="3778" max="3778" width="16.42578125" customWidth="1"/>
    <col min="3779" max="3779" width="25.140625" customWidth="1"/>
    <col min="3780" max="3780" width="31" customWidth="1"/>
    <col min="3781" max="3781" width="51" customWidth="1"/>
    <col min="3782" max="3782" width="23.42578125" customWidth="1"/>
    <col min="3783" max="3783" width="36.42578125" customWidth="1"/>
    <col min="3784" max="3784" width="13.42578125" customWidth="1"/>
    <col min="3785" max="3785" width="7.42578125" customWidth="1"/>
    <col min="3786" max="3786" width="16.42578125" customWidth="1"/>
    <col min="3787" max="3787" width="25.140625" customWidth="1"/>
    <col min="3788" max="3788" width="31" customWidth="1"/>
    <col min="3789" max="3789" width="51" customWidth="1"/>
    <col min="3790" max="3790" width="23.42578125" customWidth="1"/>
    <col min="3791" max="3791" width="36.42578125" customWidth="1"/>
    <col min="3792" max="3792" width="13.42578125" customWidth="1"/>
    <col min="3793" max="3793" width="7.42578125" customWidth="1"/>
    <col min="3794" max="3794" width="16.42578125" customWidth="1"/>
    <col min="3795" max="3795" width="25.140625" customWidth="1"/>
    <col min="3796" max="3796" width="31" customWidth="1"/>
    <col min="3797" max="3797" width="51" customWidth="1"/>
    <col min="3798" max="3798" width="23.42578125" customWidth="1"/>
    <col min="3799" max="3799" width="36.42578125" customWidth="1"/>
    <col min="3800" max="3800" width="13.42578125" customWidth="1"/>
    <col min="3801" max="3801" width="7.42578125" customWidth="1"/>
    <col min="3802" max="3802" width="16.42578125" customWidth="1"/>
    <col min="3803" max="3803" width="25.140625" customWidth="1"/>
    <col min="3804" max="3804" width="31" customWidth="1"/>
    <col min="3805" max="3805" width="51" customWidth="1"/>
    <col min="3806" max="3806" width="23.42578125" customWidth="1"/>
    <col min="3807" max="3807" width="36.42578125" customWidth="1"/>
    <col min="3808" max="3808" width="13.42578125" customWidth="1"/>
    <col min="3809" max="3809" width="7.42578125" customWidth="1"/>
    <col min="3810" max="3810" width="16.42578125" customWidth="1"/>
    <col min="3811" max="3811" width="25.140625" customWidth="1"/>
    <col min="3812" max="3812" width="31" customWidth="1"/>
    <col min="3813" max="3813" width="51" customWidth="1"/>
    <col min="3814" max="3814" width="23.42578125" customWidth="1"/>
    <col min="3815" max="3815" width="36.42578125" customWidth="1"/>
    <col min="3816" max="3816" width="13.42578125" customWidth="1"/>
    <col min="3817" max="3817" width="7.42578125" customWidth="1"/>
    <col min="3818" max="3818" width="16.42578125" customWidth="1"/>
    <col min="3819" max="3819" width="25.140625" customWidth="1"/>
    <col min="3820" max="3820" width="31" customWidth="1"/>
    <col min="3821" max="3821" width="51" customWidth="1"/>
    <col min="3822" max="3822" width="23.42578125" customWidth="1"/>
    <col min="3823" max="3823" width="36.42578125" customWidth="1"/>
    <col min="3824" max="3824" width="13.42578125" customWidth="1"/>
    <col min="3825" max="3825" width="7.42578125" customWidth="1"/>
    <col min="3826" max="3826" width="16.42578125" customWidth="1"/>
    <col min="3827" max="3827" width="25.140625" customWidth="1"/>
    <col min="3828" max="3828" width="31" customWidth="1"/>
    <col min="3829" max="3829" width="51" customWidth="1"/>
    <col min="3830" max="3830" width="23.42578125" customWidth="1"/>
    <col min="3831" max="3831" width="36.42578125" customWidth="1"/>
    <col min="3832" max="3832" width="13.42578125" customWidth="1"/>
    <col min="3833" max="3833" width="7.42578125" customWidth="1"/>
    <col min="3834" max="3834" width="16.42578125" customWidth="1"/>
    <col min="3835" max="3835" width="25.140625" customWidth="1"/>
    <col min="3836" max="3836" width="31" customWidth="1"/>
    <col min="3837" max="3837" width="51" customWidth="1"/>
    <col min="3838" max="3838" width="23.42578125" customWidth="1"/>
    <col min="3839" max="3839" width="36.42578125" customWidth="1"/>
    <col min="3840" max="3840" width="13.42578125" customWidth="1"/>
    <col min="3841" max="3841" width="7.42578125" customWidth="1"/>
    <col min="3842" max="3842" width="16.42578125" customWidth="1"/>
    <col min="3843" max="3843" width="25.140625" customWidth="1"/>
    <col min="3844" max="3844" width="31" customWidth="1"/>
    <col min="3845" max="3845" width="51" customWidth="1"/>
    <col min="3846" max="3846" width="23.42578125" customWidth="1"/>
    <col min="3847" max="3847" width="36.42578125" customWidth="1"/>
    <col min="3848" max="3848" width="13.42578125" customWidth="1"/>
    <col min="3849" max="3849" width="7.42578125" customWidth="1"/>
    <col min="3850" max="3850" width="16.42578125" customWidth="1"/>
    <col min="3851" max="3851" width="25.140625" customWidth="1"/>
    <col min="3852" max="3852" width="31" customWidth="1"/>
    <col min="3853" max="3853" width="51" customWidth="1"/>
    <col min="3854" max="3854" width="23.42578125" customWidth="1"/>
    <col min="3855" max="3855" width="36.42578125" customWidth="1"/>
    <col min="3856" max="3856" width="13.42578125" customWidth="1"/>
    <col min="3857" max="3857" width="7.42578125" customWidth="1"/>
    <col min="3858" max="3858" width="16.42578125" customWidth="1"/>
    <col min="3859" max="3859" width="25.140625" customWidth="1"/>
    <col min="3860" max="3860" width="31" customWidth="1"/>
    <col min="3861" max="3861" width="51" customWidth="1"/>
    <col min="3862" max="3862" width="23.42578125" customWidth="1"/>
    <col min="3863" max="3863" width="36.42578125" customWidth="1"/>
    <col min="3864" max="3864" width="13.42578125" customWidth="1"/>
    <col min="3865" max="3865" width="7.42578125" customWidth="1"/>
    <col min="3866" max="3866" width="16.42578125" customWidth="1"/>
    <col min="3867" max="3867" width="25.140625" customWidth="1"/>
    <col min="3868" max="3868" width="31" customWidth="1"/>
    <col min="3869" max="3869" width="51" customWidth="1"/>
    <col min="3870" max="3870" width="23.42578125" customWidth="1"/>
    <col min="3871" max="3871" width="36.42578125" customWidth="1"/>
    <col min="3872" max="3872" width="13.42578125" customWidth="1"/>
    <col min="3873" max="3873" width="7.42578125" customWidth="1"/>
    <col min="3874" max="3874" width="16.42578125" customWidth="1"/>
    <col min="3875" max="3875" width="25.140625" customWidth="1"/>
    <col min="3876" max="3876" width="31" customWidth="1"/>
    <col min="3877" max="3877" width="51" customWidth="1"/>
    <col min="3878" max="3878" width="23.42578125" customWidth="1"/>
    <col min="3879" max="3879" width="36.42578125" customWidth="1"/>
    <col min="3880" max="3880" width="13.42578125" customWidth="1"/>
    <col min="3881" max="3881" width="7.42578125" customWidth="1"/>
    <col min="3882" max="3882" width="16.42578125" customWidth="1"/>
    <col min="3883" max="3883" width="25.140625" customWidth="1"/>
    <col min="3884" max="3884" width="31" customWidth="1"/>
    <col min="3885" max="3885" width="51" customWidth="1"/>
    <col min="3886" max="3886" width="23.42578125" customWidth="1"/>
    <col min="3887" max="3887" width="36.42578125" customWidth="1"/>
    <col min="3888" max="3888" width="13.42578125" customWidth="1"/>
    <col min="3889" max="3889" width="7.42578125" customWidth="1"/>
    <col min="3890" max="3890" width="16.42578125" customWidth="1"/>
    <col min="3891" max="3891" width="25.140625" customWidth="1"/>
    <col min="3892" max="3892" width="31" customWidth="1"/>
    <col min="3893" max="3893" width="51" customWidth="1"/>
    <col min="3894" max="3894" width="23.42578125" customWidth="1"/>
    <col min="3895" max="3895" width="36.42578125" customWidth="1"/>
    <col min="3896" max="3896" width="13.42578125" customWidth="1"/>
    <col min="3897" max="3897" width="7.42578125" customWidth="1"/>
    <col min="3898" max="3898" width="16.42578125" customWidth="1"/>
    <col min="3899" max="3899" width="25.140625" customWidth="1"/>
    <col min="3900" max="3900" width="31" customWidth="1"/>
    <col min="3901" max="3901" width="51" customWidth="1"/>
    <col min="3902" max="3902" width="23.42578125" customWidth="1"/>
    <col min="3903" max="3903" width="36.42578125" customWidth="1"/>
    <col min="3904" max="3904" width="13.42578125" customWidth="1"/>
    <col min="3905" max="3905" width="7.42578125" customWidth="1"/>
    <col min="3906" max="3906" width="16.42578125" customWidth="1"/>
    <col min="3907" max="3907" width="25.140625" customWidth="1"/>
    <col min="3908" max="3908" width="31" customWidth="1"/>
    <col min="3909" max="3909" width="51" customWidth="1"/>
    <col min="3910" max="3910" width="23.42578125" customWidth="1"/>
    <col min="3911" max="3911" width="36.42578125" customWidth="1"/>
    <col min="3912" max="3912" width="13.42578125" customWidth="1"/>
    <col min="3913" max="3913" width="7.42578125" customWidth="1"/>
    <col min="3914" max="3914" width="16.42578125" customWidth="1"/>
    <col min="3915" max="3915" width="25.140625" customWidth="1"/>
    <col min="3916" max="3916" width="31" customWidth="1"/>
    <col min="3917" max="3917" width="51" customWidth="1"/>
    <col min="3918" max="3918" width="23.42578125" customWidth="1"/>
    <col min="3919" max="3919" width="36.42578125" customWidth="1"/>
    <col min="3920" max="3920" width="13.42578125" customWidth="1"/>
    <col min="3921" max="3921" width="7.42578125" customWidth="1"/>
    <col min="3922" max="3922" width="16.42578125" customWidth="1"/>
    <col min="3923" max="3923" width="25.140625" customWidth="1"/>
    <col min="3924" max="3924" width="31" customWidth="1"/>
    <col min="3925" max="3925" width="51" customWidth="1"/>
    <col min="3926" max="3926" width="23.42578125" customWidth="1"/>
    <col min="3927" max="3927" width="36.42578125" customWidth="1"/>
    <col min="3928" max="3928" width="13.42578125" customWidth="1"/>
    <col min="3929" max="3929" width="7.42578125" customWidth="1"/>
    <col min="3930" max="3930" width="16.42578125" customWidth="1"/>
    <col min="3931" max="3931" width="25.140625" customWidth="1"/>
    <col min="3932" max="3932" width="31" customWidth="1"/>
    <col min="3933" max="3933" width="51" customWidth="1"/>
    <col min="3934" max="3934" width="23.42578125" customWidth="1"/>
    <col min="3935" max="3935" width="36.42578125" customWidth="1"/>
    <col min="3936" max="3936" width="13.42578125" customWidth="1"/>
    <col min="3937" max="3937" width="7.42578125" customWidth="1"/>
    <col min="3938" max="3938" width="16.42578125" customWidth="1"/>
    <col min="3939" max="3939" width="25.140625" customWidth="1"/>
    <col min="3940" max="3940" width="31" customWidth="1"/>
    <col min="3941" max="3941" width="51" customWidth="1"/>
    <col min="3942" max="3942" width="23.42578125" customWidth="1"/>
    <col min="3943" max="3943" width="36.42578125" customWidth="1"/>
    <col min="3944" max="3944" width="13.42578125" customWidth="1"/>
    <col min="3945" max="3945" width="7.42578125" customWidth="1"/>
    <col min="3946" max="3946" width="16.42578125" customWidth="1"/>
    <col min="3947" max="3947" width="25.140625" customWidth="1"/>
    <col min="3948" max="3948" width="31" customWidth="1"/>
    <col min="3949" max="3949" width="51" customWidth="1"/>
    <col min="3950" max="3950" width="23.42578125" customWidth="1"/>
    <col min="3951" max="3951" width="36.42578125" customWidth="1"/>
    <col min="3952" max="3952" width="13.42578125" customWidth="1"/>
    <col min="3953" max="3953" width="7.42578125" customWidth="1"/>
    <col min="3954" max="3954" width="16.42578125" customWidth="1"/>
    <col min="3955" max="3955" width="25.140625" customWidth="1"/>
    <col min="3956" max="3956" width="31" customWidth="1"/>
    <col min="3957" max="3957" width="51" customWidth="1"/>
    <col min="3958" max="3958" width="23.42578125" customWidth="1"/>
    <col min="3959" max="3959" width="36.42578125" customWidth="1"/>
    <col min="3960" max="3960" width="13.42578125" customWidth="1"/>
    <col min="3961" max="3961" width="7.42578125" customWidth="1"/>
    <col min="3962" max="3962" width="16.42578125" customWidth="1"/>
    <col min="3963" max="3963" width="25.140625" customWidth="1"/>
    <col min="3964" max="3964" width="31" customWidth="1"/>
    <col min="3965" max="3965" width="51" customWidth="1"/>
    <col min="3966" max="3966" width="23.42578125" customWidth="1"/>
    <col min="3967" max="3967" width="36.42578125" customWidth="1"/>
    <col min="3968" max="3968" width="13.42578125" customWidth="1"/>
    <col min="3969" max="3969" width="7.42578125" customWidth="1"/>
    <col min="3970" max="3970" width="16.42578125" customWidth="1"/>
    <col min="3971" max="3971" width="25.140625" customWidth="1"/>
    <col min="3972" max="3972" width="31" customWidth="1"/>
    <col min="3973" max="3973" width="51" customWidth="1"/>
    <col min="3974" max="3974" width="23.42578125" customWidth="1"/>
    <col min="3975" max="3975" width="36.42578125" customWidth="1"/>
    <col min="3976" max="3976" width="13.42578125" customWidth="1"/>
    <col min="3977" max="3977" width="7.42578125" customWidth="1"/>
    <col min="3978" max="3978" width="16.42578125" customWidth="1"/>
    <col min="3979" max="3979" width="25.140625" customWidth="1"/>
    <col min="3980" max="3980" width="31" customWidth="1"/>
    <col min="3981" max="3981" width="51" customWidth="1"/>
    <col min="3982" max="3982" width="23.42578125" customWidth="1"/>
    <col min="3983" max="3983" width="36.42578125" customWidth="1"/>
    <col min="3984" max="3984" width="13.42578125" customWidth="1"/>
    <col min="3985" max="3985" width="7.42578125" customWidth="1"/>
    <col min="3986" max="3986" width="16.42578125" customWidth="1"/>
    <col min="3987" max="3987" width="25.140625" customWidth="1"/>
    <col min="3988" max="3988" width="31" customWidth="1"/>
    <col min="3989" max="3989" width="51" customWidth="1"/>
    <col min="3990" max="3990" width="23.42578125" customWidth="1"/>
    <col min="3991" max="3991" width="36.42578125" customWidth="1"/>
    <col min="3992" max="3992" width="13.42578125" customWidth="1"/>
    <col min="3993" max="3993" width="7.42578125" customWidth="1"/>
    <col min="3994" max="3994" width="16.42578125" customWidth="1"/>
    <col min="3995" max="3995" width="25.140625" customWidth="1"/>
    <col min="3996" max="3996" width="31" customWidth="1"/>
    <col min="3997" max="3997" width="51" customWidth="1"/>
    <col min="3998" max="3998" width="23.42578125" customWidth="1"/>
    <col min="3999" max="3999" width="36.42578125" customWidth="1"/>
    <col min="4000" max="4000" width="13.42578125" customWidth="1"/>
    <col min="4001" max="4001" width="7.42578125" customWidth="1"/>
    <col min="4002" max="4002" width="16.42578125" customWidth="1"/>
    <col min="4003" max="4003" width="25.140625" customWidth="1"/>
    <col min="4004" max="4004" width="31" customWidth="1"/>
    <col min="4005" max="4005" width="51" customWidth="1"/>
    <col min="4006" max="4006" width="23.42578125" customWidth="1"/>
    <col min="4007" max="4007" width="36.42578125" customWidth="1"/>
    <col min="4008" max="4008" width="13.42578125" customWidth="1"/>
    <col min="4009" max="4009" width="7.42578125" customWidth="1"/>
    <col min="4010" max="4010" width="16.42578125" customWidth="1"/>
    <col min="4011" max="4011" width="25.140625" customWidth="1"/>
    <col min="4012" max="4012" width="31" customWidth="1"/>
    <col min="4013" max="4013" width="51" customWidth="1"/>
    <col min="4014" max="4014" width="23.42578125" customWidth="1"/>
    <col min="4015" max="4015" width="36.42578125" customWidth="1"/>
    <col min="4016" max="4016" width="13.42578125" customWidth="1"/>
    <col min="4017" max="4017" width="7.42578125" customWidth="1"/>
    <col min="4018" max="4018" width="16.42578125" customWidth="1"/>
    <col min="4019" max="4019" width="25.140625" customWidth="1"/>
    <col min="4020" max="4020" width="31" customWidth="1"/>
    <col min="4021" max="4021" width="51" customWidth="1"/>
    <col min="4022" max="4022" width="23.42578125" customWidth="1"/>
    <col min="4023" max="4023" width="36.42578125" customWidth="1"/>
    <col min="4024" max="4024" width="13.42578125" customWidth="1"/>
    <col min="4025" max="4025" width="7.42578125" customWidth="1"/>
    <col min="4026" max="4026" width="16.42578125" customWidth="1"/>
    <col min="4027" max="4027" width="25.140625" customWidth="1"/>
    <col min="4028" max="4028" width="31" customWidth="1"/>
    <col min="4029" max="4029" width="51" customWidth="1"/>
    <col min="4030" max="4030" width="23.42578125" customWidth="1"/>
    <col min="4031" max="4031" width="36.42578125" customWidth="1"/>
    <col min="4032" max="4032" width="13.42578125" customWidth="1"/>
    <col min="4033" max="4033" width="7.42578125" customWidth="1"/>
    <col min="4034" max="4034" width="16.42578125" customWidth="1"/>
    <col min="4035" max="4035" width="25.140625" customWidth="1"/>
    <col min="4036" max="4036" width="31" customWidth="1"/>
    <col min="4037" max="4037" width="51" customWidth="1"/>
    <col min="4038" max="4038" width="23.42578125" customWidth="1"/>
    <col min="4039" max="4039" width="36.42578125" customWidth="1"/>
    <col min="4040" max="4040" width="13.42578125" customWidth="1"/>
    <col min="4041" max="4041" width="7.42578125" customWidth="1"/>
    <col min="4042" max="4042" width="16.42578125" customWidth="1"/>
    <col min="4043" max="4043" width="25.140625" customWidth="1"/>
    <col min="4044" max="4044" width="31" customWidth="1"/>
    <col min="4045" max="4045" width="51" customWidth="1"/>
    <col min="4046" max="4046" width="23.42578125" customWidth="1"/>
    <col min="4047" max="4047" width="36.42578125" customWidth="1"/>
    <col min="4048" max="4048" width="13.42578125" customWidth="1"/>
    <col min="4049" max="4049" width="7.42578125" customWidth="1"/>
    <col min="4050" max="4050" width="16.42578125" customWidth="1"/>
    <col min="4051" max="4051" width="25.140625" customWidth="1"/>
    <col min="4052" max="4052" width="31" customWidth="1"/>
    <col min="4053" max="4053" width="51" customWidth="1"/>
    <col min="4054" max="4054" width="23.42578125" customWidth="1"/>
    <col min="4055" max="4055" width="36.42578125" customWidth="1"/>
    <col min="4056" max="4056" width="13.42578125" customWidth="1"/>
    <col min="4057" max="4057" width="7.42578125" customWidth="1"/>
    <col min="4058" max="4058" width="16.42578125" customWidth="1"/>
    <col min="4059" max="4059" width="25.140625" customWidth="1"/>
    <col min="4060" max="4060" width="31" customWidth="1"/>
    <col min="4061" max="4061" width="51" customWidth="1"/>
    <col min="4062" max="4062" width="23.42578125" customWidth="1"/>
    <col min="4063" max="4063" width="36.42578125" customWidth="1"/>
    <col min="4064" max="4064" width="13.42578125" customWidth="1"/>
    <col min="4065" max="4065" width="7.42578125" customWidth="1"/>
    <col min="4066" max="4066" width="16.42578125" customWidth="1"/>
    <col min="4067" max="4067" width="25.140625" customWidth="1"/>
    <col min="4068" max="4068" width="31" customWidth="1"/>
    <col min="4069" max="4069" width="51" customWidth="1"/>
    <col min="4070" max="4070" width="23.42578125" customWidth="1"/>
    <col min="4071" max="4071" width="36.42578125" customWidth="1"/>
    <col min="4072" max="4072" width="13.42578125" customWidth="1"/>
    <col min="4073" max="4073" width="7.42578125" customWidth="1"/>
    <col min="4074" max="4074" width="16.42578125" customWidth="1"/>
    <col min="4075" max="4075" width="25.140625" customWidth="1"/>
    <col min="4076" max="4076" width="31" customWidth="1"/>
    <col min="4077" max="4077" width="51" customWidth="1"/>
    <col min="4078" max="4078" width="23.42578125" customWidth="1"/>
    <col min="4079" max="4079" width="36.42578125" customWidth="1"/>
    <col min="4080" max="4080" width="13.42578125" customWidth="1"/>
    <col min="4081" max="4081" width="7.42578125" customWidth="1"/>
    <col min="4082" max="4082" width="16.42578125" customWidth="1"/>
    <col min="4083" max="4083" width="25.140625" customWidth="1"/>
    <col min="4084" max="4084" width="31" customWidth="1"/>
    <col min="4085" max="4085" width="51" customWidth="1"/>
    <col min="4086" max="4086" width="23.42578125" customWidth="1"/>
    <col min="4087" max="4087" width="36.42578125" customWidth="1"/>
    <col min="4088" max="4088" width="13.42578125" customWidth="1"/>
    <col min="4089" max="4089" width="7.42578125" customWidth="1"/>
    <col min="4090" max="4090" width="16.42578125" customWidth="1"/>
    <col min="4091" max="4091" width="25.140625" customWidth="1"/>
    <col min="4092" max="4092" width="31" customWidth="1"/>
    <col min="4093" max="4093" width="51" customWidth="1"/>
    <col min="4094" max="4094" width="23.42578125" customWidth="1"/>
    <col min="4095" max="4095" width="36.42578125" customWidth="1"/>
    <col min="4096" max="4096" width="13.42578125" customWidth="1"/>
    <col min="4097" max="4097" width="7.42578125" customWidth="1"/>
    <col min="4098" max="4098" width="16.42578125" customWidth="1"/>
    <col min="4099" max="4099" width="25.140625" customWidth="1"/>
    <col min="4100" max="4100" width="31" customWidth="1"/>
    <col min="4101" max="4101" width="51" customWidth="1"/>
    <col min="4102" max="4102" width="23.42578125" customWidth="1"/>
    <col min="4103" max="4103" width="36.42578125" customWidth="1"/>
    <col min="4104" max="4104" width="13.42578125" customWidth="1"/>
    <col min="4105" max="4105" width="7.42578125" customWidth="1"/>
    <col min="4106" max="4106" width="16.42578125" customWidth="1"/>
    <col min="4107" max="4107" width="25.140625" customWidth="1"/>
    <col min="4108" max="4108" width="31" customWidth="1"/>
    <col min="4109" max="4109" width="51" customWidth="1"/>
    <col min="4110" max="4110" width="23.42578125" customWidth="1"/>
    <col min="4111" max="4111" width="36.42578125" customWidth="1"/>
    <col min="4112" max="4112" width="13.42578125" customWidth="1"/>
    <col min="4113" max="4113" width="7.42578125" customWidth="1"/>
    <col min="4114" max="4114" width="16.42578125" customWidth="1"/>
    <col min="4115" max="4115" width="25.140625" customWidth="1"/>
    <col min="4116" max="4116" width="31" customWidth="1"/>
    <col min="4117" max="4117" width="51" customWidth="1"/>
    <col min="4118" max="4118" width="23.42578125" customWidth="1"/>
    <col min="4119" max="4119" width="36.42578125" customWidth="1"/>
    <col min="4120" max="4120" width="13.42578125" customWidth="1"/>
    <col min="4121" max="4121" width="7.42578125" customWidth="1"/>
    <col min="4122" max="4122" width="16.42578125" customWidth="1"/>
    <col min="4123" max="4123" width="25.140625" customWidth="1"/>
    <col min="4124" max="4124" width="31" customWidth="1"/>
    <col min="4125" max="4125" width="51" customWidth="1"/>
    <col min="4126" max="4126" width="23.42578125" customWidth="1"/>
    <col min="4127" max="4127" width="36.42578125" customWidth="1"/>
    <col min="4128" max="4128" width="13.42578125" customWidth="1"/>
    <col min="4129" max="4129" width="7.42578125" customWidth="1"/>
    <col min="4130" max="4130" width="16.42578125" customWidth="1"/>
    <col min="4131" max="4131" width="25.140625" customWidth="1"/>
    <col min="4132" max="4132" width="31" customWidth="1"/>
    <col min="4133" max="4133" width="51" customWidth="1"/>
    <col min="4134" max="4134" width="23.42578125" customWidth="1"/>
    <col min="4135" max="4135" width="36.42578125" customWidth="1"/>
    <col min="4136" max="4136" width="13.42578125" customWidth="1"/>
    <col min="4137" max="4137" width="7.42578125" customWidth="1"/>
    <col min="4138" max="4138" width="16.42578125" customWidth="1"/>
    <col min="4139" max="4139" width="25.140625" customWidth="1"/>
    <col min="4140" max="4140" width="31" customWidth="1"/>
    <col min="4141" max="4141" width="51" customWidth="1"/>
    <col min="4142" max="4142" width="23.42578125" customWidth="1"/>
    <col min="4143" max="4143" width="36.42578125" customWidth="1"/>
    <col min="4144" max="4144" width="13.42578125" customWidth="1"/>
    <col min="4145" max="4145" width="7.42578125" customWidth="1"/>
    <col min="4146" max="4146" width="16.42578125" customWidth="1"/>
    <col min="4147" max="4147" width="25.140625" customWidth="1"/>
    <col min="4148" max="4148" width="31" customWidth="1"/>
    <col min="4149" max="4149" width="51" customWidth="1"/>
    <col min="4150" max="4150" width="23.42578125" customWidth="1"/>
    <col min="4151" max="4151" width="36.42578125" customWidth="1"/>
    <col min="4152" max="4152" width="13.42578125" customWidth="1"/>
    <col min="4153" max="4153" width="7.42578125" customWidth="1"/>
    <col min="4154" max="4154" width="16.42578125" customWidth="1"/>
    <col min="4155" max="4155" width="25.140625" customWidth="1"/>
    <col min="4156" max="4156" width="31" customWidth="1"/>
    <col min="4157" max="4157" width="51" customWidth="1"/>
    <col min="4158" max="4158" width="23.42578125" customWidth="1"/>
    <col min="4159" max="4159" width="36.42578125" customWidth="1"/>
    <col min="4160" max="4160" width="13.42578125" customWidth="1"/>
    <col min="4161" max="4161" width="7.42578125" customWidth="1"/>
    <col min="4162" max="4162" width="16.42578125" customWidth="1"/>
    <col min="4163" max="4163" width="25.140625" customWidth="1"/>
    <col min="4164" max="4164" width="31" customWidth="1"/>
    <col min="4165" max="4165" width="51" customWidth="1"/>
    <col min="4166" max="4166" width="23.42578125" customWidth="1"/>
    <col min="4167" max="4167" width="36.42578125" customWidth="1"/>
    <col min="4168" max="4168" width="13.42578125" customWidth="1"/>
    <col min="4169" max="4169" width="7.42578125" customWidth="1"/>
    <col min="4170" max="4170" width="16.42578125" customWidth="1"/>
    <col min="4171" max="4171" width="25.140625" customWidth="1"/>
    <col min="4172" max="4172" width="31" customWidth="1"/>
    <col min="4173" max="4173" width="51" customWidth="1"/>
    <col min="4174" max="4174" width="23.42578125" customWidth="1"/>
    <col min="4175" max="4175" width="36.42578125" customWidth="1"/>
    <col min="4176" max="4176" width="13.42578125" customWidth="1"/>
    <col min="4177" max="4177" width="7.42578125" customWidth="1"/>
    <col min="4178" max="4178" width="16.42578125" customWidth="1"/>
    <col min="4179" max="4179" width="25.140625" customWidth="1"/>
    <col min="4180" max="4180" width="31" customWidth="1"/>
    <col min="4181" max="4181" width="51" customWidth="1"/>
    <col min="4182" max="4182" width="23.42578125" customWidth="1"/>
    <col min="4183" max="4183" width="36.42578125" customWidth="1"/>
    <col min="4184" max="4184" width="13.42578125" customWidth="1"/>
    <col min="4185" max="4185" width="7.42578125" customWidth="1"/>
    <col min="4186" max="4186" width="16.42578125" customWidth="1"/>
    <col min="4187" max="4187" width="25.140625" customWidth="1"/>
    <col min="4188" max="4188" width="31" customWidth="1"/>
    <col min="4189" max="4189" width="51" customWidth="1"/>
    <col min="4190" max="4190" width="23.42578125" customWidth="1"/>
    <col min="4191" max="4191" width="36.42578125" customWidth="1"/>
    <col min="4192" max="4192" width="13.42578125" customWidth="1"/>
    <col min="4193" max="4193" width="7.42578125" customWidth="1"/>
    <col min="4194" max="4194" width="16.42578125" customWidth="1"/>
    <col min="4195" max="4195" width="25.140625" customWidth="1"/>
    <col min="4196" max="4196" width="31" customWidth="1"/>
    <col min="4197" max="4197" width="51" customWidth="1"/>
    <col min="4198" max="4198" width="23.42578125" customWidth="1"/>
    <col min="4199" max="4199" width="36.42578125" customWidth="1"/>
    <col min="4200" max="4200" width="13.42578125" customWidth="1"/>
    <col min="4201" max="4201" width="7.42578125" customWidth="1"/>
    <col min="4202" max="4202" width="16.42578125" customWidth="1"/>
    <col min="4203" max="4203" width="25.140625" customWidth="1"/>
    <col min="4204" max="4204" width="31" customWidth="1"/>
    <col min="4205" max="4205" width="51" customWidth="1"/>
    <col min="4206" max="4206" width="23.42578125" customWidth="1"/>
    <col min="4207" max="4207" width="36.42578125" customWidth="1"/>
    <col min="4208" max="4208" width="13.42578125" customWidth="1"/>
    <col min="4209" max="4209" width="7.42578125" customWidth="1"/>
    <col min="4210" max="4210" width="16.42578125" customWidth="1"/>
    <col min="4211" max="4211" width="25.140625" customWidth="1"/>
    <col min="4212" max="4212" width="31" customWidth="1"/>
    <col min="4213" max="4213" width="51" customWidth="1"/>
    <col min="4214" max="4214" width="23.42578125" customWidth="1"/>
    <col min="4215" max="4215" width="36.42578125" customWidth="1"/>
    <col min="4216" max="4216" width="13.42578125" customWidth="1"/>
    <col min="4217" max="4217" width="7.42578125" customWidth="1"/>
    <col min="4218" max="4218" width="16.42578125" customWidth="1"/>
    <col min="4219" max="4219" width="25.140625" customWidth="1"/>
    <col min="4220" max="4220" width="31" customWidth="1"/>
    <col min="4221" max="4221" width="51" customWidth="1"/>
    <col min="4222" max="4222" width="23.42578125" customWidth="1"/>
    <col min="4223" max="4223" width="36.42578125" customWidth="1"/>
    <col min="4224" max="4224" width="13.42578125" customWidth="1"/>
    <col min="4225" max="4225" width="7.42578125" customWidth="1"/>
    <col min="4226" max="4226" width="16.42578125" customWidth="1"/>
    <col min="4227" max="4227" width="25.140625" customWidth="1"/>
    <col min="4228" max="4228" width="31" customWidth="1"/>
    <col min="4229" max="4229" width="51" customWidth="1"/>
    <col min="4230" max="4230" width="23.42578125" customWidth="1"/>
    <col min="4231" max="4231" width="36.42578125" customWidth="1"/>
    <col min="4232" max="4232" width="13.42578125" customWidth="1"/>
    <col min="4233" max="4233" width="7.42578125" customWidth="1"/>
    <col min="4234" max="4234" width="16.42578125" customWidth="1"/>
    <col min="4235" max="4235" width="25.140625" customWidth="1"/>
    <col min="4236" max="4236" width="31" customWidth="1"/>
    <col min="4237" max="4237" width="51" customWidth="1"/>
    <col min="4238" max="4238" width="23.42578125" customWidth="1"/>
    <col min="4239" max="4239" width="36.42578125" customWidth="1"/>
    <col min="4240" max="4240" width="13.42578125" customWidth="1"/>
    <col min="4241" max="4241" width="7.42578125" customWidth="1"/>
    <col min="4242" max="4242" width="16.42578125" customWidth="1"/>
    <col min="4243" max="4243" width="25.140625" customWidth="1"/>
    <col min="4244" max="4244" width="31" customWidth="1"/>
    <col min="4245" max="4245" width="51" customWidth="1"/>
    <col min="4246" max="4246" width="23.42578125" customWidth="1"/>
    <col min="4247" max="4247" width="36.42578125" customWidth="1"/>
    <col min="4248" max="4248" width="13.42578125" customWidth="1"/>
    <col min="4249" max="4249" width="7.42578125" customWidth="1"/>
    <col min="4250" max="4250" width="16.42578125" customWidth="1"/>
    <col min="4251" max="4251" width="25.140625" customWidth="1"/>
    <col min="4252" max="4252" width="31" customWidth="1"/>
    <col min="4253" max="4253" width="51" customWidth="1"/>
    <col min="4254" max="4254" width="23.42578125" customWidth="1"/>
    <col min="4255" max="4255" width="36.42578125" customWidth="1"/>
    <col min="4256" max="4256" width="13.42578125" customWidth="1"/>
    <col min="4257" max="4257" width="7.42578125" customWidth="1"/>
    <col min="4258" max="4258" width="16.42578125" customWidth="1"/>
    <col min="4259" max="4259" width="25.140625" customWidth="1"/>
    <col min="4260" max="4260" width="31" customWidth="1"/>
    <col min="4261" max="4261" width="51" customWidth="1"/>
    <col min="4262" max="4262" width="23.42578125" customWidth="1"/>
    <col min="4263" max="4263" width="36.42578125" customWidth="1"/>
    <col min="4264" max="4264" width="13.42578125" customWidth="1"/>
    <col min="4265" max="4265" width="7.42578125" customWidth="1"/>
    <col min="4266" max="4266" width="16.42578125" customWidth="1"/>
    <col min="4267" max="4267" width="25.140625" customWidth="1"/>
    <col min="4268" max="4268" width="31" customWidth="1"/>
    <col min="4269" max="4269" width="51" customWidth="1"/>
    <col min="4270" max="4270" width="23.42578125" customWidth="1"/>
    <col min="4271" max="4271" width="36.42578125" customWidth="1"/>
    <col min="4272" max="4272" width="13.42578125" customWidth="1"/>
    <col min="4273" max="4273" width="7.42578125" customWidth="1"/>
    <col min="4274" max="4274" width="16.42578125" customWidth="1"/>
    <col min="4275" max="4275" width="25.140625" customWidth="1"/>
    <col min="4276" max="4276" width="31" customWidth="1"/>
    <col min="4277" max="4277" width="51" customWidth="1"/>
    <col min="4278" max="4278" width="23.42578125" customWidth="1"/>
    <col min="4279" max="4279" width="36.42578125" customWidth="1"/>
    <col min="4280" max="4280" width="13.42578125" customWidth="1"/>
    <col min="4281" max="4281" width="7.42578125" customWidth="1"/>
    <col min="4282" max="4282" width="16.42578125" customWidth="1"/>
    <col min="4283" max="4283" width="25.140625" customWidth="1"/>
    <col min="4284" max="4284" width="31" customWidth="1"/>
    <col min="4285" max="4285" width="51" customWidth="1"/>
    <col min="4286" max="4286" width="23.42578125" customWidth="1"/>
    <col min="4287" max="4287" width="36.42578125" customWidth="1"/>
    <col min="4288" max="4288" width="13.42578125" customWidth="1"/>
    <col min="4289" max="4289" width="7.42578125" customWidth="1"/>
    <col min="4290" max="4290" width="16.42578125" customWidth="1"/>
    <col min="4291" max="4291" width="25.140625" customWidth="1"/>
    <col min="4292" max="4292" width="31" customWidth="1"/>
    <col min="4293" max="4293" width="51" customWidth="1"/>
    <col min="4294" max="4294" width="23.42578125" customWidth="1"/>
    <col min="4295" max="4295" width="36.42578125" customWidth="1"/>
    <col min="4296" max="4296" width="13.42578125" customWidth="1"/>
    <col min="4297" max="4297" width="7.42578125" customWidth="1"/>
    <col min="4298" max="4298" width="16.42578125" customWidth="1"/>
    <col min="4299" max="4299" width="25.140625" customWidth="1"/>
    <col min="4300" max="4300" width="31" customWidth="1"/>
    <col min="4301" max="4301" width="51" customWidth="1"/>
    <col min="4302" max="4302" width="23.42578125" customWidth="1"/>
    <col min="4303" max="4303" width="36.42578125" customWidth="1"/>
    <col min="4304" max="4304" width="13.42578125" customWidth="1"/>
    <col min="4305" max="4305" width="7.42578125" customWidth="1"/>
    <col min="4306" max="4306" width="16.42578125" customWidth="1"/>
    <col min="4307" max="4307" width="25.140625" customWidth="1"/>
    <col min="4308" max="4308" width="31" customWidth="1"/>
    <col min="4309" max="4309" width="51" customWidth="1"/>
    <col min="4310" max="4310" width="23.42578125" customWidth="1"/>
    <col min="4311" max="4311" width="36.42578125" customWidth="1"/>
    <col min="4312" max="4312" width="13.42578125" customWidth="1"/>
    <col min="4313" max="4313" width="7.42578125" customWidth="1"/>
    <col min="4314" max="4314" width="16.42578125" customWidth="1"/>
    <col min="4315" max="4315" width="25.140625" customWidth="1"/>
    <col min="4316" max="4316" width="31" customWidth="1"/>
    <col min="4317" max="4317" width="51" customWidth="1"/>
    <col min="4318" max="4318" width="23.42578125" customWidth="1"/>
    <col min="4319" max="4319" width="36.42578125" customWidth="1"/>
    <col min="4320" max="4320" width="13.42578125" customWidth="1"/>
    <col min="4321" max="4321" width="7.42578125" customWidth="1"/>
    <col min="4322" max="4322" width="16.42578125" customWidth="1"/>
    <col min="4323" max="4323" width="25.140625" customWidth="1"/>
    <col min="4324" max="4324" width="31" customWidth="1"/>
    <col min="4325" max="4325" width="51" customWidth="1"/>
    <col min="4326" max="4326" width="23.42578125" customWidth="1"/>
    <col min="4327" max="4327" width="36.42578125" customWidth="1"/>
    <col min="4328" max="4328" width="13.42578125" customWidth="1"/>
    <col min="4329" max="4329" width="7.42578125" customWidth="1"/>
    <col min="4330" max="4330" width="16.42578125" customWidth="1"/>
    <col min="4331" max="4331" width="25.140625" customWidth="1"/>
    <col min="4332" max="4332" width="31" customWidth="1"/>
    <col min="4333" max="4333" width="51" customWidth="1"/>
    <col min="4334" max="4334" width="23.42578125" customWidth="1"/>
    <col min="4335" max="4335" width="36.42578125" customWidth="1"/>
    <col min="4336" max="4336" width="13.42578125" customWidth="1"/>
    <col min="4337" max="4337" width="7.42578125" customWidth="1"/>
    <col min="4338" max="4338" width="16.42578125" customWidth="1"/>
    <col min="4339" max="4339" width="25.140625" customWidth="1"/>
    <col min="4340" max="4340" width="31" customWidth="1"/>
    <col min="4341" max="4341" width="51" customWidth="1"/>
    <col min="4342" max="4342" width="23.42578125" customWidth="1"/>
    <col min="4343" max="4343" width="36.42578125" customWidth="1"/>
    <col min="4344" max="4344" width="13.42578125" customWidth="1"/>
    <col min="4345" max="4345" width="7.42578125" customWidth="1"/>
    <col min="4346" max="4346" width="16.42578125" customWidth="1"/>
    <col min="4347" max="4347" width="25.140625" customWidth="1"/>
    <col min="4348" max="4348" width="31" customWidth="1"/>
    <col min="4349" max="4349" width="51" customWidth="1"/>
    <col min="4350" max="4350" width="23.42578125" customWidth="1"/>
    <col min="4351" max="4351" width="36.42578125" customWidth="1"/>
    <col min="4352" max="4352" width="13.42578125" customWidth="1"/>
    <col min="4353" max="4353" width="7.42578125" customWidth="1"/>
    <col min="4354" max="4354" width="16.42578125" customWidth="1"/>
    <col min="4355" max="4355" width="25.140625" customWidth="1"/>
    <col min="4356" max="4356" width="31" customWidth="1"/>
    <col min="4357" max="4357" width="51" customWidth="1"/>
    <col min="4358" max="4358" width="23.42578125" customWidth="1"/>
    <col min="4359" max="4359" width="36.42578125" customWidth="1"/>
    <col min="4360" max="4360" width="13.42578125" customWidth="1"/>
    <col min="4361" max="4361" width="7.42578125" customWidth="1"/>
    <col min="4362" max="4362" width="16.42578125" customWidth="1"/>
    <col min="4363" max="4363" width="25.140625" customWidth="1"/>
    <col min="4364" max="4364" width="31" customWidth="1"/>
    <col min="4365" max="4365" width="51" customWidth="1"/>
    <col min="4366" max="4366" width="23.42578125" customWidth="1"/>
    <col min="4367" max="4367" width="36.42578125" customWidth="1"/>
    <col min="4368" max="4368" width="13.42578125" customWidth="1"/>
    <col min="4369" max="4369" width="7.42578125" customWidth="1"/>
    <col min="4370" max="4370" width="16.42578125" customWidth="1"/>
    <col min="4371" max="4371" width="25.140625" customWidth="1"/>
    <col min="4372" max="4372" width="31" customWidth="1"/>
    <col min="4373" max="4373" width="51" customWidth="1"/>
    <col min="4374" max="4374" width="23.42578125" customWidth="1"/>
    <col min="4375" max="4375" width="36.42578125" customWidth="1"/>
    <col min="4376" max="4376" width="13.42578125" customWidth="1"/>
    <col min="4377" max="4377" width="7.42578125" customWidth="1"/>
    <col min="4378" max="4378" width="16.42578125" customWidth="1"/>
    <col min="4379" max="4379" width="25.140625" customWidth="1"/>
    <col min="4380" max="4380" width="31" customWidth="1"/>
    <col min="4381" max="4381" width="51" customWidth="1"/>
    <col min="4382" max="4382" width="23.42578125" customWidth="1"/>
    <col min="4383" max="4383" width="36.42578125" customWidth="1"/>
    <col min="4384" max="4384" width="13.42578125" customWidth="1"/>
    <col min="4385" max="4385" width="7.42578125" customWidth="1"/>
    <col min="4386" max="4386" width="16.42578125" customWidth="1"/>
    <col min="4387" max="4387" width="25.140625" customWidth="1"/>
    <col min="4388" max="4388" width="31" customWidth="1"/>
    <col min="4389" max="4389" width="51" customWidth="1"/>
    <col min="4390" max="4390" width="23.42578125" customWidth="1"/>
    <col min="4391" max="4391" width="36.42578125" customWidth="1"/>
    <col min="4392" max="4392" width="13.42578125" customWidth="1"/>
    <col min="4393" max="4393" width="7.42578125" customWidth="1"/>
    <col min="4394" max="4394" width="16.42578125" customWidth="1"/>
    <col min="4395" max="4395" width="25.140625" customWidth="1"/>
    <col min="4396" max="4396" width="31" customWidth="1"/>
    <col min="4397" max="4397" width="51" customWidth="1"/>
    <col min="4398" max="4398" width="23.42578125" customWidth="1"/>
    <col min="4399" max="4399" width="36.42578125" customWidth="1"/>
    <col min="4400" max="4400" width="13.42578125" customWidth="1"/>
    <col min="4401" max="4401" width="7.42578125" customWidth="1"/>
    <col min="4402" max="4402" width="16.42578125" customWidth="1"/>
    <col min="4403" max="4403" width="25.140625" customWidth="1"/>
    <col min="4404" max="4404" width="31" customWidth="1"/>
    <col min="4405" max="4405" width="51" customWidth="1"/>
    <col min="4406" max="4406" width="23.42578125" customWidth="1"/>
    <col min="4407" max="4407" width="36.42578125" customWidth="1"/>
    <col min="4408" max="4408" width="13.42578125" customWidth="1"/>
    <col min="4409" max="4409" width="7.42578125" customWidth="1"/>
    <col min="4410" max="4410" width="16.42578125" customWidth="1"/>
    <col min="4411" max="4411" width="25.140625" customWidth="1"/>
    <col min="4412" max="4412" width="31" customWidth="1"/>
    <col min="4413" max="4413" width="51" customWidth="1"/>
    <col min="4414" max="4414" width="23.42578125" customWidth="1"/>
    <col min="4415" max="4415" width="36.42578125" customWidth="1"/>
    <col min="4416" max="4416" width="13.42578125" customWidth="1"/>
    <col min="4417" max="4417" width="7.42578125" customWidth="1"/>
    <col min="4418" max="4418" width="16.42578125" customWidth="1"/>
    <col min="4419" max="4419" width="25.140625" customWidth="1"/>
    <col min="4420" max="4420" width="31" customWidth="1"/>
    <col min="4421" max="4421" width="51" customWidth="1"/>
    <col min="4422" max="4422" width="23.42578125" customWidth="1"/>
    <col min="4423" max="4423" width="36.42578125" customWidth="1"/>
    <col min="4424" max="4424" width="13.42578125" customWidth="1"/>
    <col min="4425" max="4425" width="7.42578125" customWidth="1"/>
    <col min="4426" max="4426" width="16.42578125" customWidth="1"/>
    <col min="4427" max="4427" width="25.140625" customWidth="1"/>
    <col min="4428" max="4428" width="31" customWidth="1"/>
    <col min="4429" max="4429" width="51" customWidth="1"/>
    <col min="4430" max="4430" width="23.42578125" customWidth="1"/>
    <col min="4431" max="4431" width="36.42578125" customWidth="1"/>
    <col min="4432" max="4432" width="13.42578125" customWidth="1"/>
    <col min="4433" max="4433" width="7.42578125" customWidth="1"/>
    <col min="4434" max="4434" width="16.42578125" customWidth="1"/>
    <col min="4435" max="4435" width="25.140625" customWidth="1"/>
    <col min="4436" max="4436" width="31" customWidth="1"/>
    <col min="4437" max="4437" width="51" customWidth="1"/>
    <col min="4438" max="4438" width="23.42578125" customWidth="1"/>
    <col min="4439" max="4439" width="36.42578125" customWidth="1"/>
    <col min="4440" max="4440" width="13.42578125" customWidth="1"/>
    <col min="4441" max="4441" width="7.42578125" customWidth="1"/>
    <col min="4442" max="4442" width="16.42578125" customWidth="1"/>
    <col min="4443" max="4443" width="25.140625" customWidth="1"/>
    <col min="4444" max="4444" width="31" customWidth="1"/>
    <col min="4445" max="4445" width="51" customWidth="1"/>
    <col min="4446" max="4446" width="23.42578125" customWidth="1"/>
    <col min="4447" max="4447" width="36.42578125" customWidth="1"/>
    <col min="4448" max="4448" width="13.42578125" customWidth="1"/>
    <col min="4449" max="4449" width="7.42578125" customWidth="1"/>
    <col min="4450" max="4450" width="16.42578125" customWidth="1"/>
    <col min="4451" max="4451" width="25.140625" customWidth="1"/>
    <col min="4452" max="4452" width="31" customWidth="1"/>
    <col min="4453" max="4453" width="51" customWidth="1"/>
    <col min="4454" max="4454" width="23.42578125" customWidth="1"/>
    <col min="4455" max="4455" width="36.42578125" customWidth="1"/>
    <col min="4456" max="4456" width="13.42578125" customWidth="1"/>
    <col min="4457" max="4457" width="7.42578125" customWidth="1"/>
    <col min="4458" max="4458" width="16.42578125" customWidth="1"/>
    <col min="4459" max="4459" width="25.140625" customWidth="1"/>
    <col min="4460" max="4460" width="31" customWidth="1"/>
    <col min="4461" max="4461" width="51" customWidth="1"/>
    <col min="4462" max="4462" width="23.42578125" customWidth="1"/>
    <col min="4463" max="4463" width="36.42578125" customWidth="1"/>
    <col min="4464" max="4464" width="13.42578125" customWidth="1"/>
    <col min="4465" max="4465" width="7.42578125" customWidth="1"/>
    <col min="4466" max="4466" width="16.42578125" customWidth="1"/>
    <col min="4467" max="4467" width="25.140625" customWidth="1"/>
    <col min="4468" max="4468" width="31" customWidth="1"/>
    <col min="4469" max="4469" width="51" customWidth="1"/>
    <col min="4470" max="4470" width="23.42578125" customWidth="1"/>
    <col min="4471" max="4471" width="36.42578125" customWidth="1"/>
    <col min="4472" max="4472" width="13.42578125" customWidth="1"/>
    <col min="4473" max="4473" width="7.42578125" customWidth="1"/>
    <col min="4474" max="4474" width="16.42578125" customWidth="1"/>
    <col min="4475" max="4475" width="25.140625" customWidth="1"/>
    <col min="4476" max="4476" width="31" customWidth="1"/>
    <col min="4477" max="4477" width="51" customWidth="1"/>
    <col min="4478" max="4478" width="23.42578125" customWidth="1"/>
    <col min="4479" max="4479" width="36.42578125" customWidth="1"/>
    <col min="4480" max="4480" width="13.42578125" customWidth="1"/>
    <col min="4481" max="4481" width="7.42578125" customWidth="1"/>
    <col min="4482" max="4482" width="16.42578125" customWidth="1"/>
    <col min="4483" max="4483" width="25.140625" customWidth="1"/>
    <col min="4484" max="4484" width="31" customWidth="1"/>
    <col min="4485" max="4485" width="51" customWidth="1"/>
    <col min="4486" max="4486" width="23.42578125" customWidth="1"/>
    <col min="4487" max="4487" width="36.42578125" customWidth="1"/>
    <col min="4488" max="4488" width="13.42578125" customWidth="1"/>
    <col min="4489" max="4489" width="7.42578125" customWidth="1"/>
    <col min="4490" max="4490" width="16.42578125" customWidth="1"/>
    <col min="4491" max="4491" width="25.140625" customWidth="1"/>
    <col min="4492" max="4492" width="31" customWidth="1"/>
    <col min="4493" max="4493" width="51" customWidth="1"/>
    <col min="4494" max="4494" width="23.42578125" customWidth="1"/>
    <col min="4495" max="4495" width="36.42578125" customWidth="1"/>
    <col min="4496" max="4496" width="13.42578125" customWidth="1"/>
    <col min="4497" max="4497" width="7.42578125" customWidth="1"/>
    <col min="4498" max="4498" width="16.42578125" customWidth="1"/>
    <col min="4499" max="4499" width="25.140625" customWidth="1"/>
    <col min="4500" max="4500" width="31" customWidth="1"/>
    <col min="4501" max="4501" width="51" customWidth="1"/>
    <col min="4502" max="4502" width="23.42578125" customWidth="1"/>
    <col min="4503" max="4503" width="36.42578125" customWidth="1"/>
    <col min="4504" max="4504" width="13.42578125" customWidth="1"/>
    <col min="4505" max="4505" width="7.42578125" customWidth="1"/>
    <col min="4506" max="4506" width="16.42578125" customWidth="1"/>
    <col min="4507" max="4507" width="25.140625" customWidth="1"/>
    <col min="4508" max="4508" width="31" customWidth="1"/>
    <col min="4509" max="4509" width="51" customWidth="1"/>
    <col min="4510" max="4510" width="23.42578125" customWidth="1"/>
    <col min="4511" max="4511" width="36.42578125" customWidth="1"/>
    <col min="4512" max="4512" width="13.42578125" customWidth="1"/>
    <col min="4513" max="4513" width="7.42578125" customWidth="1"/>
    <col min="4514" max="4514" width="16.42578125" customWidth="1"/>
    <col min="4515" max="4515" width="25.140625" customWidth="1"/>
    <col min="4516" max="4516" width="31" customWidth="1"/>
    <col min="4517" max="4517" width="51" customWidth="1"/>
    <col min="4518" max="4518" width="23.42578125" customWidth="1"/>
    <col min="4519" max="4519" width="36.42578125" customWidth="1"/>
    <col min="4520" max="4520" width="13.42578125" customWidth="1"/>
    <col min="4521" max="4521" width="7.42578125" customWidth="1"/>
    <col min="4522" max="4522" width="16.42578125" customWidth="1"/>
    <col min="4523" max="4523" width="25.140625" customWidth="1"/>
    <col min="4524" max="4524" width="31" customWidth="1"/>
    <col min="4525" max="4525" width="51" customWidth="1"/>
    <col min="4526" max="4526" width="23.42578125" customWidth="1"/>
    <col min="4527" max="4527" width="36.42578125" customWidth="1"/>
    <col min="4528" max="4528" width="13.42578125" customWidth="1"/>
    <col min="4529" max="4529" width="7.42578125" customWidth="1"/>
    <col min="4530" max="4530" width="16.42578125" customWidth="1"/>
    <col min="4531" max="4531" width="25.140625" customWidth="1"/>
    <col min="4532" max="4532" width="31" customWidth="1"/>
    <col min="4533" max="4533" width="51" customWidth="1"/>
    <col min="4534" max="4534" width="23.42578125" customWidth="1"/>
    <col min="4535" max="4535" width="36.42578125" customWidth="1"/>
    <col min="4536" max="4536" width="13.42578125" customWidth="1"/>
    <col min="4537" max="4537" width="7.42578125" customWidth="1"/>
    <col min="4538" max="4538" width="16.42578125" customWidth="1"/>
    <col min="4539" max="4539" width="25.140625" customWidth="1"/>
    <col min="4540" max="4540" width="31" customWidth="1"/>
    <col min="4541" max="4541" width="51" customWidth="1"/>
    <col min="4542" max="4542" width="23.42578125" customWidth="1"/>
    <col min="4543" max="4543" width="36.42578125" customWidth="1"/>
    <col min="4544" max="4544" width="13.42578125" customWidth="1"/>
    <col min="4545" max="4545" width="7.42578125" customWidth="1"/>
    <col min="4546" max="4546" width="16.42578125" customWidth="1"/>
    <col min="4547" max="4547" width="25.140625" customWidth="1"/>
    <col min="4548" max="4548" width="31" customWidth="1"/>
    <col min="4549" max="4549" width="51" customWidth="1"/>
    <col min="4550" max="4550" width="23.42578125" customWidth="1"/>
    <col min="4551" max="4551" width="36.42578125" customWidth="1"/>
    <col min="4552" max="4552" width="13.42578125" customWidth="1"/>
    <col min="4553" max="4553" width="7.42578125" customWidth="1"/>
    <col min="4554" max="4554" width="16.42578125" customWidth="1"/>
    <col min="4555" max="4555" width="25.140625" customWidth="1"/>
    <col min="4556" max="4556" width="31" customWidth="1"/>
    <col min="4557" max="4557" width="51" customWidth="1"/>
    <col min="4558" max="4558" width="23.42578125" customWidth="1"/>
    <col min="4559" max="4559" width="36.42578125" customWidth="1"/>
    <col min="4560" max="4560" width="13.42578125" customWidth="1"/>
    <col min="4561" max="4561" width="7.42578125" customWidth="1"/>
    <col min="4562" max="4562" width="16.42578125" customWidth="1"/>
    <col min="4563" max="4563" width="25.140625" customWidth="1"/>
    <col min="4564" max="4564" width="31" customWidth="1"/>
    <col min="4565" max="4565" width="51" customWidth="1"/>
    <col min="4566" max="4566" width="23.42578125" customWidth="1"/>
    <col min="4567" max="4567" width="36.42578125" customWidth="1"/>
    <col min="4568" max="4568" width="13.42578125" customWidth="1"/>
    <col min="4569" max="4569" width="7.42578125" customWidth="1"/>
    <col min="4570" max="4570" width="16.42578125" customWidth="1"/>
    <col min="4571" max="4571" width="25.140625" customWidth="1"/>
    <col min="4572" max="4572" width="31" customWidth="1"/>
    <col min="4573" max="4573" width="51" customWidth="1"/>
    <col min="4574" max="4574" width="23.42578125" customWidth="1"/>
    <col min="4575" max="4575" width="36.42578125" customWidth="1"/>
    <col min="4576" max="4576" width="13.42578125" customWidth="1"/>
    <col min="4577" max="4577" width="7.42578125" customWidth="1"/>
    <col min="4578" max="4578" width="16.42578125" customWidth="1"/>
    <col min="4579" max="4579" width="25.140625" customWidth="1"/>
    <col min="4580" max="4580" width="31" customWidth="1"/>
    <col min="4581" max="4581" width="51" customWidth="1"/>
    <col min="4582" max="4582" width="23.42578125" customWidth="1"/>
    <col min="4583" max="4583" width="36.42578125" customWidth="1"/>
    <col min="4584" max="4584" width="13.42578125" customWidth="1"/>
    <col min="4585" max="4585" width="7.42578125" customWidth="1"/>
    <col min="4586" max="4586" width="16.42578125" customWidth="1"/>
    <col min="4587" max="4587" width="25.140625" customWidth="1"/>
    <col min="4588" max="4588" width="31" customWidth="1"/>
    <col min="4589" max="4589" width="51" customWidth="1"/>
    <col min="4590" max="4590" width="23.42578125" customWidth="1"/>
    <col min="4591" max="4591" width="36.42578125" customWidth="1"/>
    <col min="4592" max="4592" width="13.42578125" customWidth="1"/>
    <col min="4593" max="4593" width="7.42578125" customWidth="1"/>
    <col min="4594" max="4594" width="16.42578125" customWidth="1"/>
    <col min="4595" max="4595" width="25.140625" customWidth="1"/>
    <col min="4596" max="4596" width="31" customWidth="1"/>
    <col min="4597" max="4597" width="51" customWidth="1"/>
    <col min="4598" max="4598" width="23.42578125" customWidth="1"/>
    <col min="4599" max="4599" width="36.42578125" customWidth="1"/>
    <col min="4600" max="4600" width="13.42578125" customWidth="1"/>
    <col min="4601" max="4601" width="7.42578125" customWidth="1"/>
    <col min="4602" max="4602" width="16.42578125" customWidth="1"/>
    <col min="4603" max="4603" width="25.140625" customWidth="1"/>
    <col min="4604" max="4604" width="31" customWidth="1"/>
    <col min="4605" max="4605" width="51" customWidth="1"/>
    <col min="4606" max="4606" width="23.42578125" customWidth="1"/>
    <col min="4607" max="4607" width="36.42578125" customWidth="1"/>
    <col min="4608" max="4608" width="13.42578125" customWidth="1"/>
    <col min="4609" max="4609" width="7.42578125" customWidth="1"/>
    <col min="4610" max="4610" width="16.42578125" customWidth="1"/>
    <col min="4611" max="4611" width="25.140625" customWidth="1"/>
    <col min="4612" max="4612" width="31" customWidth="1"/>
    <col min="4613" max="4613" width="51" customWidth="1"/>
    <col min="4614" max="4614" width="23.42578125" customWidth="1"/>
    <col min="4615" max="4615" width="36.42578125" customWidth="1"/>
    <col min="4616" max="4616" width="13.42578125" customWidth="1"/>
    <col min="4617" max="4617" width="7.42578125" customWidth="1"/>
    <col min="4618" max="4618" width="16.42578125" customWidth="1"/>
    <col min="4619" max="4619" width="25.140625" customWidth="1"/>
    <col min="4620" max="4620" width="31" customWidth="1"/>
    <col min="4621" max="4621" width="51" customWidth="1"/>
    <col min="4622" max="4622" width="23.42578125" customWidth="1"/>
    <col min="4623" max="4623" width="36.42578125" customWidth="1"/>
    <col min="4624" max="4624" width="13.42578125" customWidth="1"/>
    <col min="4625" max="4625" width="7.42578125" customWidth="1"/>
    <col min="4626" max="4626" width="16.42578125" customWidth="1"/>
    <col min="4627" max="4627" width="25.140625" customWidth="1"/>
    <col min="4628" max="4628" width="31" customWidth="1"/>
    <col min="4629" max="4629" width="51" customWidth="1"/>
    <col min="4630" max="4630" width="23.42578125" customWidth="1"/>
    <col min="4631" max="4631" width="36.42578125" customWidth="1"/>
    <col min="4632" max="4632" width="13.42578125" customWidth="1"/>
    <col min="4633" max="4633" width="7.42578125" customWidth="1"/>
    <col min="4634" max="4634" width="16.42578125" customWidth="1"/>
    <col min="4635" max="4635" width="25.140625" customWidth="1"/>
    <col min="4636" max="4636" width="31" customWidth="1"/>
    <col min="4637" max="4637" width="51" customWidth="1"/>
    <col min="4638" max="4638" width="23.42578125" customWidth="1"/>
    <col min="4639" max="4639" width="36.42578125" customWidth="1"/>
    <col min="4640" max="4640" width="13.42578125" customWidth="1"/>
    <col min="4641" max="4641" width="7.42578125" customWidth="1"/>
    <col min="4642" max="4642" width="16.42578125" customWidth="1"/>
    <col min="4643" max="4643" width="25.140625" customWidth="1"/>
    <col min="4644" max="4644" width="31" customWidth="1"/>
    <col min="4645" max="4645" width="51" customWidth="1"/>
    <col min="4646" max="4646" width="23.42578125" customWidth="1"/>
    <col min="4647" max="4647" width="36.42578125" customWidth="1"/>
    <col min="4648" max="4648" width="13.42578125" customWidth="1"/>
    <col min="4649" max="4649" width="7.42578125" customWidth="1"/>
    <col min="4650" max="4650" width="16.42578125" customWidth="1"/>
    <col min="4651" max="4651" width="25.140625" customWidth="1"/>
    <col min="4652" max="4652" width="31" customWidth="1"/>
    <col min="4653" max="4653" width="51" customWidth="1"/>
    <col min="4654" max="4654" width="23.42578125" customWidth="1"/>
    <col min="4655" max="4655" width="36.42578125" customWidth="1"/>
    <col min="4656" max="4656" width="13.42578125" customWidth="1"/>
    <col min="4657" max="4657" width="7.42578125" customWidth="1"/>
    <col min="4658" max="4658" width="16.42578125" customWidth="1"/>
    <col min="4659" max="4659" width="25.140625" customWidth="1"/>
    <col min="4660" max="4660" width="31" customWidth="1"/>
    <col min="4661" max="4661" width="51" customWidth="1"/>
    <col min="4662" max="4662" width="23.42578125" customWidth="1"/>
    <col min="4663" max="4663" width="36.42578125" customWidth="1"/>
    <col min="4664" max="4664" width="13.42578125" customWidth="1"/>
    <col min="4665" max="4665" width="7.42578125" customWidth="1"/>
    <col min="4666" max="4666" width="16.42578125" customWidth="1"/>
    <col min="4667" max="4667" width="25.140625" customWidth="1"/>
    <col min="4668" max="4668" width="31" customWidth="1"/>
    <col min="4669" max="4669" width="51" customWidth="1"/>
    <col min="4670" max="4670" width="23.42578125" customWidth="1"/>
    <col min="4671" max="4671" width="36.42578125" customWidth="1"/>
    <col min="4672" max="4672" width="13.42578125" customWidth="1"/>
    <col min="4673" max="4673" width="7.42578125" customWidth="1"/>
    <col min="4674" max="4674" width="16.42578125" customWidth="1"/>
    <col min="4675" max="4675" width="25.140625" customWidth="1"/>
    <col min="4676" max="4676" width="31" customWidth="1"/>
    <col min="4677" max="4677" width="51" customWidth="1"/>
    <col min="4678" max="4678" width="23.42578125" customWidth="1"/>
    <col min="4679" max="4679" width="36.42578125" customWidth="1"/>
    <col min="4680" max="4680" width="13.42578125" customWidth="1"/>
    <col min="4681" max="4681" width="7.42578125" customWidth="1"/>
    <col min="4682" max="4682" width="16.42578125" customWidth="1"/>
    <col min="4683" max="4683" width="25.140625" customWidth="1"/>
    <col min="4684" max="4684" width="31" customWidth="1"/>
    <col min="4685" max="4685" width="51" customWidth="1"/>
    <col min="4686" max="4686" width="23.42578125" customWidth="1"/>
    <col min="4687" max="4687" width="36.42578125" customWidth="1"/>
    <col min="4688" max="4688" width="13.42578125" customWidth="1"/>
    <col min="4689" max="4689" width="7.42578125" customWidth="1"/>
    <col min="4690" max="4690" width="16.42578125" customWidth="1"/>
    <col min="4691" max="4691" width="25.140625" customWidth="1"/>
    <col min="4692" max="4692" width="31" customWidth="1"/>
    <col min="4693" max="4693" width="51" customWidth="1"/>
    <col min="4694" max="4694" width="23.42578125" customWidth="1"/>
    <col min="4695" max="4695" width="36.42578125" customWidth="1"/>
    <col min="4696" max="4696" width="13.42578125" customWidth="1"/>
    <col min="4697" max="4697" width="7.42578125" customWidth="1"/>
    <col min="4698" max="4698" width="16.42578125" customWidth="1"/>
    <col min="4699" max="4699" width="25.140625" customWidth="1"/>
    <col min="4700" max="4700" width="31" customWidth="1"/>
    <col min="4701" max="4701" width="51" customWidth="1"/>
    <col min="4702" max="4702" width="23.42578125" customWidth="1"/>
    <col min="4703" max="4703" width="36.42578125" customWidth="1"/>
    <col min="4704" max="4704" width="13.42578125" customWidth="1"/>
    <col min="4705" max="4705" width="7.42578125" customWidth="1"/>
    <col min="4706" max="4706" width="16.42578125" customWidth="1"/>
    <col min="4707" max="4707" width="25.140625" customWidth="1"/>
    <col min="4708" max="4708" width="31" customWidth="1"/>
    <col min="4709" max="4709" width="51" customWidth="1"/>
    <col min="4710" max="4710" width="23.42578125" customWidth="1"/>
    <col min="4711" max="4711" width="36.42578125" customWidth="1"/>
    <col min="4712" max="4712" width="13.42578125" customWidth="1"/>
    <col min="4713" max="4713" width="7.42578125" customWidth="1"/>
    <col min="4714" max="4714" width="16.42578125" customWidth="1"/>
    <col min="4715" max="4715" width="25.140625" customWidth="1"/>
    <col min="4716" max="4716" width="31" customWidth="1"/>
    <col min="4717" max="4717" width="51" customWidth="1"/>
    <col min="4718" max="4718" width="23.42578125" customWidth="1"/>
    <col min="4719" max="4719" width="36.42578125" customWidth="1"/>
    <col min="4720" max="4720" width="13.42578125" customWidth="1"/>
    <col min="4721" max="4721" width="7.42578125" customWidth="1"/>
    <col min="4722" max="4722" width="16.42578125" customWidth="1"/>
    <col min="4723" max="4723" width="25.140625" customWidth="1"/>
    <col min="4724" max="4724" width="31" customWidth="1"/>
    <col min="4725" max="4725" width="51" customWidth="1"/>
    <col min="4726" max="4726" width="23.42578125" customWidth="1"/>
    <col min="4727" max="4727" width="36.42578125" customWidth="1"/>
    <col min="4728" max="4728" width="13.42578125" customWidth="1"/>
    <col min="4729" max="4729" width="7.42578125" customWidth="1"/>
    <col min="4730" max="4730" width="16.42578125" customWidth="1"/>
    <col min="4731" max="4731" width="25.140625" customWidth="1"/>
    <col min="4732" max="4732" width="31" customWidth="1"/>
    <col min="4733" max="4733" width="51" customWidth="1"/>
    <col min="4734" max="4734" width="23.42578125" customWidth="1"/>
    <col min="4735" max="4735" width="36.42578125" customWidth="1"/>
    <col min="4736" max="4736" width="13.42578125" customWidth="1"/>
    <col min="4737" max="4737" width="7.42578125" customWidth="1"/>
    <col min="4738" max="4738" width="16.42578125" customWidth="1"/>
    <col min="4739" max="4739" width="25.140625" customWidth="1"/>
    <col min="4740" max="4740" width="31" customWidth="1"/>
    <col min="4741" max="4741" width="51" customWidth="1"/>
    <col min="4742" max="4742" width="23.42578125" customWidth="1"/>
    <col min="4743" max="4743" width="36.42578125" customWidth="1"/>
    <col min="4744" max="4744" width="13.42578125" customWidth="1"/>
    <col min="4745" max="4745" width="7.42578125" customWidth="1"/>
    <col min="4746" max="4746" width="16.42578125" customWidth="1"/>
    <col min="4747" max="4747" width="25.140625" customWidth="1"/>
    <col min="4748" max="4748" width="31" customWidth="1"/>
    <col min="4749" max="4749" width="51" customWidth="1"/>
    <col min="4750" max="4750" width="23.42578125" customWidth="1"/>
    <col min="4751" max="4751" width="36.42578125" customWidth="1"/>
    <col min="4752" max="4752" width="13.42578125" customWidth="1"/>
    <col min="4753" max="4753" width="7.42578125" customWidth="1"/>
    <col min="4754" max="4754" width="16.42578125" customWidth="1"/>
    <col min="4755" max="4755" width="25.140625" customWidth="1"/>
    <col min="4756" max="4756" width="31" customWidth="1"/>
    <col min="4757" max="4757" width="51" customWidth="1"/>
    <col min="4758" max="4758" width="23.42578125" customWidth="1"/>
    <col min="4759" max="4759" width="36.42578125" customWidth="1"/>
    <col min="4760" max="4760" width="13.42578125" customWidth="1"/>
    <col min="4761" max="4761" width="7.42578125" customWidth="1"/>
    <col min="4762" max="4762" width="16.42578125" customWidth="1"/>
    <col min="4763" max="4763" width="25.140625" customWidth="1"/>
    <col min="4764" max="4764" width="31" customWidth="1"/>
    <col min="4765" max="4765" width="51" customWidth="1"/>
    <col min="4766" max="4766" width="23.42578125" customWidth="1"/>
    <col min="4767" max="4767" width="36.42578125" customWidth="1"/>
    <col min="4768" max="4768" width="13.42578125" customWidth="1"/>
    <col min="4769" max="4769" width="7.42578125" customWidth="1"/>
    <col min="4770" max="4770" width="16.42578125" customWidth="1"/>
    <col min="4771" max="4771" width="25.140625" customWidth="1"/>
    <col min="4772" max="4772" width="31" customWidth="1"/>
    <col min="4773" max="4773" width="51" customWidth="1"/>
    <col min="4774" max="4774" width="23.42578125" customWidth="1"/>
    <col min="4775" max="4775" width="36.42578125" customWidth="1"/>
    <col min="4776" max="4776" width="13.42578125" customWidth="1"/>
    <col min="4777" max="4777" width="7.42578125" customWidth="1"/>
    <col min="4778" max="4778" width="16.42578125" customWidth="1"/>
    <col min="4779" max="4779" width="25.140625" customWidth="1"/>
    <col min="4780" max="4780" width="31" customWidth="1"/>
    <col min="4781" max="4781" width="51" customWidth="1"/>
    <col min="4782" max="4782" width="23.42578125" customWidth="1"/>
    <col min="4783" max="4783" width="36.42578125" customWidth="1"/>
    <col min="4784" max="4784" width="13.42578125" customWidth="1"/>
    <col min="4785" max="4785" width="7.42578125" customWidth="1"/>
    <col min="4786" max="4786" width="16.42578125" customWidth="1"/>
    <col min="4787" max="4787" width="25.140625" customWidth="1"/>
    <col min="4788" max="4788" width="31" customWidth="1"/>
    <col min="4789" max="4789" width="51" customWidth="1"/>
    <col min="4790" max="4790" width="23.42578125" customWidth="1"/>
    <col min="4791" max="4791" width="36.42578125" customWidth="1"/>
    <col min="4792" max="4792" width="13.42578125" customWidth="1"/>
    <col min="4793" max="4793" width="7.42578125" customWidth="1"/>
    <col min="4794" max="4794" width="16.42578125" customWidth="1"/>
    <col min="4795" max="4795" width="25.140625" customWidth="1"/>
    <col min="4796" max="4796" width="31" customWidth="1"/>
    <col min="4797" max="4797" width="51" customWidth="1"/>
    <col min="4798" max="4798" width="23.42578125" customWidth="1"/>
    <col min="4799" max="4799" width="36.42578125" customWidth="1"/>
    <col min="4800" max="4800" width="13.42578125" customWidth="1"/>
    <col min="4801" max="4801" width="7.42578125" customWidth="1"/>
    <col min="4802" max="4802" width="16.42578125" customWidth="1"/>
    <col min="4803" max="4803" width="25.140625" customWidth="1"/>
    <col min="4804" max="4804" width="31" customWidth="1"/>
    <col min="4805" max="4805" width="51" customWidth="1"/>
    <col min="4806" max="4806" width="23.42578125" customWidth="1"/>
    <col min="4807" max="4807" width="36.42578125" customWidth="1"/>
    <col min="4808" max="4808" width="13.42578125" customWidth="1"/>
    <col min="4809" max="4809" width="7.42578125" customWidth="1"/>
    <col min="4810" max="4810" width="16.42578125" customWidth="1"/>
    <col min="4811" max="4811" width="25.140625" customWidth="1"/>
    <col min="4812" max="4812" width="31" customWidth="1"/>
    <col min="4813" max="4813" width="51" customWidth="1"/>
    <col min="4814" max="4814" width="23.42578125" customWidth="1"/>
    <col min="4815" max="4815" width="36.42578125" customWidth="1"/>
    <col min="4816" max="4816" width="13.42578125" customWidth="1"/>
    <col min="4817" max="4817" width="7.42578125" customWidth="1"/>
    <col min="4818" max="4818" width="16.42578125" customWidth="1"/>
    <col min="4819" max="4819" width="25.140625" customWidth="1"/>
    <col min="4820" max="4820" width="31" customWidth="1"/>
    <col min="4821" max="4821" width="51" customWidth="1"/>
    <col min="4822" max="4822" width="23.42578125" customWidth="1"/>
    <col min="4823" max="4823" width="36.42578125" customWidth="1"/>
    <col min="4824" max="4824" width="13.42578125" customWidth="1"/>
    <col min="4825" max="4825" width="7.42578125" customWidth="1"/>
    <col min="4826" max="4826" width="16.42578125" customWidth="1"/>
    <col min="4827" max="4827" width="25.140625" customWidth="1"/>
    <col min="4828" max="4828" width="31" customWidth="1"/>
    <col min="4829" max="4829" width="51" customWidth="1"/>
    <col min="4830" max="4830" width="23.42578125" customWidth="1"/>
    <col min="4831" max="4831" width="36.42578125" customWidth="1"/>
    <col min="4832" max="4832" width="13.42578125" customWidth="1"/>
    <col min="4833" max="4833" width="7.42578125" customWidth="1"/>
    <col min="4834" max="4834" width="16.42578125" customWidth="1"/>
    <col min="4835" max="4835" width="25.140625" customWidth="1"/>
    <col min="4836" max="4836" width="31" customWidth="1"/>
    <col min="4837" max="4837" width="51" customWidth="1"/>
    <col min="4838" max="4838" width="23.42578125" customWidth="1"/>
    <col min="4839" max="4839" width="36.42578125" customWidth="1"/>
    <col min="4840" max="4840" width="13.42578125" customWidth="1"/>
    <col min="4841" max="4841" width="7.42578125" customWidth="1"/>
    <col min="4842" max="4842" width="16.42578125" customWidth="1"/>
    <col min="4843" max="4843" width="25.140625" customWidth="1"/>
    <col min="4844" max="4844" width="31" customWidth="1"/>
    <col min="4845" max="4845" width="51" customWidth="1"/>
    <col min="4846" max="4846" width="23.42578125" customWidth="1"/>
    <col min="4847" max="4847" width="36.42578125" customWidth="1"/>
    <col min="4848" max="4848" width="13.42578125" customWidth="1"/>
    <col min="4849" max="4849" width="7.42578125" customWidth="1"/>
    <col min="4850" max="4850" width="16.42578125" customWidth="1"/>
    <col min="4851" max="4851" width="25.140625" customWidth="1"/>
    <col min="4852" max="4852" width="31" customWidth="1"/>
    <col min="4853" max="4853" width="51" customWidth="1"/>
    <col min="4854" max="4854" width="23.42578125" customWidth="1"/>
    <col min="4855" max="4855" width="36.42578125" customWidth="1"/>
    <col min="4856" max="4856" width="13.42578125" customWidth="1"/>
    <col min="4857" max="4857" width="7.42578125" customWidth="1"/>
    <col min="4858" max="4858" width="16.42578125" customWidth="1"/>
    <col min="4859" max="4859" width="25.140625" customWidth="1"/>
    <col min="4860" max="4860" width="31" customWidth="1"/>
    <col min="4861" max="4861" width="51" customWidth="1"/>
    <col min="4862" max="4862" width="23.42578125" customWidth="1"/>
    <col min="4863" max="4863" width="36.42578125" customWidth="1"/>
    <col min="4864" max="4864" width="13.42578125" customWidth="1"/>
    <col min="4865" max="4865" width="7.42578125" customWidth="1"/>
    <col min="4866" max="4866" width="16.42578125" customWidth="1"/>
    <col min="4867" max="4867" width="25.140625" customWidth="1"/>
    <col min="4868" max="4868" width="31" customWidth="1"/>
    <col min="4869" max="4869" width="51" customWidth="1"/>
    <col min="4870" max="4870" width="23.42578125" customWidth="1"/>
    <col min="4871" max="4871" width="36.42578125" customWidth="1"/>
    <col min="4872" max="4872" width="13.42578125" customWidth="1"/>
    <col min="4873" max="4873" width="7.42578125" customWidth="1"/>
    <col min="4874" max="4874" width="16.42578125" customWidth="1"/>
    <col min="4875" max="4875" width="25.140625" customWidth="1"/>
    <col min="4876" max="4876" width="31" customWidth="1"/>
    <col min="4877" max="4877" width="51" customWidth="1"/>
    <col min="4878" max="4878" width="23.42578125" customWidth="1"/>
    <col min="4879" max="4879" width="36.42578125" customWidth="1"/>
    <col min="4880" max="4880" width="13.42578125" customWidth="1"/>
    <col min="4881" max="4881" width="7.42578125" customWidth="1"/>
    <col min="4882" max="4882" width="16.42578125" customWidth="1"/>
    <col min="4883" max="4883" width="25.140625" customWidth="1"/>
    <col min="4884" max="4884" width="31" customWidth="1"/>
    <col min="4885" max="4885" width="51" customWidth="1"/>
    <col min="4886" max="4886" width="23.42578125" customWidth="1"/>
    <col min="4887" max="4887" width="36.42578125" customWidth="1"/>
    <col min="4888" max="4888" width="13.42578125" customWidth="1"/>
    <col min="4889" max="4889" width="7.42578125" customWidth="1"/>
    <col min="4890" max="4890" width="16.42578125" customWidth="1"/>
    <col min="4891" max="4891" width="25.140625" customWidth="1"/>
    <col min="4892" max="4892" width="31" customWidth="1"/>
    <col min="4893" max="4893" width="51" customWidth="1"/>
    <col min="4894" max="4894" width="23.42578125" customWidth="1"/>
    <col min="4895" max="4895" width="36.42578125" customWidth="1"/>
    <col min="4896" max="4896" width="13.42578125" customWidth="1"/>
    <col min="4897" max="4897" width="7.42578125" customWidth="1"/>
    <col min="4898" max="4898" width="16.42578125" customWidth="1"/>
    <col min="4899" max="4899" width="25.140625" customWidth="1"/>
    <col min="4900" max="4900" width="31" customWidth="1"/>
    <col min="4901" max="4901" width="51" customWidth="1"/>
    <col min="4902" max="4902" width="23.42578125" customWidth="1"/>
    <col min="4903" max="4903" width="36.42578125" customWidth="1"/>
    <col min="4904" max="4904" width="13.42578125" customWidth="1"/>
    <col min="4905" max="4905" width="7.42578125" customWidth="1"/>
    <col min="4906" max="4906" width="16.42578125" customWidth="1"/>
    <col min="4907" max="4907" width="25.140625" customWidth="1"/>
    <col min="4908" max="4908" width="31" customWidth="1"/>
    <col min="4909" max="4909" width="51" customWidth="1"/>
    <col min="4910" max="4910" width="23.42578125" customWidth="1"/>
    <col min="4911" max="4911" width="36.42578125" customWidth="1"/>
    <col min="4912" max="4912" width="13.42578125" customWidth="1"/>
    <col min="4913" max="4913" width="7.42578125" customWidth="1"/>
    <col min="4914" max="4914" width="16.42578125" customWidth="1"/>
    <col min="4915" max="4915" width="25.140625" customWidth="1"/>
    <col min="4916" max="4916" width="31" customWidth="1"/>
    <col min="4917" max="4917" width="51" customWidth="1"/>
    <col min="4918" max="4918" width="23.42578125" customWidth="1"/>
    <col min="4919" max="4919" width="36.42578125" customWidth="1"/>
    <col min="4920" max="4920" width="13.42578125" customWidth="1"/>
    <col min="4921" max="4921" width="7.42578125" customWidth="1"/>
    <col min="4922" max="4922" width="16.42578125" customWidth="1"/>
    <col min="4923" max="4923" width="25.140625" customWidth="1"/>
    <col min="4924" max="4924" width="31" customWidth="1"/>
    <col min="4925" max="4925" width="51" customWidth="1"/>
    <col min="4926" max="4926" width="23.42578125" customWidth="1"/>
    <col min="4927" max="4927" width="36.42578125" customWidth="1"/>
    <col min="4928" max="4928" width="13.42578125" customWidth="1"/>
    <col min="4929" max="4929" width="7.42578125" customWidth="1"/>
    <col min="4930" max="4930" width="16.42578125" customWidth="1"/>
    <col min="4931" max="4931" width="25.140625" customWidth="1"/>
    <col min="4932" max="4932" width="31" customWidth="1"/>
    <col min="4933" max="4933" width="51" customWidth="1"/>
    <col min="4934" max="4934" width="23.42578125" customWidth="1"/>
    <col min="4935" max="4935" width="36.42578125" customWidth="1"/>
    <col min="4936" max="4936" width="13.42578125" customWidth="1"/>
    <col min="4937" max="4937" width="7.42578125" customWidth="1"/>
    <col min="4938" max="4938" width="16.42578125" customWidth="1"/>
    <col min="4939" max="4939" width="25.140625" customWidth="1"/>
    <col min="4940" max="4940" width="31" customWidth="1"/>
    <col min="4941" max="4941" width="51" customWidth="1"/>
    <col min="4942" max="4942" width="23.42578125" customWidth="1"/>
    <col min="4943" max="4943" width="36.42578125" customWidth="1"/>
    <col min="4944" max="4944" width="13.42578125" customWidth="1"/>
    <col min="4945" max="4945" width="7.42578125" customWidth="1"/>
    <col min="4946" max="4946" width="16.42578125" customWidth="1"/>
    <col min="4947" max="4947" width="25.140625" customWidth="1"/>
    <col min="4948" max="4948" width="31" customWidth="1"/>
    <col min="4949" max="4949" width="51" customWidth="1"/>
    <col min="4950" max="4950" width="23.42578125" customWidth="1"/>
    <col min="4951" max="4951" width="36.42578125" customWidth="1"/>
    <col min="4952" max="4952" width="13.42578125" customWidth="1"/>
    <col min="4953" max="4953" width="7.42578125" customWidth="1"/>
    <col min="4954" max="4954" width="16.42578125" customWidth="1"/>
    <col min="4955" max="4955" width="25.140625" customWidth="1"/>
    <col min="4956" max="4956" width="31" customWidth="1"/>
    <col min="4957" max="4957" width="51" customWidth="1"/>
    <col min="4958" max="4958" width="23.42578125" customWidth="1"/>
    <col min="4959" max="4959" width="36.42578125" customWidth="1"/>
    <col min="4960" max="4960" width="13.42578125" customWidth="1"/>
    <col min="4961" max="4961" width="7.42578125" customWidth="1"/>
    <col min="4962" max="4962" width="16.42578125" customWidth="1"/>
    <col min="4963" max="4963" width="25.140625" customWidth="1"/>
    <col min="4964" max="4964" width="31" customWidth="1"/>
    <col min="4965" max="4965" width="51" customWidth="1"/>
    <col min="4966" max="4966" width="23.42578125" customWidth="1"/>
    <col min="4967" max="4967" width="36.42578125" customWidth="1"/>
    <col min="4968" max="4968" width="13.42578125" customWidth="1"/>
    <col min="4969" max="4969" width="7.42578125" customWidth="1"/>
    <col min="4970" max="4970" width="16.42578125" customWidth="1"/>
    <col min="4971" max="4971" width="25.140625" customWidth="1"/>
    <col min="4972" max="4972" width="31" customWidth="1"/>
    <col min="4973" max="4973" width="51" customWidth="1"/>
    <col min="4974" max="4974" width="23.42578125" customWidth="1"/>
    <col min="4975" max="4975" width="36.42578125" customWidth="1"/>
    <col min="4976" max="4976" width="13.42578125" customWidth="1"/>
    <col min="4977" max="4977" width="7.42578125" customWidth="1"/>
    <col min="4978" max="4978" width="16.42578125" customWidth="1"/>
    <col min="4979" max="4979" width="25.140625" customWidth="1"/>
    <col min="4980" max="4980" width="31" customWidth="1"/>
    <col min="4981" max="4981" width="51" customWidth="1"/>
    <col min="4982" max="4982" width="23.42578125" customWidth="1"/>
    <col min="4983" max="4983" width="36.42578125" customWidth="1"/>
    <col min="4984" max="4984" width="13.42578125" customWidth="1"/>
    <col min="4985" max="4985" width="7.42578125" customWidth="1"/>
    <col min="4986" max="4986" width="16.42578125" customWidth="1"/>
    <col min="4987" max="4987" width="25.140625" customWidth="1"/>
    <col min="4988" max="4988" width="31" customWidth="1"/>
    <col min="4989" max="4989" width="51" customWidth="1"/>
    <col min="4990" max="4990" width="23.42578125" customWidth="1"/>
    <col min="4991" max="4991" width="36.42578125" customWidth="1"/>
    <col min="4992" max="4992" width="13.42578125" customWidth="1"/>
    <col min="4993" max="4993" width="7.42578125" customWidth="1"/>
    <col min="4994" max="4994" width="16.42578125" customWidth="1"/>
    <col min="4995" max="4995" width="25.140625" customWidth="1"/>
    <col min="4996" max="4996" width="31" customWidth="1"/>
    <col min="4997" max="4997" width="51" customWidth="1"/>
    <col min="4998" max="4998" width="23.42578125" customWidth="1"/>
    <col min="4999" max="4999" width="36.42578125" customWidth="1"/>
    <col min="5000" max="5000" width="13.42578125" customWidth="1"/>
    <col min="5001" max="5001" width="7.42578125" customWidth="1"/>
    <col min="5002" max="5002" width="16.42578125" customWidth="1"/>
    <col min="5003" max="5003" width="25.140625" customWidth="1"/>
    <col min="5004" max="5004" width="31" customWidth="1"/>
    <col min="5005" max="5005" width="51" customWidth="1"/>
    <col min="5006" max="5006" width="23.42578125" customWidth="1"/>
    <col min="5007" max="5007" width="36.42578125" customWidth="1"/>
    <col min="5008" max="5008" width="13.42578125" customWidth="1"/>
    <col min="5009" max="5009" width="7.42578125" customWidth="1"/>
    <col min="5010" max="5010" width="16.42578125" customWidth="1"/>
    <col min="5011" max="5011" width="25.140625" customWidth="1"/>
    <col min="5012" max="5012" width="31" customWidth="1"/>
    <col min="5013" max="5013" width="51" customWidth="1"/>
    <col min="5014" max="5014" width="23.42578125" customWidth="1"/>
    <col min="5015" max="5015" width="36.42578125" customWidth="1"/>
    <col min="5016" max="5016" width="13.42578125" customWidth="1"/>
    <col min="5017" max="5017" width="7.42578125" customWidth="1"/>
    <col min="5018" max="5018" width="16.42578125" customWidth="1"/>
    <col min="5019" max="5019" width="25.140625" customWidth="1"/>
    <col min="5020" max="5020" width="31" customWidth="1"/>
    <col min="5021" max="5021" width="51" customWidth="1"/>
    <col min="5022" max="5022" width="23.42578125" customWidth="1"/>
    <col min="5023" max="5023" width="36.42578125" customWidth="1"/>
    <col min="5024" max="5024" width="13.42578125" customWidth="1"/>
    <col min="5025" max="5025" width="7.42578125" customWidth="1"/>
    <col min="5026" max="5026" width="16.42578125" customWidth="1"/>
    <col min="5027" max="5027" width="25.140625" customWidth="1"/>
    <col min="5028" max="5028" width="31" customWidth="1"/>
    <col min="5029" max="5029" width="51" customWidth="1"/>
    <col min="5030" max="5030" width="23.42578125" customWidth="1"/>
    <col min="5031" max="5031" width="36.42578125" customWidth="1"/>
    <col min="5032" max="5032" width="13.42578125" customWidth="1"/>
    <col min="5033" max="5033" width="7.42578125" customWidth="1"/>
    <col min="5034" max="5034" width="16.42578125" customWidth="1"/>
    <col min="5035" max="5035" width="25.140625" customWidth="1"/>
    <col min="5036" max="5036" width="31" customWidth="1"/>
    <col min="5037" max="5037" width="51" customWidth="1"/>
    <col min="5038" max="5038" width="23.42578125" customWidth="1"/>
    <col min="5039" max="5039" width="36.42578125" customWidth="1"/>
    <col min="5040" max="5040" width="13.42578125" customWidth="1"/>
    <col min="5041" max="5041" width="7.42578125" customWidth="1"/>
    <col min="5042" max="5042" width="16.42578125" customWidth="1"/>
    <col min="5043" max="5043" width="25.140625" customWidth="1"/>
    <col min="5044" max="5044" width="31" customWidth="1"/>
    <col min="5045" max="5045" width="51" customWidth="1"/>
    <col min="5046" max="5046" width="23.42578125" customWidth="1"/>
    <col min="5047" max="5047" width="36.42578125" customWidth="1"/>
    <col min="5048" max="5048" width="13.42578125" customWidth="1"/>
    <col min="5049" max="5049" width="7.42578125" customWidth="1"/>
    <col min="5050" max="5050" width="16.42578125" customWidth="1"/>
    <col min="5051" max="5051" width="25.140625" customWidth="1"/>
    <col min="5052" max="5052" width="31" customWidth="1"/>
    <col min="5053" max="5053" width="51" customWidth="1"/>
    <col min="5054" max="5054" width="23.42578125" customWidth="1"/>
    <col min="5055" max="5055" width="36.42578125" customWidth="1"/>
    <col min="5056" max="5056" width="13.42578125" customWidth="1"/>
    <col min="5057" max="5057" width="7.42578125" customWidth="1"/>
    <col min="5058" max="5058" width="16.42578125" customWidth="1"/>
    <col min="5059" max="5059" width="25.140625" customWidth="1"/>
    <col min="5060" max="5060" width="31" customWidth="1"/>
    <col min="5061" max="5061" width="51" customWidth="1"/>
    <col min="5062" max="5062" width="23.42578125" customWidth="1"/>
    <col min="5063" max="5063" width="36.42578125" customWidth="1"/>
    <col min="5064" max="5064" width="13.42578125" customWidth="1"/>
    <col min="5065" max="5065" width="7.42578125" customWidth="1"/>
    <col min="5066" max="5066" width="16.42578125" customWidth="1"/>
    <col min="5067" max="5067" width="25.140625" customWidth="1"/>
    <col min="5068" max="5068" width="31" customWidth="1"/>
    <col min="5069" max="5069" width="51" customWidth="1"/>
    <col min="5070" max="5070" width="23.42578125" customWidth="1"/>
    <col min="5071" max="5071" width="36.42578125" customWidth="1"/>
    <col min="5072" max="5072" width="13.42578125" customWidth="1"/>
    <col min="5073" max="5073" width="7.42578125" customWidth="1"/>
    <col min="5074" max="5074" width="16.42578125" customWidth="1"/>
    <col min="5075" max="5075" width="25.140625" customWidth="1"/>
    <col min="5076" max="5076" width="31" customWidth="1"/>
    <col min="5077" max="5077" width="51" customWidth="1"/>
    <col min="5078" max="5078" width="23.42578125" customWidth="1"/>
    <col min="5079" max="5079" width="36.42578125" customWidth="1"/>
    <col min="5080" max="5080" width="13.42578125" customWidth="1"/>
    <col min="5081" max="5081" width="7.42578125" customWidth="1"/>
    <col min="5082" max="5082" width="16.42578125" customWidth="1"/>
    <col min="5083" max="5083" width="25.140625" customWidth="1"/>
    <col min="5084" max="5084" width="31" customWidth="1"/>
    <col min="5085" max="5085" width="51" customWidth="1"/>
    <col min="5086" max="5086" width="23.42578125" customWidth="1"/>
    <col min="5087" max="5087" width="36.42578125" customWidth="1"/>
    <col min="5088" max="5088" width="13.42578125" customWidth="1"/>
    <col min="5089" max="5089" width="7.42578125" customWidth="1"/>
    <col min="5090" max="5090" width="16.42578125" customWidth="1"/>
    <col min="5091" max="5091" width="25.140625" customWidth="1"/>
    <col min="5092" max="5092" width="31" customWidth="1"/>
    <col min="5093" max="5093" width="51" customWidth="1"/>
    <col min="5094" max="5094" width="23.42578125" customWidth="1"/>
    <col min="5095" max="5095" width="36.42578125" customWidth="1"/>
    <col min="5096" max="5096" width="13.42578125" customWidth="1"/>
    <col min="5097" max="5097" width="7.42578125" customWidth="1"/>
    <col min="5098" max="5098" width="16.42578125" customWidth="1"/>
    <col min="5099" max="5099" width="25.140625" customWidth="1"/>
    <col min="5100" max="5100" width="31" customWidth="1"/>
    <col min="5101" max="5101" width="51" customWidth="1"/>
    <col min="5102" max="5102" width="23.42578125" customWidth="1"/>
    <col min="5103" max="5103" width="36.42578125" customWidth="1"/>
    <col min="5104" max="5104" width="13.42578125" customWidth="1"/>
    <col min="5105" max="5105" width="7.42578125" customWidth="1"/>
    <col min="5106" max="5106" width="16.42578125" customWidth="1"/>
    <col min="5107" max="5107" width="25.140625" customWidth="1"/>
    <col min="5108" max="5108" width="31" customWidth="1"/>
    <col min="5109" max="5109" width="51" customWidth="1"/>
    <col min="5110" max="5110" width="23.42578125" customWidth="1"/>
    <col min="5111" max="5111" width="36.42578125" customWidth="1"/>
    <col min="5112" max="5112" width="13.42578125" customWidth="1"/>
    <col min="5113" max="5113" width="7.42578125" customWidth="1"/>
    <col min="5114" max="5114" width="16.42578125" customWidth="1"/>
    <col min="5115" max="5115" width="25.140625" customWidth="1"/>
    <col min="5116" max="5116" width="31" customWidth="1"/>
    <col min="5117" max="5117" width="51" customWidth="1"/>
    <col min="5118" max="5118" width="23.42578125" customWidth="1"/>
    <col min="5119" max="5119" width="36.42578125" customWidth="1"/>
    <col min="5120" max="5120" width="13.42578125" customWidth="1"/>
    <col min="5121" max="5121" width="7.42578125" customWidth="1"/>
    <col min="5122" max="5122" width="16.42578125" customWidth="1"/>
    <col min="5123" max="5123" width="25.140625" customWidth="1"/>
    <col min="5124" max="5124" width="31" customWidth="1"/>
    <col min="5125" max="5125" width="51" customWidth="1"/>
    <col min="5126" max="5126" width="23.42578125" customWidth="1"/>
    <col min="5127" max="5127" width="36.42578125" customWidth="1"/>
    <col min="5128" max="5128" width="13.42578125" customWidth="1"/>
    <col min="5129" max="5129" width="7.42578125" customWidth="1"/>
    <col min="5130" max="5130" width="16.42578125" customWidth="1"/>
    <col min="5131" max="5131" width="25.140625" customWidth="1"/>
    <col min="5132" max="5132" width="31" customWidth="1"/>
    <col min="5133" max="5133" width="51" customWidth="1"/>
    <col min="5134" max="5134" width="23.42578125" customWidth="1"/>
    <col min="5135" max="5135" width="36.42578125" customWidth="1"/>
    <col min="5136" max="5136" width="13.42578125" customWidth="1"/>
    <col min="5137" max="5137" width="7.42578125" customWidth="1"/>
    <col min="5138" max="5138" width="16.42578125" customWidth="1"/>
    <col min="5139" max="5139" width="25.140625" customWidth="1"/>
    <col min="5140" max="5140" width="31" customWidth="1"/>
    <col min="5141" max="5141" width="51" customWidth="1"/>
    <col min="5142" max="5142" width="23.42578125" customWidth="1"/>
    <col min="5143" max="5143" width="36.42578125" customWidth="1"/>
    <col min="5144" max="5144" width="13.42578125" customWidth="1"/>
    <col min="5145" max="5145" width="7.42578125" customWidth="1"/>
    <col min="5146" max="5146" width="16.42578125" customWidth="1"/>
    <col min="5147" max="5147" width="25.140625" customWidth="1"/>
    <col min="5148" max="5148" width="31" customWidth="1"/>
    <col min="5149" max="5149" width="51" customWidth="1"/>
    <col min="5150" max="5150" width="23.42578125" customWidth="1"/>
    <col min="5151" max="5151" width="36.42578125" customWidth="1"/>
    <col min="5152" max="5152" width="13.42578125" customWidth="1"/>
    <col min="5153" max="5153" width="7.42578125" customWidth="1"/>
    <col min="5154" max="5154" width="16.42578125" customWidth="1"/>
    <col min="5155" max="5155" width="25.140625" customWidth="1"/>
    <col min="5156" max="5156" width="31" customWidth="1"/>
    <col min="5157" max="5157" width="51" customWidth="1"/>
    <col min="5158" max="5158" width="23.42578125" customWidth="1"/>
    <col min="5159" max="5159" width="36.42578125" customWidth="1"/>
    <col min="5160" max="5160" width="13.42578125" customWidth="1"/>
    <col min="5161" max="5161" width="7.42578125" customWidth="1"/>
    <col min="5162" max="5162" width="16.42578125" customWidth="1"/>
    <col min="5163" max="5163" width="25.140625" customWidth="1"/>
    <col min="5164" max="5164" width="31" customWidth="1"/>
    <col min="5165" max="5165" width="51" customWidth="1"/>
    <col min="5166" max="5166" width="23.42578125" customWidth="1"/>
    <col min="5167" max="5167" width="36.42578125" customWidth="1"/>
    <col min="5168" max="5168" width="13.42578125" customWidth="1"/>
    <col min="5169" max="5169" width="7.42578125" customWidth="1"/>
    <col min="5170" max="5170" width="16.42578125" customWidth="1"/>
    <col min="5171" max="5171" width="25.140625" customWidth="1"/>
    <col min="5172" max="5172" width="31" customWidth="1"/>
    <col min="5173" max="5173" width="51" customWidth="1"/>
    <col min="5174" max="5174" width="23.42578125" customWidth="1"/>
    <col min="5175" max="5175" width="36.42578125" customWidth="1"/>
    <col min="5176" max="5176" width="13.42578125" customWidth="1"/>
    <col min="5177" max="5177" width="7.42578125" customWidth="1"/>
    <col min="5178" max="5178" width="16.42578125" customWidth="1"/>
    <col min="5179" max="5179" width="25.140625" customWidth="1"/>
    <col min="5180" max="5180" width="31" customWidth="1"/>
    <col min="5181" max="5181" width="51" customWidth="1"/>
    <col min="5182" max="5182" width="23.42578125" customWidth="1"/>
    <col min="5183" max="5183" width="36.42578125" customWidth="1"/>
    <col min="5184" max="5184" width="13.42578125" customWidth="1"/>
    <col min="5185" max="5185" width="7.42578125" customWidth="1"/>
    <col min="5186" max="5186" width="16.42578125" customWidth="1"/>
    <col min="5187" max="5187" width="25.140625" customWidth="1"/>
    <col min="5188" max="5188" width="31" customWidth="1"/>
    <col min="5189" max="5189" width="51" customWidth="1"/>
    <col min="5190" max="5190" width="23.42578125" customWidth="1"/>
    <col min="5191" max="5191" width="36.42578125" customWidth="1"/>
    <col min="5192" max="5192" width="13.42578125" customWidth="1"/>
    <col min="5193" max="5193" width="7.42578125" customWidth="1"/>
    <col min="5194" max="5194" width="16.42578125" customWidth="1"/>
    <col min="5195" max="5195" width="25.140625" customWidth="1"/>
    <col min="5196" max="5196" width="31" customWidth="1"/>
    <col min="5197" max="5197" width="51" customWidth="1"/>
    <col min="5198" max="5198" width="23.42578125" customWidth="1"/>
    <col min="5199" max="5199" width="36.42578125" customWidth="1"/>
    <col min="5200" max="5200" width="13.42578125" customWidth="1"/>
    <col min="5201" max="5201" width="7.42578125" customWidth="1"/>
    <col min="5202" max="5202" width="16.42578125" customWidth="1"/>
    <col min="5203" max="5203" width="25.140625" customWidth="1"/>
    <col min="5204" max="5204" width="31" customWidth="1"/>
    <col min="5205" max="5205" width="51" customWidth="1"/>
    <col min="5206" max="5206" width="23.42578125" customWidth="1"/>
    <col min="5207" max="5207" width="36.42578125" customWidth="1"/>
    <col min="5208" max="5208" width="13.42578125" customWidth="1"/>
    <col min="5209" max="5209" width="7.42578125" customWidth="1"/>
    <col min="5210" max="5210" width="16.42578125" customWidth="1"/>
    <col min="5211" max="5211" width="25.140625" customWidth="1"/>
    <col min="5212" max="5212" width="31" customWidth="1"/>
    <col min="5213" max="5213" width="51" customWidth="1"/>
    <col min="5214" max="5214" width="23.42578125" customWidth="1"/>
    <col min="5215" max="5215" width="36.42578125" customWidth="1"/>
    <col min="5216" max="5216" width="13.42578125" customWidth="1"/>
    <col min="5217" max="5217" width="7.42578125" customWidth="1"/>
    <col min="5218" max="5218" width="16.42578125" customWidth="1"/>
    <col min="5219" max="5219" width="25.140625" customWidth="1"/>
    <col min="5220" max="5220" width="31" customWidth="1"/>
    <col min="5221" max="5221" width="51" customWidth="1"/>
    <col min="5222" max="5222" width="23.42578125" customWidth="1"/>
    <col min="5223" max="5223" width="36.42578125" customWidth="1"/>
    <col min="5224" max="5224" width="13.42578125" customWidth="1"/>
    <col min="5225" max="5225" width="7.42578125" customWidth="1"/>
    <col min="5226" max="5226" width="16.42578125" customWidth="1"/>
    <col min="5227" max="5227" width="25.140625" customWidth="1"/>
    <col min="5228" max="5228" width="31" customWidth="1"/>
    <col min="5229" max="5229" width="51" customWidth="1"/>
    <col min="5230" max="5230" width="23.42578125" customWidth="1"/>
    <col min="5231" max="5231" width="36.42578125" customWidth="1"/>
    <col min="5232" max="5232" width="13.42578125" customWidth="1"/>
    <col min="5233" max="5233" width="7.42578125" customWidth="1"/>
    <col min="5234" max="5234" width="16.42578125" customWidth="1"/>
    <col min="5235" max="5235" width="25.140625" customWidth="1"/>
    <col min="5236" max="5236" width="31" customWidth="1"/>
    <col min="5237" max="5237" width="51" customWidth="1"/>
    <col min="5238" max="5238" width="23.42578125" customWidth="1"/>
    <col min="5239" max="5239" width="36.42578125" customWidth="1"/>
    <col min="5240" max="5240" width="13.42578125" customWidth="1"/>
    <col min="5241" max="5241" width="7.42578125" customWidth="1"/>
    <col min="5242" max="5242" width="16.42578125" customWidth="1"/>
    <col min="5243" max="5243" width="25.140625" customWidth="1"/>
    <col min="5244" max="5244" width="31" customWidth="1"/>
    <col min="5245" max="5245" width="51" customWidth="1"/>
    <col min="5246" max="5246" width="23.42578125" customWidth="1"/>
    <col min="5247" max="5247" width="36.42578125" customWidth="1"/>
    <col min="5248" max="5248" width="13.42578125" customWidth="1"/>
    <col min="5249" max="5249" width="7.42578125" customWidth="1"/>
    <col min="5250" max="5250" width="16.42578125" customWidth="1"/>
    <col min="5251" max="5251" width="25.140625" customWidth="1"/>
    <col min="5252" max="5252" width="31" customWidth="1"/>
    <col min="5253" max="5253" width="51" customWidth="1"/>
    <col min="5254" max="5254" width="23.42578125" customWidth="1"/>
    <col min="5255" max="5255" width="36.42578125" customWidth="1"/>
    <col min="5256" max="5256" width="13.42578125" customWidth="1"/>
    <col min="5257" max="5257" width="7.42578125" customWidth="1"/>
    <col min="5258" max="5258" width="16.42578125" customWidth="1"/>
    <col min="5259" max="5259" width="25.140625" customWidth="1"/>
    <col min="5260" max="5260" width="31" customWidth="1"/>
    <col min="5261" max="5261" width="51" customWidth="1"/>
    <col min="5262" max="5262" width="23.42578125" customWidth="1"/>
    <col min="5263" max="5263" width="36.42578125" customWidth="1"/>
    <col min="5264" max="5264" width="13.42578125" customWidth="1"/>
    <col min="5265" max="5265" width="7.42578125" customWidth="1"/>
    <col min="5266" max="5266" width="16.42578125" customWidth="1"/>
    <col min="5267" max="5267" width="25.140625" customWidth="1"/>
    <col min="5268" max="5268" width="31" customWidth="1"/>
    <col min="5269" max="5269" width="51" customWidth="1"/>
    <col min="5270" max="5270" width="23.42578125" customWidth="1"/>
    <col min="5271" max="5271" width="36.42578125" customWidth="1"/>
    <col min="5272" max="5272" width="13.42578125" customWidth="1"/>
    <col min="5273" max="5273" width="7.42578125" customWidth="1"/>
    <col min="5274" max="5274" width="16.42578125" customWidth="1"/>
    <col min="5275" max="5275" width="25.140625" customWidth="1"/>
    <col min="5276" max="5276" width="31" customWidth="1"/>
    <col min="5277" max="5277" width="51" customWidth="1"/>
    <col min="5278" max="5278" width="23.42578125" customWidth="1"/>
    <col min="5279" max="5279" width="36.42578125" customWidth="1"/>
    <col min="5280" max="5280" width="13.42578125" customWidth="1"/>
    <col min="5281" max="5281" width="7.42578125" customWidth="1"/>
    <col min="5282" max="5282" width="16.42578125" customWidth="1"/>
    <col min="5283" max="5283" width="25.140625" customWidth="1"/>
    <col min="5284" max="5284" width="31" customWidth="1"/>
    <col min="5285" max="5285" width="51" customWidth="1"/>
    <col min="5286" max="5286" width="23.42578125" customWidth="1"/>
    <col min="5287" max="5287" width="36.42578125" customWidth="1"/>
    <col min="5288" max="5288" width="13.42578125" customWidth="1"/>
    <col min="5289" max="5289" width="7.42578125" customWidth="1"/>
    <col min="5290" max="5290" width="16.42578125" customWidth="1"/>
    <col min="5291" max="5291" width="25.140625" customWidth="1"/>
    <col min="5292" max="5292" width="31" customWidth="1"/>
    <col min="5293" max="5293" width="51" customWidth="1"/>
    <col min="5294" max="5294" width="23.42578125" customWidth="1"/>
    <col min="5295" max="5295" width="36.42578125" customWidth="1"/>
    <col min="5296" max="5296" width="13.42578125" customWidth="1"/>
    <col min="5297" max="5297" width="7.42578125" customWidth="1"/>
    <col min="5298" max="5298" width="16.42578125" customWidth="1"/>
    <col min="5299" max="5299" width="25.140625" customWidth="1"/>
    <col min="5300" max="5300" width="31" customWidth="1"/>
    <col min="5301" max="5301" width="51" customWidth="1"/>
    <col min="5302" max="5302" width="23.42578125" customWidth="1"/>
    <col min="5303" max="5303" width="36.42578125" customWidth="1"/>
    <col min="5304" max="5304" width="13.42578125" customWidth="1"/>
    <col min="5305" max="5305" width="7.42578125" customWidth="1"/>
    <col min="5306" max="5306" width="16.42578125" customWidth="1"/>
    <col min="5307" max="5307" width="25.140625" customWidth="1"/>
    <col min="5308" max="5308" width="31" customWidth="1"/>
    <col min="5309" max="5309" width="51" customWidth="1"/>
    <col min="5310" max="5310" width="23.42578125" customWidth="1"/>
    <col min="5311" max="5311" width="36.42578125" customWidth="1"/>
    <col min="5312" max="5312" width="13.42578125" customWidth="1"/>
    <col min="5313" max="5313" width="7.42578125" customWidth="1"/>
    <col min="5314" max="5314" width="16.42578125" customWidth="1"/>
    <col min="5315" max="5315" width="25.140625" customWidth="1"/>
    <col min="5316" max="5316" width="31" customWidth="1"/>
    <col min="5317" max="5317" width="51" customWidth="1"/>
    <col min="5318" max="5318" width="23.42578125" customWidth="1"/>
    <col min="5319" max="5319" width="36.42578125" customWidth="1"/>
    <col min="5320" max="5320" width="13.42578125" customWidth="1"/>
    <col min="5321" max="5321" width="7.42578125" customWidth="1"/>
    <col min="5322" max="5322" width="16.42578125" customWidth="1"/>
    <col min="5323" max="5323" width="25.140625" customWidth="1"/>
    <col min="5324" max="5324" width="31" customWidth="1"/>
    <col min="5325" max="5325" width="51" customWidth="1"/>
    <col min="5326" max="5326" width="23.42578125" customWidth="1"/>
    <col min="5327" max="5327" width="36.42578125" customWidth="1"/>
    <col min="5328" max="5328" width="13.42578125" customWidth="1"/>
    <col min="5329" max="5329" width="7.42578125" customWidth="1"/>
    <col min="5330" max="5330" width="16.42578125" customWidth="1"/>
    <col min="5331" max="5331" width="25.140625" customWidth="1"/>
    <col min="5332" max="5332" width="31" customWidth="1"/>
    <col min="5333" max="5333" width="51" customWidth="1"/>
    <col min="5334" max="5334" width="23.42578125" customWidth="1"/>
    <col min="5335" max="5335" width="36.42578125" customWidth="1"/>
    <col min="5336" max="5336" width="13.42578125" customWidth="1"/>
    <col min="5337" max="5337" width="7.42578125" customWidth="1"/>
    <col min="5338" max="5338" width="16.42578125" customWidth="1"/>
    <col min="5339" max="5339" width="25.140625" customWidth="1"/>
    <col min="5340" max="5340" width="31" customWidth="1"/>
    <col min="5341" max="5341" width="51" customWidth="1"/>
    <col min="5342" max="5342" width="23.42578125" customWidth="1"/>
    <col min="5343" max="5343" width="36.42578125" customWidth="1"/>
    <col min="5344" max="5344" width="13.42578125" customWidth="1"/>
    <col min="5345" max="5345" width="7.42578125" customWidth="1"/>
    <col min="5346" max="5346" width="16.42578125" customWidth="1"/>
    <col min="5347" max="5347" width="25.140625" customWidth="1"/>
    <col min="5348" max="5348" width="31" customWidth="1"/>
    <col min="5349" max="5349" width="51" customWidth="1"/>
    <col min="5350" max="5350" width="23.42578125" customWidth="1"/>
    <col min="5351" max="5351" width="36.42578125" customWidth="1"/>
    <col min="5352" max="5352" width="13.42578125" customWidth="1"/>
    <col min="5353" max="5353" width="7.42578125" customWidth="1"/>
    <col min="5354" max="5354" width="16.42578125" customWidth="1"/>
    <col min="5355" max="5355" width="25.140625" customWidth="1"/>
    <col min="5356" max="5356" width="31" customWidth="1"/>
    <col min="5357" max="5357" width="51" customWidth="1"/>
    <col min="5358" max="5358" width="23.42578125" customWidth="1"/>
    <col min="5359" max="5359" width="36.42578125" customWidth="1"/>
    <col min="5360" max="5360" width="13.42578125" customWidth="1"/>
    <col min="5361" max="5361" width="7.42578125" customWidth="1"/>
    <col min="5362" max="5362" width="16.42578125" customWidth="1"/>
    <col min="5363" max="5363" width="25.140625" customWidth="1"/>
    <col min="5364" max="5364" width="31" customWidth="1"/>
    <col min="5365" max="5365" width="51" customWidth="1"/>
    <col min="5366" max="5366" width="23.42578125" customWidth="1"/>
    <col min="5367" max="5367" width="36.42578125" customWidth="1"/>
    <col min="5368" max="5368" width="13.42578125" customWidth="1"/>
    <col min="5369" max="5369" width="7.42578125" customWidth="1"/>
    <col min="5370" max="5370" width="16.42578125" customWidth="1"/>
    <col min="5371" max="5371" width="25.140625" customWidth="1"/>
    <col min="5372" max="5372" width="31" customWidth="1"/>
    <col min="5373" max="5373" width="51" customWidth="1"/>
    <col min="5374" max="5374" width="23.42578125" customWidth="1"/>
    <col min="5375" max="5375" width="36.42578125" customWidth="1"/>
    <col min="5376" max="5376" width="13.42578125" customWidth="1"/>
    <col min="5377" max="5377" width="7.42578125" customWidth="1"/>
    <col min="5378" max="5378" width="16.42578125" customWidth="1"/>
    <col min="5379" max="5379" width="25.140625" customWidth="1"/>
    <col min="5380" max="5380" width="31" customWidth="1"/>
    <col min="5381" max="5381" width="51" customWidth="1"/>
    <col min="5382" max="5382" width="23.42578125" customWidth="1"/>
    <col min="5383" max="5383" width="36.42578125" customWidth="1"/>
    <col min="5384" max="5384" width="13.42578125" customWidth="1"/>
    <col min="5385" max="5385" width="7.42578125" customWidth="1"/>
    <col min="5386" max="5386" width="16.42578125" customWidth="1"/>
    <col min="5387" max="5387" width="25.140625" customWidth="1"/>
    <col min="5388" max="5388" width="31" customWidth="1"/>
    <col min="5389" max="5389" width="51" customWidth="1"/>
    <col min="5390" max="5390" width="23.42578125" customWidth="1"/>
    <col min="5391" max="5391" width="36.42578125" customWidth="1"/>
    <col min="5392" max="5392" width="13.42578125" customWidth="1"/>
    <col min="5393" max="5393" width="7.42578125" customWidth="1"/>
    <col min="5394" max="5394" width="16.42578125" customWidth="1"/>
    <col min="5395" max="5395" width="25.140625" customWidth="1"/>
    <col min="5396" max="5396" width="31" customWidth="1"/>
    <col min="5397" max="5397" width="51" customWidth="1"/>
    <col min="5398" max="5398" width="23.42578125" customWidth="1"/>
    <col min="5399" max="5399" width="36.42578125" customWidth="1"/>
    <col min="5400" max="5400" width="13.42578125" customWidth="1"/>
    <col min="5401" max="5401" width="7.42578125" customWidth="1"/>
    <col min="5402" max="5402" width="16.42578125" customWidth="1"/>
    <col min="5403" max="5403" width="25.140625" customWidth="1"/>
    <col min="5404" max="5404" width="31" customWidth="1"/>
    <col min="5405" max="5405" width="51" customWidth="1"/>
    <col min="5406" max="5406" width="23.42578125" customWidth="1"/>
    <col min="5407" max="5407" width="36.42578125" customWidth="1"/>
    <col min="5408" max="5408" width="13.42578125" customWidth="1"/>
    <col min="5409" max="5409" width="7.42578125" customWidth="1"/>
    <col min="5410" max="5410" width="16.42578125" customWidth="1"/>
    <col min="5411" max="5411" width="25.140625" customWidth="1"/>
    <col min="5412" max="5412" width="31" customWidth="1"/>
    <col min="5413" max="5413" width="51" customWidth="1"/>
    <col min="5414" max="5414" width="23.42578125" customWidth="1"/>
    <col min="5415" max="5415" width="36.42578125" customWidth="1"/>
    <col min="5416" max="5416" width="13.42578125" customWidth="1"/>
    <col min="5417" max="5417" width="7.42578125" customWidth="1"/>
    <col min="5418" max="5418" width="16.42578125" customWidth="1"/>
    <col min="5419" max="5419" width="25.140625" customWidth="1"/>
    <col min="5420" max="5420" width="31" customWidth="1"/>
    <col min="5421" max="5421" width="51" customWidth="1"/>
    <col min="5422" max="5422" width="23.42578125" customWidth="1"/>
    <col min="5423" max="5423" width="36.42578125" customWidth="1"/>
    <col min="5424" max="5424" width="13.42578125" customWidth="1"/>
    <col min="5425" max="5425" width="7.42578125" customWidth="1"/>
    <col min="5426" max="5426" width="16.42578125" customWidth="1"/>
    <col min="5427" max="5427" width="25.140625" customWidth="1"/>
    <col min="5428" max="5428" width="31" customWidth="1"/>
    <col min="5429" max="5429" width="51" customWidth="1"/>
    <col min="5430" max="5430" width="23.42578125" customWidth="1"/>
    <col min="5431" max="5431" width="36.42578125" customWidth="1"/>
    <col min="5432" max="5432" width="13.42578125" customWidth="1"/>
    <col min="5433" max="5433" width="7.42578125" customWidth="1"/>
    <col min="5434" max="5434" width="16.42578125" customWidth="1"/>
    <col min="5435" max="5435" width="25.140625" customWidth="1"/>
    <col min="5436" max="5436" width="31" customWidth="1"/>
    <col min="5437" max="5437" width="51" customWidth="1"/>
    <col min="5438" max="5438" width="23.42578125" customWidth="1"/>
    <col min="5439" max="5439" width="36.42578125" customWidth="1"/>
    <col min="5440" max="5440" width="13.42578125" customWidth="1"/>
    <col min="5441" max="5441" width="7.42578125" customWidth="1"/>
    <col min="5442" max="5442" width="16.42578125" customWidth="1"/>
    <col min="5443" max="5443" width="25.140625" customWidth="1"/>
    <col min="5444" max="5444" width="31" customWidth="1"/>
    <col min="5445" max="5445" width="51" customWidth="1"/>
    <col min="5446" max="5446" width="23.42578125" customWidth="1"/>
    <col min="5447" max="5447" width="36.42578125" customWidth="1"/>
    <col min="5448" max="5448" width="13.42578125" customWidth="1"/>
    <col min="5449" max="5449" width="7.42578125" customWidth="1"/>
    <col min="5450" max="5450" width="16.42578125" customWidth="1"/>
    <col min="5451" max="5451" width="25.140625" customWidth="1"/>
    <col min="5452" max="5452" width="31" customWidth="1"/>
    <col min="5453" max="5453" width="51" customWidth="1"/>
    <col min="5454" max="5454" width="23.42578125" customWidth="1"/>
    <col min="5455" max="5455" width="36.42578125" customWidth="1"/>
    <col min="5456" max="5456" width="13.42578125" customWidth="1"/>
    <col min="5457" max="5457" width="7.42578125" customWidth="1"/>
    <col min="5458" max="5458" width="16.42578125" customWidth="1"/>
    <col min="5459" max="5459" width="25.140625" customWidth="1"/>
    <col min="5460" max="5460" width="31" customWidth="1"/>
    <col min="5461" max="5461" width="51" customWidth="1"/>
    <col min="5462" max="5462" width="23.42578125" customWidth="1"/>
    <col min="5463" max="5463" width="36.42578125" customWidth="1"/>
    <col min="5464" max="5464" width="13.42578125" customWidth="1"/>
    <col min="5465" max="5465" width="7.42578125" customWidth="1"/>
    <col min="5466" max="5466" width="16.42578125" customWidth="1"/>
    <col min="5467" max="5467" width="25.140625" customWidth="1"/>
    <col min="5468" max="5468" width="31" customWidth="1"/>
    <col min="5469" max="5469" width="51" customWidth="1"/>
    <col min="5470" max="5470" width="23.42578125" customWidth="1"/>
    <col min="5471" max="5471" width="36.42578125" customWidth="1"/>
    <col min="5472" max="5472" width="13.42578125" customWidth="1"/>
    <col min="5473" max="5473" width="7.42578125" customWidth="1"/>
    <col min="5474" max="5474" width="16.42578125" customWidth="1"/>
    <col min="5475" max="5475" width="25.140625" customWidth="1"/>
    <col min="5476" max="5476" width="31" customWidth="1"/>
    <col min="5477" max="5477" width="51" customWidth="1"/>
    <col min="5478" max="5478" width="23.42578125" customWidth="1"/>
    <col min="5479" max="5479" width="36.42578125" customWidth="1"/>
    <col min="5480" max="5480" width="13.42578125" customWidth="1"/>
    <col min="5481" max="5481" width="7.42578125" customWidth="1"/>
    <col min="5482" max="5482" width="16.42578125" customWidth="1"/>
    <col min="5483" max="5483" width="25.140625" customWidth="1"/>
    <col min="5484" max="5484" width="31" customWidth="1"/>
    <col min="5485" max="5485" width="51" customWidth="1"/>
    <col min="5486" max="5486" width="23.42578125" customWidth="1"/>
    <col min="5487" max="5487" width="36.42578125" customWidth="1"/>
    <col min="5488" max="5488" width="13.42578125" customWidth="1"/>
    <col min="5489" max="5489" width="7.42578125" customWidth="1"/>
    <col min="5490" max="5490" width="16.42578125" customWidth="1"/>
    <col min="5491" max="5491" width="25.140625" customWidth="1"/>
    <col min="5492" max="5492" width="31" customWidth="1"/>
    <col min="5493" max="5493" width="51" customWidth="1"/>
    <col min="5494" max="5494" width="23.42578125" customWidth="1"/>
    <col min="5495" max="5495" width="36.42578125" customWidth="1"/>
    <col min="5496" max="5496" width="13.42578125" customWidth="1"/>
    <col min="5497" max="5497" width="7.42578125" customWidth="1"/>
    <col min="5498" max="5498" width="16.42578125" customWidth="1"/>
    <col min="5499" max="5499" width="25.140625" customWidth="1"/>
    <col min="5500" max="5500" width="31" customWidth="1"/>
    <col min="5501" max="5501" width="51" customWidth="1"/>
    <col min="5502" max="5502" width="23.42578125" customWidth="1"/>
    <col min="5503" max="5503" width="36.42578125" customWidth="1"/>
    <col min="5504" max="5504" width="13.42578125" customWidth="1"/>
    <col min="5505" max="5505" width="7.42578125" customWidth="1"/>
    <col min="5506" max="5506" width="16.42578125" customWidth="1"/>
    <col min="5507" max="5507" width="25.140625" customWidth="1"/>
    <col min="5508" max="5508" width="31" customWidth="1"/>
    <col min="5509" max="5509" width="51" customWidth="1"/>
    <col min="5510" max="5510" width="23.42578125" customWidth="1"/>
    <col min="5511" max="5511" width="36.42578125" customWidth="1"/>
    <col min="5512" max="5512" width="13.42578125" customWidth="1"/>
    <col min="5513" max="5513" width="7.42578125" customWidth="1"/>
    <col min="5514" max="5514" width="16.42578125" customWidth="1"/>
    <col min="5515" max="5515" width="25.140625" customWidth="1"/>
    <col min="5516" max="5516" width="31" customWidth="1"/>
    <col min="5517" max="5517" width="51" customWidth="1"/>
    <col min="5518" max="5518" width="23.42578125" customWidth="1"/>
    <col min="5519" max="5519" width="36.42578125" customWidth="1"/>
    <col min="5520" max="5520" width="13.42578125" customWidth="1"/>
    <col min="5521" max="5521" width="7.42578125" customWidth="1"/>
    <col min="5522" max="5522" width="16.42578125" customWidth="1"/>
    <col min="5523" max="5523" width="25.140625" customWidth="1"/>
    <col min="5524" max="5524" width="31" customWidth="1"/>
    <col min="5525" max="5525" width="51" customWidth="1"/>
    <col min="5526" max="5526" width="23.42578125" customWidth="1"/>
    <col min="5527" max="5527" width="36.42578125" customWidth="1"/>
    <col min="5528" max="5528" width="13.42578125" customWidth="1"/>
    <col min="5529" max="5529" width="7.42578125" customWidth="1"/>
    <col min="5530" max="5530" width="16.42578125" customWidth="1"/>
    <col min="5531" max="5531" width="25.140625" customWidth="1"/>
    <col min="5532" max="5532" width="31" customWidth="1"/>
    <col min="5533" max="5533" width="51" customWidth="1"/>
    <col min="5534" max="5534" width="23.42578125" customWidth="1"/>
    <col min="5535" max="5535" width="36.42578125" customWidth="1"/>
    <col min="5536" max="5536" width="13.42578125" customWidth="1"/>
    <col min="5537" max="5537" width="7.42578125" customWidth="1"/>
    <col min="5538" max="5538" width="16.42578125" customWidth="1"/>
    <col min="5539" max="5539" width="25.140625" customWidth="1"/>
    <col min="5540" max="5540" width="31" customWidth="1"/>
    <col min="5541" max="5541" width="51" customWidth="1"/>
    <col min="5542" max="5542" width="23.42578125" customWidth="1"/>
    <col min="5543" max="5543" width="36.42578125" customWidth="1"/>
    <col min="5544" max="5544" width="13.42578125" customWidth="1"/>
    <col min="5545" max="5545" width="7.42578125" customWidth="1"/>
    <col min="5546" max="5546" width="16.42578125" customWidth="1"/>
    <col min="5547" max="5547" width="25.140625" customWidth="1"/>
    <col min="5548" max="5548" width="31" customWidth="1"/>
    <col min="5549" max="5549" width="51" customWidth="1"/>
    <col min="5550" max="5550" width="23.42578125" customWidth="1"/>
    <col min="5551" max="5551" width="36.42578125" customWidth="1"/>
    <col min="5552" max="5552" width="13.42578125" customWidth="1"/>
    <col min="5553" max="5553" width="7.42578125" customWidth="1"/>
    <col min="5554" max="5554" width="16.42578125" customWidth="1"/>
    <col min="5555" max="5555" width="25.140625" customWidth="1"/>
    <col min="5556" max="5556" width="31" customWidth="1"/>
    <col min="5557" max="5557" width="51" customWidth="1"/>
    <col min="5558" max="5558" width="23.42578125" customWidth="1"/>
    <col min="5559" max="5559" width="36.42578125" customWidth="1"/>
    <col min="5560" max="5560" width="13.42578125" customWidth="1"/>
    <col min="5561" max="5561" width="7.42578125" customWidth="1"/>
    <col min="5562" max="5562" width="16.42578125" customWidth="1"/>
    <col min="5563" max="5563" width="25.140625" customWidth="1"/>
    <col min="5564" max="5564" width="31" customWidth="1"/>
    <col min="5565" max="5565" width="51" customWidth="1"/>
    <col min="5566" max="5566" width="23.42578125" customWidth="1"/>
    <col min="5567" max="5567" width="36.42578125" customWidth="1"/>
    <col min="5568" max="5568" width="13.42578125" customWidth="1"/>
    <col min="5569" max="5569" width="7.42578125" customWidth="1"/>
    <col min="5570" max="5570" width="16.42578125" customWidth="1"/>
    <col min="5571" max="5571" width="25.140625" customWidth="1"/>
    <col min="5572" max="5572" width="31" customWidth="1"/>
    <col min="5573" max="5573" width="51" customWidth="1"/>
    <col min="5574" max="5574" width="23.42578125" customWidth="1"/>
    <col min="5575" max="5575" width="36.42578125" customWidth="1"/>
    <col min="5576" max="5576" width="13.42578125" customWidth="1"/>
    <col min="5577" max="5577" width="7.42578125" customWidth="1"/>
    <col min="5578" max="5578" width="16.42578125" customWidth="1"/>
    <col min="5579" max="5579" width="25.140625" customWidth="1"/>
    <col min="5580" max="5580" width="31" customWidth="1"/>
    <col min="5581" max="5581" width="51" customWidth="1"/>
    <col min="5582" max="5582" width="23.42578125" customWidth="1"/>
    <col min="5583" max="5583" width="36.42578125" customWidth="1"/>
    <col min="5584" max="5584" width="13.42578125" customWidth="1"/>
    <col min="5585" max="5585" width="7.42578125" customWidth="1"/>
    <col min="5586" max="5586" width="16.42578125" customWidth="1"/>
    <col min="5587" max="5587" width="25.140625" customWidth="1"/>
    <col min="5588" max="5588" width="31" customWidth="1"/>
    <col min="5589" max="5589" width="51" customWidth="1"/>
    <col min="5590" max="5590" width="23.42578125" customWidth="1"/>
    <col min="5591" max="5591" width="36.42578125" customWidth="1"/>
    <col min="5592" max="5592" width="13.42578125" customWidth="1"/>
    <col min="5593" max="5593" width="7.42578125" customWidth="1"/>
    <col min="5594" max="5594" width="16.42578125" customWidth="1"/>
    <col min="5595" max="5595" width="25.140625" customWidth="1"/>
    <col min="5596" max="5596" width="31" customWidth="1"/>
    <col min="5597" max="5597" width="51" customWidth="1"/>
    <col min="5598" max="5598" width="23.42578125" customWidth="1"/>
    <col min="5599" max="5599" width="36.42578125" customWidth="1"/>
    <col min="5600" max="5600" width="13.42578125" customWidth="1"/>
    <col min="5601" max="5601" width="7.42578125" customWidth="1"/>
    <col min="5602" max="5602" width="16.42578125" customWidth="1"/>
    <col min="5603" max="5603" width="25.140625" customWidth="1"/>
    <col min="5604" max="5604" width="31" customWidth="1"/>
    <col min="5605" max="5605" width="51" customWidth="1"/>
    <col min="5606" max="5606" width="23.42578125" customWidth="1"/>
    <col min="5607" max="5607" width="36.42578125" customWidth="1"/>
    <col min="5608" max="5608" width="13.42578125" customWidth="1"/>
    <col min="5609" max="5609" width="7.42578125" customWidth="1"/>
    <col min="5610" max="5610" width="16.42578125" customWidth="1"/>
    <col min="5611" max="5611" width="25.140625" customWidth="1"/>
    <col min="5612" max="5612" width="31" customWidth="1"/>
    <col min="5613" max="5613" width="51" customWidth="1"/>
    <col min="5614" max="5614" width="23.42578125" customWidth="1"/>
    <col min="5615" max="5615" width="36.42578125" customWidth="1"/>
    <col min="5616" max="5616" width="13.42578125" customWidth="1"/>
    <col min="5617" max="5617" width="7.42578125" customWidth="1"/>
    <col min="5618" max="5618" width="16.42578125" customWidth="1"/>
    <col min="5619" max="5619" width="25.140625" customWidth="1"/>
    <col min="5620" max="5620" width="31" customWidth="1"/>
    <col min="5621" max="5621" width="51" customWidth="1"/>
    <col min="5622" max="5622" width="23.42578125" customWidth="1"/>
    <col min="5623" max="5623" width="36.42578125" customWidth="1"/>
    <col min="5624" max="5624" width="13.42578125" customWidth="1"/>
    <col min="5625" max="5625" width="7.42578125" customWidth="1"/>
    <col min="5626" max="5626" width="16.42578125" customWidth="1"/>
    <col min="5627" max="5627" width="25.140625" customWidth="1"/>
    <col min="5628" max="5628" width="31" customWidth="1"/>
    <col min="5629" max="5629" width="51" customWidth="1"/>
    <col min="5630" max="5630" width="23.42578125" customWidth="1"/>
    <col min="5631" max="5631" width="36.42578125" customWidth="1"/>
    <col min="5632" max="5632" width="13.42578125" customWidth="1"/>
    <col min="5633" max="5633" width="7.42578125" customWidth="1"/>
    <col min="5634" max="5634" width="16.42578125" customWidth="1"/>
    <col min="5635" max="5635" width="25.140625" customWidth="1"/>
    <col min="5636" max="5636" width="31" customWidth="1"/>
    <col min="5637" max="5637" width="51" customWidth="1"/>
    <col min="5638" max="5638" width="23.42578125" customWidth="1"/>
    <col min="5639" max="5639" width="36.42578125" customWidth="1"/>
    <col min="5640" max="5640" width="13.42578125" customWidth="1"/>
    <col min="5641" max="5641" width="7.42578125" customWidth="1"/>
    <col min="5642" max="5642" width="16.42578125" customWidth="1"/>
    <col min="5643" max="5643" width="25.140625" customWidth="1"/>
    <col min="5644" max="5644" width="31" customWidth="1"/>
    <col min="5645" max="5645" width="51" customWidth="1"/>
    <col min="5646" max="5646" width="23.42578125" customWidth="1"/>
    <col min="5647" max="5647" width="36.42578125" customWidth="1"/>
    <col min="5648" max="5648" width="13.42578125" customWidth="1"/>
    <col min="5649" max="5649" width="7.42578125" customWidth="1"/>
    <col min="5650" max="5650" width="16.42578125" customWidth="1"/>
    <col min="5651" max="5651" width="25.140625" customWidth="1"/>
    <col min="5652" max="5652" width="31" customWidth="1"/>
    <col min="5653" max="5653" width="51" customWidth="1"/>
    <col min="5654" max="5654" width="23.42578125" customWidth="1"/>
    <col min="5655" max="5655" width="36.42578125" customWidth="1"/>
    <col min="5656" max="5656" width="13.42578125" customWidth="1"/>
    <col min="5657" max="5657" width="7.42578125" customWidth="1"/>
    <col min="5658" max="5658" width="16.42578125" customWidth="1"/>
    <col min="5659" max="5659" width="25.140625" customWidth="1"/>
    <col min="5660" max="5660" width="31" customWidth="1"/>
    <col min="5661" max="5661" width="51" customWidth="1"/>
    <col min="5662" max="5662" width="23.42578125" customWidth="1"/>
    <col min="5663" max="5663" width="36.42578125" customWidth="1"/>
    <col min="5664" max="5664" width="13.42578125" customWidth="1"/>
    <col min="5665" max="5665" width="7.42578125" customWidth="1"/>
    <col min="5666" max="5666" width="16.42578125" customWidth="1"/>
    <col min="5667" max="5667" width="25.140625" customWidth="1"/>
    <col min="5668" max="5668" width="31" customWidth="1"/>
    <col min="5669" max="5669" width="51" customWidth="1"/>
    <col min="5670" max="5670" width="23.42578125" customWidth="1"/>
    <col min="5671" max="5671" width="36.42578125" customWidth="1"/>
    <col min="5672" max="5672" width="13.42578125" customWidth="1"/>
    <col min="5673" max="5673" width="7.42578125" customWidth="1"/>
    <col min="5674" max="5674" width="16.42578125" customWidth="1"/>
    <col min="5675" max="5675" width="25.140625" customWidth="1"/>
    <col min="5676" max="5676" width="31" customWidth="1"/>
    <col min="5677" max="5677" width="51" customWidth="1"/>
    <col min="5678" max="5678" width="23.42578125" customWidth="1"/>
    <col min="5679" max="5679" width="36.42578125" customWidth="1"/>
    <col min="5680" max="5680" width="13.42578125" customWidth="1"/>
    <col min="5681" max="5681" width="7.42578125" customWidth="1"/>
    <col min="5682" max="5682" width="16.42578125" customWidth="1"/>
    <col min="5683" max="5683" width="25.140625" customWidth="1"/>
    <col min="5684" max="5684" width="31" customWidth="1"/>
    <col min="5685" max="5685" width="51" customWidth="1"/>
    <col min="5686" max="5686" width="23.42578125" customWidth="1"/>
    <col min="5687" max="5687" width="36.42578125" customWidth="1"/>
    <col min="5688" max="5688" width="13.42578125" customWidth="1"/>
    <col min="5689" max="5689" width="7.42578125" customWidth="1"/>
    <col min="5690" max="5690" width="16.42578125" customWidth="1"/>
    <col min="5691" max="5691" width="25.140625" customWidth="1"/>
    <col min="5692" max="5692" width="31" customWidth="1"/>
    <col min="5693" max="5693" width="51" customWidth="1"/>
    <col min="5694" max="5694" width="23.42578125" customWidth="1"/>
    <col min="5695" max="5695" width="36.42578125" customWidth="1"/>
    <col min="5696" max="5696" width="13.42578125" customWidth="1"/>
    <col min="5697" max="5697" width="7.42578125" customWidth="1"/>
    <col min="5698" max="5698" width="16.42578125" customWidth="1"/>
    <col min="5699" max="5699" width="25.140625" customWidth="1"/>
    <col min="5700" max="5700" width="31" customWidth="1"/>
    <col min="5701" max="5701" width="51" customWidth="1"/>
    <col min="5702" max="5702" width="23.42578125" customWidth="1"/>
    <col min="5703" max="5703" width="36.42578125" customWidth="1"/>
    <col min="5704" max="5704" width="13.42578125" customWidth="1"/>
    <col min="5705" max="5705" width="7.42578125" customWidth="1"/>
    <col min="5706" max="5706" width="16.42578125" customWidth="1"/>
    <col min="5707" max="5707" width="25.140625" customWidth="1"/>
    <col min="5708" max="5708" width="31" customWidth="1"/>
    <col min="5709" max="5709" width="51" customWidth="1"/>
    <col min="5710" max="5710" width="23.42578125" customWidth="1"/>
    <col min="5711" max="5711" width="36.42578125" customWidth="1"/>
    <col min="5712" max="5712" width="13.42578125" customWidth="1"/>
    <col min="5713" max="5713" width="7.42578125" customWidth="1"/>
    <col min="5714" max="5714" width="16.42578125" customWidth="1"/>
    <col min="5715" max="5715" width="25.140625" customWidth="1"/>
    <col min="5716" max="5716" width="31" customWidth="1"/>
    <col min="5717" max="5717" width="51" customWidth="1"/>
    <col min="5718" max="5718" width="23.42578125" customWidth="1"/>
    <col min="5719" max="5719" width="36.42578125" customWidth="1"/>
    <col min="5720" max="5720" width="13.42578125" customWidth="1"/>
    <col min="5721" max="5721" width="7.42578125" customWidth="1"/>
    <col min="5722" max="5722" width="16.42578125" customWidth="1"/>
    <col min="5723" max="5723" width="25.140625" customWidth="1"/>
    <col min="5724" max="5724" width="31" customWidth="1"/>
    <col min="5725" max="5725" width="51" customWidth="1"/>
    <col min="5726" max="5726" width="23.42578125" customWidth="1"/>
    <col min="5727" max="5727" width="36.42578125" customWidth="1"/>
    <col min="5728" max="5728" width="13.42578125" customWidth="1"/>
    <col min="5729" max="5729" width="7.42578125" customWidth="1"/>
    <col min="5730" max="5730" width="16.42578125" customWidth="1"/>
    <col min="5731" max="5731" width="25.140625" customWidth="1"/>
    <col min="5732" max="5732" width="31" customWidth="1"/>
    <col min="5733" max="5733" width="51" customWidth="1"/>
    <col min="5734" max="5734" width="23.42578125" customWidth="1"/>
    <col min="5735" max="5735" width="36.42578125" customWidth="1"/>
    <col min="5736" max="5736" width="13.42578125" customWidth="1"/>
    <col min="5737" max="5737" width="7.42578125" customWidth="1"/>
    <col min="5738" max="5738" width="16.42578125" customWidth="1"/>
    <col min="5739" max="5739" width="25.140625" customWidth="1"/>
    <col min="5740" max="5740" width="31" customWidth="1"/>
    <col min="5741" max="5741" width="51" customWidth="1"/>
    <col min="5742" max="5742" width="23.42578125" customWidth="1"/>
    <col min="5743" max="5743" width="36.42578125" customWidth="1"/>
    <col min="5744" max="5744" width="13.42578125" customWidth="1"/>
    <col min="5745" max="5745" width="7.42578125" customWidth="1"/>
    <col min="5746" max="5746" width="16.42578125" customWidth="1"/>
    <col min="5747" max="5747" width="25.140625" customWidth="1"/>
    <col min="5748" max="5748" width="31" customWidth="1"/>
    <col min="5749" max="5749" width="51" customWidth="1"/>
    <col min="5750" max="5750" width="23.42578125" customWidth="1"/>
    <col min="5751" max="5751" width="36.42578125" customWidth="1"/>
    <col min="5752" max="5752" width="13.42578125" customWidth="1"/>
    <col min="5753" max="5753" width="7.42578125" customWidth="1"/>
    <col min="5754" max="5754" width="16.42578125" customWidth="1"/>
    <col min="5755" max="5755" width="25.140625" customWidth="1"/>
    <col min="5756" max="5756" width="31" customWidth="1"/>
    <col min="5757" max="5757" width="51" customWidth="1"/>
    <col min="5758" max="5758" width="23.42578125" customWidth="1"/>
    <col min="5759" max="5759" width="36.42578125" customWidth="1"/>
    <col min="5760" max="5760" width="13.42578125" customWidth="1"/>
    <col min="5761" max="5761" width="7.42578125" customWidth="1"/>
    <col min="5762" max="5762" width="16.42578125" customWidth="1"/>
    <col min="5763" max="5763" width="25.140625" customWidth="1"/>
    <col min="5764" max="5764" width="31" customWidth="1"/>
    <col min="5765" max="5765" width="51" customWidth="1"/>
    <col min="5766" max="5766" width="23.42578125" customWidth="1"/>
    <col min="5767" max="5767" width="36.42578125" customWidth="1"/>
    <col min="5768" max="5768" width="13.42578125" customWidth="1"/>
    <col min="5769" max="5769" width="7.42578125" customWidth="1"/>
    <col min="5770" max="5770" width="16.42578125" customWidth="1"/>
    <col min="5771" max="5771" width="25.140625" customWidth="1"/>
    <col min="5772" max="5772" width="31" customWidth="1"/>
    <col min="5773" max="5773" width="51" customWidth="1"/>
    <col min="5774" max="5774" width="23.42578125" customWidth="1"/>
    <col min="5775" max="5775" width="36.42578125" customWidth="1"/>
    <col min="5776" max="5776" width="13.42578125" customWidth="1"/>
    <col min="5777" max="5777" width="7.42578125" customWidth="1"/>
    <col min="5778" max="5778" width="16.42578125" customWidth="1"/>
    <col min="5779" max="5779" width="25.140625" customWidth="1"/>
    <col min="5780" max="5780" width="31" customWidth="1"/>
    <col min="5781" max="5781" width="51" customWidth="1"/>
    <col min="5782" max="5782" width="23.42578125" customWidth="1"/>
    <col min="5783" max="5783" width="36.42578125" customWidth="1"/>
    <col min="5784" max="5784" width="13.42578125" customWidth="1"/>
    <col min="5785" max="5785" width="7.42578125" customWidth="1"/>
    <col min="5786" max="5786" width="16.42578125" customWidth="1"/>
    <col min="5787" max="5787" width="25.140625" customWidth="1"/>
    <col min="5788" max="5788" width="31" customWidth="1"/>
    <col min="5789" max="5789" width="51" customWidth="1"/>
    <col min="5790" max="5790" width="23.42578125" customWidth="1"/>
    <col min="5791" max="5791" width="36.42578125" customWidth="1"/>
    <col min="5792" max="5792" width="13.42578125" customWidth="1"/>
    <col min="5793" max="5793" width="7.42578125" customWidth="1"/>
    <col min="5794" max="5794" width="16.42578125" customWidth="1"/>
    <col min="5795" max="5795" width="25.140625" customWidth="1"/>
    <col min="5796" max="5796" width="31" customWidth="1"/>
    <col min="5797" max="5797" width="51" customWidth="1"/>
    <col min="5798" max="5798" width="23.42578125" customWidth="1"/>
    <col min="5799" max="5799" width="36.42578125" customWidth="1"/>
    <col min="5800" max="5800" width="13.42578125" customWidth="1"/>
    <col min="5801" max="5801" width="7.42578125" customWidth="1"/>
    <col min="5802" max="5802" width="16.42578125" customWidth="1"/>
    <col min="5803" max="5803" width="25.140625" customWidth="1"/>
    <col min="5804" max="5804" width="31" customWidth="1"/>
    <col min="5805" max="5805" width="51" customWidth="1"/>
    <col min="5806" max="5806" width="23.42578125" customWidth="1"/>
    <col min="5807" max="5807" width="36.42578125" customWidth="1"/>
    <col min="5808" max="5808" width="13.42578125" customWidth="1"/>
    <col min="5809" max="5809" width="7.42578125" customWidth="1"/>
    <col min="5810" max="5810" width="16.42578125" customWidth="1"/>
    <col min="5811" max="5811" width="25.140625" customWidth="1"/>
    <col min="5812" max="5812" width="31" customWidth="1"/>
    <col min="5813" max="5813" width="51" customWidth="1"/>
    <col min="5814" max="5814" width="23.42578125" customWidth="1"/>
    <col min="5815" max="5815" width="36.42578125" customWidth="1"/>
    <col min="5816" max="5816" width="13.42578125" customWidth="1"/>
    <col min="5817" max="5817" width="7.42578125" customWidth="1"/>
    <col min="5818" max="5818" width="16.42578125" customWidth="1"/>
    <col min="5819" max="5819" width="25.140625" customWidth="1"/>
    <col min="5820" max="5820" width="31" customWidth="1"/>
    <col min="5821" max="5821" width="51" customWidth="1"/>
    <col min="5822" max="5822" width="23.42578125" customWidth="1"/>
    <col min="5823" max="5823" width="36.42578125" customWidth="1"/>
    <col min="5824" max="5824" width="13.42578125" customWidth="1"/>
    <col min="5825" max="5825" width="7.42578125" customWidth="1"/>
    <col min="5826" max="5826" width="16.42578125" customWidth="1"/>
    <col min="5827" max="5827" width="25.140625" customWidth="1"/>
    <col min="5828" max="5828" width="31" customWidth="1"/>
    <col min="5829" max="5829" width="51" customWidth="1"/>
    <col min="5830" max="5830" width="23.42578125" customWidth="1"/>
    <col min="5831" max="5831" width="36.42578125" customWidth="1"/>
    <col min="5832" max="5832" width="13.42578125" customWidth="1"/>
    <col min="5833" max="5833" width="7.42578125" customWidth="1"/>
    <col min="5834" max="5834" width="16.42578125" customWidth="1"/>
    <col min="5835" max="5835" width="25.140625" customWidth="1"/>
    <col min="5836" max="5836" width="31" customWidth="1"/>
    <col min="5837" max="5837" width="51" customWidth="1"/>
    <col min="5838" max="5838" width="23.42578125" customWidth="1"/>
    <col min="5839" max="5839" width="36.42578125" customWidth="1"/>
    <col min="5840" max="5840" width="13.42578125" customWidth="1"/>
    <col min="5841" max="5841" width="7.42578125" customWidth="1"/>
    <col min="5842" max="5842" width="16.42578125" customWidth="1"/>
    <col min="5843" max="5843" width="25.140625" customWidth="1"/>
    <col min="5844" max="5844" width="31" customWidth="1"/>
    <col min="5845" max="5845" width="51" customWidth="1"/>
    <col min="5846" max="5846" width="23.42578125" customWidth="1"/>
    <col min="5847" max="5847" width="36.42578125" customWidth="1"/>
    <col min="5848" max="5848" width="13.42578125" customWidth="1"/>
    <col min="5849" max="5849" width="7.42578125" customWidth="1"/>
    <col min="5850" max="5850" width="16.42578125" customWidth="1"/>
    <col min="5851" max="5851" width="25.140625" customWidth="1"/>
    <col min="5852" max="5852" width="31" customWidth="1"/>
    <col min="5853" max="5853" width="51" customWidth="1"/>
    <col min="5854" max="5854" width="23.42578125" customWidth="1"/>
    <col min="5855" max="5855" width="36.42578125" customWidth="1"/>
    <col min="5856" max="5856" width="13.42578125" customWidth="1"/>
    <col min="5857" max="5857" width="7.42578125" customWidth="1"/>
    <col min="5858" max="5858" width="16.42578125" customWidth="1"/>
    <col min="5859" max="5859" width="25.140625" customWidth="1"/>
    <col min="5860" max="5860" width="31" customWidth="1"/>
    <col min="5861" max="5861" width="51" customWidth="1"/>
    <col min="5862" max="5862" width="23.42578125" customWidth="1"/>
    <col min="5863" max="5863" width="36.42578125" customWidth="1"/>
    <col min="5864" max="5864" width="13.42578125" customWidth="1"/>
    <col min="5865" max="5865" width="7.42578125" customWidth="1"/>
    <col min="5866" max="5866" width="16.42578125" customWidth="1"/>
    <col min="5867" max="5867" width="25.140625" customWidth="1"/>
    <col min="5868" max="5868" width="31" customWidth="1"/>
    <col min="5869" max="5869" width="51" customWidth="1"/>
    <col min="5870" max="5870" width="23.42578125" customWidth="1"/>
    <col min="5871" max="5871" width="36.42578125" customWidth="1"/>
    <col min="5872" max="5872" width="13.42578125" customWidth="1"/>
    <col min="5873" max="5873" width="7.42578125" customWidth="1"/>
    <col min="5874" max="5874" width="16.42578125" customWidth="1"/>
    <col min="5875" max="5875" width="25.140625" customWidth="1"/>
    <col min="5876" max="5876" width="31" customWidth="1"/>
    <col min="5877" max="5877" width="51" customWidth="1"/>
    <col min="5878" max="5878" width="23.42578125" customWidth="1"/>
    <col min="5879" max="5879" width="36.42578125" customWidth="1"/>
    <col min="5880" max="5880" width="13.42578125" customWidth="1"/>
    <col min="5881" max="5881" width="7.42578125" customWidth="1"/>
    <col min="5882" max="5882" width="16.42578125" customWidth="1"/>
    <col min="5883" max="5883" width="25.140625" customWidth="1"/>
    <col min="5884" max="5884" width="31" customWidth="1"/>
    <col min="5885" max="5885" width="51" customWidth="1"/>
    <col min="5886" max="5886" width="23.42578125" customWidth="1"/>
    <col min="5887" max="5887" width="36.42578125" customWidth="1"/>
    <col min="5888" max="5888" width="13.42578125" customWidth="1"/>
    <col min="5889" max="5889" width="7.42578125" customWidth="1"/>
    <col min="5890" max="5890" width="16.42578125" customWidth="1"/>
    <col min="5891" max="5891" width="25.140625" customWidth="1"/>
    <col min="5892" max="5892" width="31" customWidth="1"/>
    <col min="5893" max="5893" width="51" customWidth="1"/>
    <col min="5894" max="5894" width="23.42578125" customWidth="1"/>
    <col min="5895" max="5895" width="36.42578125" customWidth="1"/>
    <col min="5896" max="5896" width="13.42578125" customWidth="1"/>
    <col min="5897" max="5897" width="7.42578125" customWidth="1"/>
    <col min="5898" max="5898" width="16.42578125" customWidth="1"/>
    <col min="5899" max="5899" width="25.140625" customWidth="1"/>
    <col min="5900" max="5900" width="31" customWidth="1"/>
    <col min="5901" max="5901" width="51" customWidth="1"/>
    <col min="5902" max="5902" width="23.42578125" customWidth="1"/>
    <col min="5903" max="5903" width="36.42578125" customWidth="1"/>
    <col min="5904" max="5904" width="13.42578125" customWidth="1"/>
    <col min="5905" max="5905" width="7.42578125" customWidth="1"/>
    <col min="5906" max="5906" width="16.42578125" customWidth="1"/>
    <col min="5907" max="5907" width="25.140625" customWidth="1"/>
    <col min="5908" max="5908" width="31" customWidth="1"/>
    <col min="5909" max="5909" width="51" customWidth="1"/>
    <col min="5910" max="5910" width="23.42578125" customWidth="1"/>
    <col min="5911" max="5911" width="36.42578125" customWidth="1"/>
    <col min="5912" max="5912" width="13.42578125" customWidth="1"/>
    <col min="5913" max="5913" width="7.42578125" customWidth="1"/>
    <col min="5914" max="5914" width="16.42578125" customWidth="1"/>
    <col min="5915" max="5915" width="25.140625" customWidth="1"/>
    <col min="5916" max="5916" width="31" customWidth="1"/>
    <col min="5917" max="5917" width="51" customWidth="1"/>
    <col min="5918" max="5918" width="23.42578125" customWidth="1"/>
    <col min="5919" max="5919" width="36.42578125" customWidth="1"/>
    <col min="5920" max="5920" width="13.42578125" customWidth="1"/>
    <col min="5921" max="5921" width="7.42578125" customWidth="1"/>
    <col min="5922" max="5922" width="16.42578125" customWidth="1"/>
    <col min="5923" max="5923" width="25.140625" customWidth="1"/>
    <col min="5924" max="5924" width="31" customWidth="1"/>
    <col min="5925" max="5925" width="51" customWidth="1"/>
    <col min="5926" max="5926" width="23.42578125" customWidth="1"/>
    <col min="5927" max="5927" width="36.42578125" customWidth="1"/>
    <col min="5928" max="5928" width="13.42578125" customWidth="1"/>
    <col min="5929" max="5929" width="7.42578125" customWidth="1"/>
    <col min="5930" max="5930" width="16.42578125" customWidth="1"/>
    <col min="5931" max="5931" width="25.140625" customWidth="1"/>
    <col min="5932" max="5932" width="31" customWidth="1"/>
    <col min="5933" max="5933" width="51" customWidth="1"/>
    <col min="5934" max="5934" width="23.42578125" customWidth="1"/>
    <col min="5935" max="5935" width="36.42578125" customWidth="1"/>
    <col min="5936" max="5936" width="13.42578125" customWidth="1"/>
    <col min="5937" max="5937" width="7.42578125" customWidth="1"/>
    <col min="5938" max="5938" width="16.42578125" customWidth="1"/>
    <col min="5939" max="5939" width="25.140625" customWidth="1"/>
    <col min="5940" max="5940" width="31" customWidth="1"/>
    <col min="5941" max="5941" width="51" customWidth="1"/>
    <col min="5942" max="5942" width="23.42578125" customWidth="1"/>
    <col min="5943" max="5943" width="36.42578125" customWidth="1"/>
    <col min="5944" max="5944" width="13.42578125" customWidth="1"/>
    <col min="5945" max="5945" width="7.42578125" customWidth="1"/>
    <col min="5946" max="5946" width="16.42578125" customWidth="1"/>
    <col min="5947" max="5947" width="25.140625" customWidth="1"/>
    <col min="5948" max="5948" width="31" customWidth="1"/>
    <col min="5949" max="5949" width="51" customWidth="1"/>
    <col min="5950" max="5950" width="23.42578125" customWidth="1"/>
    <col min="5951" max="5951" width="36.42578125" customWidth="1"/>
    <col min="5952" max="5952" width="13.42578125" customWidth="1"/>
    <col min="5953" max="5953" width="7.42578125" customWidth="1"/>
    <col min="5954" max="5954" width="16.42578125" customWidth="1"/>
    <col min="5955" max="5955" width="25.140625" customWidth="1"/>
    <col min="5956" max="5956" width="31" customWidth="1"/>
    <col min="5957" max="5957" width="51" customWidth="1"/>
    <col min="5958" max="5958" width="23.42578125" customWidth="1"/>
    <col min="5959" max="5959" width="36.42578125" customWidth="1"/>
    <col min="5960" max="5960" width="13.42578125" customWidth="1"/>
    <col min="5961" max="5961" width="7.42578125" customWidth="1"/>
    <col min="5962" max="5962" width="16.42578125" customWidth="1"/>
    <col min="5963" max="5963" width="25.140625" customWidth="1"/>
    <col min="5964" max="5964" width="31" customWidth="1"/>
    <col min="5965" max="5965" width="51" customWidth="1"/>
    <col min="5966" max="5966" width="23.42578125" customWidth="1"/>
    <col min="5967" max="5967" width="36.42578125" customWidth="1"/>
    <col min="5968" max="5968" width="13.42578125" customWidth="1"/>
    <col min="5969" max="5969" width="7.42578125" customWidth="1"/>
    <col min="5970" max="5970" width="16.42578125" customWidth="1"/>
    <col min="5971" max="5971" width="25.140625" customWidth="1"/>
    <col min="5972" max="5972" width="31" customWidth="1"/>
    <col min="5973" max="5973" width="51" customWidth="1"/>
    <col min="5974" max="5974" width="23.42578125" customWidth="1"/>
    <col min="5975" max="5975" width="36.42578125" customWidth="1"/>
    <col min="5976" max="5976" width="13.42578125" customWidth="1"/>
    <col min="5977" max="5977" width="7.42578125" customWidth="1"/>
    <col min="5978" max="5978" width="16.42578125" customWidth="1"/>
    <col min="5979" max="5979" width="25.140625" customWidth="1"/>
    <col min="5980" max="5980" width="31" customWidth="1"/>
    <col min="5981" max="5981" width="51" customWidth="1"/>
    <col min="5982" max="5982" width="23.42578125" customWidth="1"/>
    <col min="5983" max="5983" width="36.42578125" customWidth="1"/>
    <col min="5984" max="5984" width="13.42578125" customWidth="1"/>
    <col min="5985" max="5985" width="7.42578125" customWidth="1"/>
    <col min="5986" max="5986" width="16.42578125" customWidth="1"/>
    <col min="5987" max="5987" width="25.140625" customWidth="1"/>
    <col min="5988" max="5988" width="31" customWidth="1"/>
    <col min="5989" max="5989" width="51" customWidth="1"/>
    <col min="5990" max="5990" width="23.42578125" customWidth="1"/>
    <col min="5991" max="5991" width="36.42578125" customWidth="1"/>
    <col min="5992" max="5992" width="13.42578125" customWidth="1"/>
    <col min="5993" max="5993" width="7.42578125" customWidth="1"/>
    <col min="5994" max="5994" width="16.42578125" customWidth="1"/>
    <col min="5995" max="5995" width="25.140625" customWidth="1"/>
    <col min="5996" max="5996" width="31" customWidth="1"/>
    <col min="5997" max="5997" width="51" customWidth="1"/>
    <col min="5998" max="5998" width="23.42578125" customWidth="1"/>
    <col min="5999" max="5999" width="36.42578125" customWidth="1"/>
    <col min="6000" max="6000" width="13.42578125" customWidth="1"/>
    <col min="6001" max="6001" width="7.42578125" customWidth="1"/>
    <col min="6002" max="6002" width="16.42578125" customWidth="1"/>
    <col min="6003" max="6003" width="25.140625" customWidth="1"/>
    <col min="6004" max="6004" width="31" customWidth="1"/>
    <col min="6005" max="6005" width="51" customWidth="1"/>
    <col min="6006" max="6006" width="23.42578125" customWidth="1"/>
    <col min="6007" max="6007" width="36.42578125" customWidth="1"/>
    <col min="6008" max="6008" width="13.42578125" customWidth="1"/>
    <col min="6009" max="6009" width="7.42578125" customWidth="1"/>
    <col min="6010" max="6010" width="16.42578125" customWidth="1"/>
    <col min="6011" max="6011" width="25.140625" customWidth="1"/>
    <col min="6012" max="6012" width="31" customWidth="1"/>
    <col min="6013" max="6013" width="51" customWidth="1"/>
    <col min="6014" max="6014" width="23.42578125" customWidth="1"/>
    <col min="6015" max="6015" width="36.42578125" customWidth="1"/>
    <col min="6016" max="6016" width="13.42578125" customWidth="1"/>
    <col min="6017" max="6017" width="7.42578125" customWidth="1"/>
    <col min="6018" max="6018" width="16.42578125" customWidth="1"/>
    <col min="6019" max="6019" width="25.140625" customWidth="1"/>
    <col min="6020" max="6020" width="31" customWidth="1"/>
    <col min="6021" max="6021" width="51" customWidth="1"/>
    <col min="6022" max="6022" width="23.42578125" customWidth="1"/>
    <col min="6023" max="6023" width="36.42578125" customWidth="1"/>
    <col min="6024" max="6024" width="13.42578125" customWidth="1"/>
    <col min="6025" max="6025" width="7.42578125" customWidth="1"/>
    <col min="6026" max="6026" width="16.42578125" customWidth="1"/>
    <col min="6027" max="6027" width="25.140625" customWidth="1"/>
    <col min="6028" max="6028" width="31" customWidth="1"/>
    <col min="6029" max="6029" width="51" customWidth="1"/>
    <col min="6030" max="6030" width="23.42578125" customWidth="1"/>
    <col min="6031" max="6031" width="36.42578125" customWidth="1"/>
    <col min="6032" max="6032" width="13.42578125" customWidth="1"/>
    <col min="6033" max="6033" width="7.42578125" customWidth="1"/>
    <col min="6034" max="6034" width="16.42578125" customWidth="1"/>
    <col min="6035" max="6035" width="25.140625" customWidth="1"/>
    <col min="6036" max="6036" width="31" customWidth="1"/>
    <col min="6037" max="6037" width="51" customWidth="1"/>
    <col min="6038" max="6038" width="23.42578125" customWidth="1"/>
    <col min="6039" max="6039" width="36.42578125" customWidth="1"/>
    <col min="6040" max="6040" width="13.42578125" customWidth="1"/>
    <col min="6041" max="6041" width="7.42578125" customWidth="1"/>
    <col min="6042" max="6042" width="16.42578125" customWidth="1"/>
    <col min="6043" max="6043" width="25.140625" customWidth="1"/>
    <col min="6044" max="6044" width="31" customWidth="1"/>
    <col min="6045" max="6045" width="51" customWidth="1"/>
    <col min="6046" max="6046" width="23.42578125" customWidth="1"/>
    <col min="6047" max="6047" width="36.42578125" customWidth="1"/>
    <col min="6048" max="6048" width="13.42578125" customWidth="1"/>
    <col min="6049" max="6049" width="7.42578125" customWidth="1"/>
    <col min="6050" max="6050" width="16.42578125" customWidth="1"/>
    <col min="6051" max="6051" width="25.140625" customWidth="1"/>
    <col min="6052" max="6052" width="31" customWidth="1"/>
    <col min="6053" max="6053" width="51" customWidth="1"/>
    <col min="6054" max="6054" width="23.42578125" customWidth="1"/>
    <col min="6055" max="6055" width="36.42578125" customWidth="1"/>
    <col min="6056" max="6056" width="13.42578125" customWidth="1"/>
    <col min="6057" max="6057" width="7.42578125" customWidth="1"/>
    <col min="6058" max="6058" width="16.42578125" customWidth="1"/>
    <col min="6059" max="6059" width="25.140625" customWidth="1"/>
    <col min="6060" max="6060" width="31" customWidth="1"/>
    <col min="6061" max="6061" width="51" customWidth="1"/>
    <col min="6062" max="6062" width="23.42578125" customWidth="1"/>
    <col min="6063" max="6063" width="36.42578125" customWidth="1"/>
    <col min="6064" max="6064" width="13.42578125" customWidth="1"/>
    <col min="6065" max="6065" width="7.42578125" customWidth="1"/>
    <col min="6066" max="6066" width="16.42578125" customWidth="1"/>
    <col min="6067" max="6067" width="25.140625" customWidth="1"/>
    <col min="6068" max="6068" width="31" customWidth="1"/>
    <col min="6069" max="6069" width="51" customWidth="1"/>
    <col min="6070" max="6070" width="23.42578125" customWidth="1"/>
    <col min="6071" max="6071" width="36.42578125" customWidth="1"/>
    <col min="6072" max="6072" width="13.42578125" customWidth="1"/>
    <col min="6073" max="6073" width="7.42578125" customWidth="1"/>
    <col min="6074" max="6074" width="16.42578125" customWidth="1"/>
    <col min="6075" max="6075" width="25.140625" customWidth="1"/>
    <col min="6076" max="6076" width="31" customWidth="1"/>
    <col min="6077" max="6077" width="51" customWidth="1"/>
    <col min="6078" max="6078" width="23.42578125" customWidth="1"/>
    <col min="6079" max="6079" width="36.42578125" customWidth="1"/>
    <col min="6080" max="6080" width="13.42578125" customWidth="1"/>
    <col min="6081" max="6081" width="7.42578125" customWidth="1"/>
    <col min="6082" max="6082" width="16.42578125" customWidth="1"/>
    <col min="6083" max="6083" width="25.140625" customWidth="1"/>
    <col min="6084" max="6084" width="31" customWidth="1"/>
    <col min="6085" max="6085" width="51" customWidth="1"/>
    <col min="6086" max="6086" width="23.42578125" customWidth="1"/>
    <col min="6087" max="6087" width="36.42578125" customWidth="1"/>
    <col min="6088" max="6088" width="13.42578125" customWidth="1"/>
    <col min="6089" max="6089" width="7.42578125" customWidth="1"/>
    <col min="6090" max="6090" width="16.42578125" customWidth="1"/>
    <col min="6091" max="6091" width="25.140625" customWidth="1"/>
    <col min="6092" max="6092" width="31" customWidth="1"/>
    <col min="6093" max="6093" width="51" customWidth="1"/>
    <col min="6094" max="6094" width="23.42578125" customWidth="1"/>
    <col min="6095" max="6095" width="36.42578125" customWidth="1"/>
    <col min="6096" max="6096" width="13.42578125" customWidth="1"/>
    <col min="6097" max="6097" width="7.42578125" customWidth="1"/>
    <col min="6098" max="6098" width="16.42578125" customWidth="1"/>
    <col min="6099" max="6099" width="25.140625" customWidth="1"/>
    <col min="6100" max="6100" width="31" customWidth="1"/>
    <col min="6101" max="6101" width="51" customWidth="1"/>
    <col min="6102" max="6102" width="23.42578125" customWidth="1"/>
    <col min="6103" max="6103" width="36.42578125" customWidth="1"/>
    <col min="6104" max="6104" width="13.42578125" customWidth="1"/>
    <col min="6105" max="6105" width="7.42578125" customWidth="1"/>
    <col min="6106" max="6106" width="16.42578125" customWidth="1"/>
    <col min="6107" max="6107" width="25.140625" customWidth="1"/>
    <col min="6108" max="6108" width="31" customWidth="1"/>
    <col min="6109" max="6109" width="51" customWidth="1"/>
    <col min="6110" max="6110" width="23.42578125" customWidth="1"/>
    <col min="6111" max="6111" width="36.42578125" customWidth="1"/>
    <col min="6112" max="6112" width="13.42578125" customWidth="1"/>
    <col min="6113" max="6113" width="7.42578125" customWidth="1"/>
    <col min="6114" max="6114" width="16.42578125" customWidth="1"/>
    <col min="6115" max="6115" width="25.140625" customWidth="1"/>
    <col min="6116" max="6116" width="31" customWidth="1"/>
    <col min="6117" max="6117" width="51" customWidth="1"/>
    <col min="6118" max="6118" width="23.42578125" customWidth="1"/>
    <col min="6119" max="6119" width="36.42578125" customWidth="1"/>
    <col min="6120" max="6120" width="13.42578125" customWidth="1"/>
    <col min="6121" max="6121" width="7.42578125" customWidth="1"/>
    <col min="6122" max="6122" width="16.42578125" customWidth="1"/>
    <col min="6123" max="6123" width="25.140625" customWidth="1"/>
    <col min="6124" max="6124" width="31" customWidth="1"/>
    <col min="6125" max="6125" width="51" customWidth="1"/>
    <col min="6126" max="6126" width="23.42578125" customWidth="1"/>
    <col min="6127" max="6127" width="36.42578125" customWidth="1"/>
    <col min="6128" max="6128" width="13.42578125" customWidth="1"/>
    <col min="6129" max="6129" width="7.42578125" customWidth="1"/>
    <col min="6130" max="6130" width="16.42578125" customWidth="1"/>
    <col min="6131" max="6131" width="25.140625" customWidth="1"/>
    <col min="6132" max="6132" width="31" customWidth="1"/>
    <col min="6133" max="6133" width="51" customWidth="1"/>
    <col min="6134" max="6134" width="23.42578125" customWidth="1"/>
    <col min="6135" max="6135" width="36.42578125" customWidth="1"/>
    <col min="6136" max="6136" width="13.42578125" customWidth="1"/>
    <col min="6137" max="6137" width="7.42578125" customWidth="1"/>
    <col min="6138" max="6138" width="16.42578125" customWidth="1"/>
    <col min="6139" max="6139" width="25.140625" customWidth="1"/>
    <col min="6140" max="6140" width="31" customWidth="1"/>
    <col min="6141" max="6141" width="51" customWidth="1"/>
    <col min="6142" max="6142" width="23.42578125" customWidth="1"/>
    <col min="6143" max="6143" width="36.42578125" customWidth="1"/>
    <col min="6144" max="6144" width="13.42578125" customWidth="1"/>
    <col min="6145" max="6145" width="7.42578125" customWidth="1"/>
    <col min="6146" max="6146" width="16.42578125" customWidth="1"/>
    <col min="6147" max="6147" width="25.140625" customWidth="1"/>
    <col min="6148" max="6148" width="31" customWidth="1"/>
    <col min="6149" max="6149" width="51" customWidth="1"/>
    <col min="6150" max="6150" width="23.42578125" customWidth="1"/>
    <col min="6151" max="6151" width="36.42578125" customWidth="1"/>
    <col min="6152" max="6152" width="13.42578125" customWidth="1"/>
    <col min="6153" max="6153" width="7.42578125" customWidth="1"/>
    <col min="6154" max="6154" width="16.42578125" customWidth="1"/>
    <col min="6155" max="6155" width="25.140625" customWidth="1"/>
    <col min="6156" max="6156" width="31" customWidth="1"/>
    <col min="6157" max="6157" width="51" customWidth="1"/>
    <col min="6158" max="6158" width="23.42578125" customWidth="1"/>
    <col min="6159" max="6159" width="36.42578125" customWidth="1"/>
    <col min="6160" max="6160" width="13.42578125" customWidth="1"/>
    <col min="6161" max="6161" width="7.42578125" customWidth="1"/>
    <col min="6162" max="6162" width="16.42578125" customWidth="1"/>
    <col min="6163" max="6163" width="25.140625" customWidth="1"/>
    <col min="6164" max="6164" width="31" customWidth="1"/>
    <col min="6165" max="6165" width="51" customWidth="1"/>
    <col min="6166" max="6166" width="23.42578125" customWidth="1"/>
    <col min="6167" max="6167" width="36.42578125" customWidth="1"/>
    <col min="6168" max="6168" width="13.42578125" customWidth="1"/>
    <col min="6169" max="6169" width="7.42578125" customWidth="1"/>
    <col min="6170" max="6170" width="16.42578125" customWidth="1"/>
    <col min="6171" max="6171" width="25.140625" customWidth="1"/>
    <col min="6172" max="6172" width="31" customWidth="1"/>
    <col min="6173" max="6173" width="51" customWidth="1"/>
    <col min="6174" max="6174" width="23.42578125" customWidth="1"/>
    <col min="6175" max="6175" width="36.42578125" customWidth="1"/>
    <col min="6176" max="6176" width="13.42578125" customWidth="1"/>
    <col min="6177" max="6177" width="7.42578125" customWidth="1"/>
    <col min="6178" max="6178" width="16.42578125" customWidth="1"/>
    <col min="6179" max="6179" width="25.140625" customWidth="1"/>
    <col min="6180" max="6180" width="31" customWidth="1"/>
    <col min="6181" max="6181" width="51" customWidth="1"/>
    <col min="6182" max="6182" width="23.42578125" customWidth="1"/>
    <col min="6183" max="6183" width="36.42578125" customWidth="1"/>
    <col min="6184" max="6184" width="13.42578125" customWidth="1"/>
    <col min="6185" max="6185" width="7.42578125" customWidth="1"/>
    <col min="6186" max="6186" width="16.42578125" customWidth="1"/>
    <col min="6187" max="6187" width="25.140625" customWidth="1"/>
    <col min="6188" max="6188" width="31" customWidth="1"/>
    <col min="6189" max="6189" width="51" customWidth="1"/>
    <col min="6190" max="6190" width="23.42578125" customWidth="1"/>
    <col min="6191" max="6191" width="36.42578125" customWidth="1"/>
    <col min="6192" max="6192" width="13.42578125" customWidth="1"/>
    <col min="6193" max="6193" width="7.42578125" customWidth="1"/>
    <col min="6194" max="6194" width="16.42578125" customWidth="1"/>
    <col min="6195" max="6195" width="25.140625" customWidth="1"/>
    <col min="6196" max="6196" width="31" customWidth="1"/>
    <col min="6197" max="6197" width="51" customWidth="1"/>
    <col min="6198" max="6198" width="23.42578125" customWidth="1"/>
    <col min="6199" max="6199" width="36.42578125" customWidth="1"/>
    <col min="6200" max="6200" width="13.42578125" customWidth="1"/>
    <col min="6201" max="6201" width="7.42578125" customWidth="1"/>
    <col min="6202" max="6202" width="16.42578125" customWidth="1"/>
    <col min="6203" max="6203" width="25.140625" customWidth="1"/>
    <col min="6204" max="6204" width="31" customWidth="1"/>
    <col min="6205" max="6205" width="51" customWidth="1"/>
    <col min="6206" max="6206" width="23.42578125" customWidth="1"/>
    <col min="6207" max="6207" width="36.42578125" customWidth="1"/>
    <col min="6208" max="6208" width="13.42578125" customWidth="1"/>
    <col min="6209" max="6209" width="7.42578125" customWidth="1"/>
    <col min="6210" max="6210" width="16.42578125" customWidth="1"/>
    <col min="6211" max="6211" width="25.140625" customWidth="1"/>
    <col min="6212" max="6212" width="31" customWidth="1"/>
    <col min="6213" max="6213" width="51" customWidth="1"/>
    <col min="6214" max="6214" width="23.42578125" customWidth="1"/>
    <col min="6215" max="6215" width="36.42578125" customWidth="1"/>
    <col min="6216" max="6216" width="13.42578125" customWidth="1"/>
    <col min="6217" max="6217" width="7.42578125" customWidth="1"/>
    <col min="6218" max="6218" width="16.42578125" customWidth="1"/>
    <col min="6219" max="6219" width="25.140625" customWidth="1"/>
    <col min="6220" max="6220" width="31" customWidth="1"/>
    <col min="6221" max="6221" width="51" customWidth="1"/>
    <col min="6222" max="6222" width="23.42578125" customWidth="1"/>
    <col min="6223" max="6223" width="36.42578125" customWidth="1"/>
    <col min="6224" max="6224" width="13.42578125" customWidth="1"/>
    <col min="6225" max="6225" width="7.42578125" customWidth="1"/>
    <col min="6226" max="6226" width="16.42578125" customWidth="1"/>
    <col min="6227" max="6227" width="25.140625" customWidth="1"/>
    <col min="6228" max="6228" width="31" customWidth="1"/>
    <col min="6229" max="6229" width="51" customWidth="1"/>
    <col min="6230" max="6230" width="23.42578125" customWidth="1"/>
    <col min="6231" max="6231" width="36.42578125" customWidth="1"/>
    <col min="6232" max="6232" width="13.42578125" customWidth="1"/>
    <col min="6233" max="6233" width="7.42578125" customWidth="1"/>
    <col min="6234" max="6234" width="16.42578125" customWidth="1"/>
    <col min="6235" max="6235" width="25.140625" customWidth="1"/>
    <col min="6236" max="6236" width="31" customWidth="1"/>
    <col min="6237" max="6237" width="51" customWidth="1"/>
    <col min="6238" max="6238" width="23.42578125" customWidth="1"/>
    <col min="6239" max="6239" width="36.42578125" customWidth="1"/>
    <col min="6240" max="6240" width="13.42578125" customWidth="1"/>
    <col min="6241" max="6241" width="7.42578125" customWidth="1"/>
    <col min="6242" max="6242" width="16.42578125" customWidth="1"/>
    <col min="6243" max="6243" width="25.140625" customWidth="1"/>
    <col min="6244" max="6244" width="31" customWidth="1"/>
    <col min="6245" max="6245" width="51" customWidth="1"/>
    <col min="6246" max="6246" width="23.42578125" customWidth="1"/>
    <col min="6247" max="6247" width="36.42578125" customWidth="1"/>
    <col min="6248" max="6248" width="13.42578125" customWidth="1"/>
    <col min="6249" max="6249" width="7.42578125" customWidth="1"/>
    <col min="6250" max="6250" width="16.42578125" customWidth="1"/>
    <col min="6251" max="6251" width="25.140625" customWidth="1"/>
    <col min="6252" max="6252" width="31" customWidth="1"/>
    <col min="6253" max="6253" width="51" customWidth="1"/>
    <col min="6254" max="6254" width="23.42578125" customWidth="1"/>
    <col min="6255" max="6255" width="36.42578125" customWidth="1"/>
    <col min="6256" max="6256" width="13.42578125" customWidth="1"/>
    <col min="6257" max="6257" width="7.42578125" customWidth="1"/>
    <col min="6258" max="6258" width="16.42578125" customWidth="1"/>
    <col min="6259" max="6259" width="25.140625" customWidth="1"/>
    <col min="6260" max="6260" width="31" customWidth="1"/>
    <col min="6261" max="6261" width="51" customWidth="1"/>
    <col min="6262" max="6262" width="23.42578125" customWidth="1"/>
    <col min="6263" max="6263" width="36.42578125" customWidth="1"/>
    <col min="6264" max="6264" width="13.42578125" customWidth="1"/>
    <col min="6265" max="6265" width="7.42578125" customWidth="1"/>
    <col min="6266" max="6266" width="16.42578125" customWidth="1"/>
    <col min="6267" max="6267" width="25.140625" customWidth="1"/>
    <col min="6268" max="6268" width="31" customWidth="1"/>
    <col min="6269" max="6269" width="51" customWidth="1"/>
    <col min="6270" max="6270" width="23.42578125" customWidth="1"/>
    <col min="6271" max="6271" width="36.42578125" customWidth="1"/>
    <col min="6272" max="6272" width="13.42578125" customWidth="1"/>
    <col min="6273" max="6273" width="7.42578125" customWidth="1"/>
    <col min="6274" max="6274" width="16.42578125" customWidth="1"/>
    <col min="6275" max="6275" width="25.140625" customWidth="1"/>
    <col min="6276" max="6276" width="31" customWidth="1"/>
    <col min="6277" max="6277" width="51" customWidth="1"/>
    <col min="6278" max="6278" width="23.42578125" customWidth="1"/>
    <col min="6279" max="6279" width="36.42578125" customWidth="1"/>
    <col min="6280" max="6280" width="13.42578125" customWidth="1"/>
    <col min="6281" max="6281" width="7.42578125" customWidth="1"/>
    <col min="6282" max="6282" width="16.42578125" customWidth="1"/>
    <col min="6283" max="6283" width="25.140625" customWidth="1"/>
    <col min="6284" max="6284" width="31" customWidth="1"/>
    <col min="6285" max="6285" width="51" customWidth="1"/>
    <col min="6286" max="6286" width="23.42578125" customWidth="1"/>
    <col min="6287" max="6287" width="36.42578125" customWidth="1"/>
    <col min="6288" max="6288" width="13.42578125" customWidth="1"/>
    <col min="6289" max="6289" width="7.42578125" customWidth="1"/>
    <col min="6290" max="6290" width="16.42578125" customWidth="1"/>
    <col min="6291" max="6291" width="25.140625" customWidth="1"/>
    <col min="6292" max="6292" width="31" customWidth="1"/>
    <col min="6293" max="6293" width="51" customWidth="1"/>
    <col min="6294" max="6294" width="23.42578125" customWidth="1"/>
    <col min="6295" max="6295" width="36.42578125" customWidth="1"/>
    <col min="6296" max="6296" width="13.42578125" customWidth="1"/>
    <col min="6297" max="6297" width="7.42578125" customWidth="1"/>
    <col min="6298" max="6298" width="16.42578125" customWidth="1"/>
    <col min="6299" max="6299" width="25.140625" customWidth="1"/>
    <col min="6300" max="6300" width="31" customWidth="1"/>
    <col min="6301" max="6301" width="51" customWidth="1"/>
    <col min="6302" max="6302" width="23.42578125" customWidth="1"/>
    <col min="6303" max="6303" width="36.42578125" customWidth="1"/>
    <col min="6304" max="6304" width="13.42578125" customWidth="1"/>
    <col min="6305" max="6305" width="7.42578125" customWidth="1"/>
    <col min="6306" max="6306" width="16.42578125" customWidth="1"/>
    <col min="6307" max="6307" width="25.140625" customWidth="1"/>
    <col min="6308" max="6308" width="31" customWidth="1"/>
    <col min="6309" max="6309" width="51" customWidth="1"/>
    <col min="6310" max="6310" width="23.42578125" customWidth="1"/>
    <col min="6311" max="6311" width="36.42578125" customWidth="1"/>
    <col min="6312" max="6312" width="13.42578125" customWidth="1"/>
    <col min="6313" max="6313" width="7.42578125" customWidth="1"/>
    <col min="6314" max="6314" width="16.42578125" customWidth="1"/>
    <col min="6315" max="6315" width="25.140625" customWidth="1"/>
    <col min="6316" max="6316" width="31" customWidth="1"/>
    <col min="6317" max="6317" width="51" customWidth="1"/>
    <col min="6318" max="6318" width="23.42578125" customWidth="1"/>
    <col min="6319" max="6319" width="36.42578125" customWidth="1"/>
    <col min="6320" max="6320" width="13.42578125" customWidth="1"/>
    <col min="6321" max="6321" width="7.42578125" customWidth="1"/>
    <col min="6322" max="6322" width="16.42578125" customWidth="1"/>
    <col min="6323" max="6323" width="25.140625" customWidth="1"/>
    <col min="6324" max="6324" width="31" customWidth="1"/>
    <col min="6325" max="6325" width="51" customWidth="1"/>
    <col min="6326" max="6326" width="23.42578125" customWidth="1"/>
    <col min="6327" max="6327" width="36.42578125" customWidth="1"/>
    <col min="6328" max="6328" width="13.42578125" customWidth="1"/>
    <col min="6329" max="6329" width="7.42578125" customWidth="1"/>
    <col min="6330" max="6330" width="16.42578125" customWidth="1"/>
    <col min="6331" max="6331" width="25.140625" customWidth="1"/>
    <col min="6332" max="6332" width="31" customWidth="1"/>
    <col min="6333" max="6333" width="51" customWidth="1"/>
    <col min="6334" max="6334" width="23.42578125" customWidth="1"/>
    <col min="6335" max="6335" width="36.42578125" customWidth="1"/>
    <col min="6336" max="6336" width="13.42578125" customWidth="1"/>
    <col min="6337" max="6337" width="7.42578125" customWidth="1"/>
    <col min="6338" max="6338" width="16.42578125" customWidth="1"/>
    <col min="6339" max="6339" width="25.140625" customWidth="1"/>
    <col min="6340" max="6340" width="31" customWidth="1"/>
    <col min="6341" max="6341" width="51" customWidth="1"/>
    <col min="6342" max="6342" width="23.42578125" customWidth="1"/>
    <col min="6343" max="6343" width="36.42578125" customWidth="1"/>
    <col min="6344" max="6344" width="13.42578125" customWidth="1"/>
    <col min="6345" max="6345" width="7.42578125" customWidth="1"/>
    <col min="6346" max="6346" width="16.42578125" customWidth="1"/>
    <col min="6347" max="6347" width="25.140625" customWidth="1"/>
    <col min="6348" max="6348" width="31" customWidth="1"/>
    <col min="6349" max="6349" width="51" customWidth="1"/>
    <col min="6350" max="6350" width="23.42578125" customWidth="1"/>
    <col min="6351" max="6351" width="36.42578125" customWidth="1"/>
    <col min="6352" max="6352" width="13.42578125" customWidth="1"/>
    <col min="6353" max="6353" width="7.42578125" customWidth="1"/>
    <col min="6354" max="6354" width="16.42578125" customWidth="1"/>
    <col min="6355" max="6355" width="25.140625" customWidth="1"/>
    <col min="6356" max="6356" width="31" customWidth="1"/>
    <col min="6357" max="6357" width="51" customWidth="1"/>
    <col min="6358" max="6358" width="23.42578125" customWidth="1"/>
    <col min="6359" max="6359" width="36.42578125" customWidth="1"/>
    <col min="6360" max="6360" width="13.42578125" customWidth="1"/>
    <col min="6361" max="6361" width="7.42578125" customWidth="1"/>
    <col min="6362" max="6362" width="16.42578125" customWidth="1"/>
    <col min="6363" max="6363" width="25.140625" customWidth="1"/>
    <col min="6364" max="6364" width="31" customWidth="1"/>
    <col min="6365" max="6365" width="51" customWidth="1"/>
    <col min="6366" max="6366" width="23.42578125" customWidth="1"/>
    <col min="6367" max="6367" width="36.42578125" customWidth="1"/>
    <col min="6368" max="6368" width="13.42578125" customWidth="1"/>
    <col min="6369" max="6369" width="7.42578125" customWidth="1"/>
    <col min="6370" max="6370" width="16.42578125" customWidth="1"/>
    <col min="6371" max="6371" width="25.140625" customWidth="1"/>
    <col min="6372" max="6372" width="31" customWidth="1"/>
    <col min="6373" max="6373" width="51" customWidth="1"/>
    <col min="6374" max="6374" width="23.42578125" customWidth="1"/>
    <col min="6375" max="6375" width="36.42578125" customWidth="1"/>
    <col min="6376" max="6376" width="13.42578125" customWidth="1"/>
    <col min="6377" max="6377" width="7.42578125" customWidth="1"/>
    <col min="6378" max="6378" width="16.42578125" customWidth="1"/>
    <col min="6379" max="6379" width="25.140625" customWidth="1"/>
    <col min="6380" max="6380" width="31" customWidth="1"/>
    <col min="6381" max="6381" width="51" customWidth="1"/>
    <col min="6382" max="6382" width="23.42578125" customWidth="1"/>
    <col min="6383" max="6383" width="36.42578125" customWidth="1"/>
    <col min="6384" max="6384" width="13.42578125" customWidth="1"/>
    <col min="6385" max="6385" width="7.42578125" customWidth="1"/>
    <col min="6386" max="6386" width="16.42578125" customWidth="1"/>
    <col min="6387" max="6387" width="25.140625" customWidth="1"/>
    <col min="6388" max="6388" width="31" customWidth="1"/>
    <col min="6389" max="6389" width="51" customWidth="1"/>
    <col min="6390" max="6390" width="23.42578125" customWidth="1"/>
    <col min="6391" max="6391" width="36.42578125" customWidth="1"/>
    <col min="6392" max="6392" width="13.42578125" customWidth="1"/>
    <col min="6393" max="6393" width="7.42578125" customWidth="1"/>
    <col min="6394" max="6394" width="16.42578125" customWidth="1"/>
    <col min="6395" max="6395" width="25.140625" customWidth="1"/>
    <col min="6396" max="6396" width="31" customWidth="1"/>
    <col min="6397" max="6397" width="51" customWidth="1"/>
    <col min="6398" max="6398" width="23.42578125" customWidth="1"/>
    <col min="6399" max="6399" width="36.42578125" customWidth="1"/>
    <col min="6400" max="6400" width="13.42578125" customWidth="1"/>
    <col min="6401" max="6401" width="7.42578125" customWidth="1"/>
    <col min="6402" max="6402" width="16.42578125" customWidth="1"/>
    <col min="6403" max="6403" width="25.140625" customWidth="1"/>
    <col min="6404" max="6404" width="31" customWidth="1"/>
    <col min="6405" max="6405" width="51" customWidth="1"/>
    <col min="6406" max="6406" width="23.42578125" customWidth="1"/>
    <col min="6407" max="6407" width="36.42578125" customWidth="1"/>
    <col min="6408" max="6408" width="13.42578125" customWidth="1"/>
    <col min="6409" max="6409" width="7.42578125" customWidth="1"/>
    <col min="6410" max="6410" width="16.42578125" customWidth="1"/>
    <col min="6411" max="6411" width="25.140625" customWidth="1"/>
    <col min="6412" max="6412" width="31" customWidth="1"/>
    <col min="6413" max="6413" width="51" customWidth="1"/>
    <col min="6414" max="6414" width="23.42578125" customWidth="1"/>
    <col min="6415" max="6415" width="36.42578125" customWidth="1"/>
    <col min="6416" max="6416" width="13.42578125" customWidth="1"/>
    <col min="6417" max="6417" width="7.42578125" customWidth="1"/>
    <col min="6418" max="6418" width="16.42578125" customWidth="1"/>
    <col min="6419" max="6419" width="25.140625" customWidth="1"/>
    <col min="6420" max="6420" width="31" customWidth="1"/>
    <col min="6421" max="6421" width="51" customWidth="1"/>
    <col min="6422" max="6422" width="23.42578125" customWidth="1"/>
    <col min="6423" max="6423" width="36.42578125" customWidth="1"/>
    <col min="6424" max="6424" width="13.42578125" customWidth="1"/>
    <col min="6425" max="6425" width="7.42578125" customWidth="1"/>
    <col min="6426" max="6426" width="16.42578125" customWidth="1"/>
    <col min="6427" max="6427" width="25.140625" customWidth="1"/>
    <col min="6428" max="6428" width="31" customWidth="1"/>
    <col min="6429" max="6429" width="51" customWidth="1"/>
    <col min="6430" max="6430" width="23.42578125" customWidth="1"/>
    <col min="6431" max="6431" width="36.42578125" customWidth="1"/>
    <col min="6432" max="6432" width="13.42578125" customWidth="1"/>
    <col min="6433" max="6433" width="7.42578125" customWidth="1"/>
    <col min="6434" max="6434" width="16.42578125" customWidth="1"/>
    <col min="6435" max="6435" width="25.140625" customWidth="1"/>
    <col min="6436" max="6436" width="31" customWidth="1"/>
    <col min="6437" max="6437" width="51" customWidth="1"/>
    <col min="6438" max="6438" width="23.42578125" customWidth="1"/>
    <col min="6439" max="6439" width="36.42578125" customWidth="1"/>
    <col min="6440" max="6440" width="13.42578125" customWidth="1"/>
    <col min="6441" max="6441" width="7.42578125" customWidth="1"/>
    <col min="6442" max="6442" width="16.42578125" customWidth="1"/>
    <col min="6443" max="6443" width="25.140625" customWidth="1"/>
    <col min="6444" max="6444" width="31" customWidth="1"/>
    <col min="6445" max="6445" width="51" customWidth="1"/>
    <col min="6446" max="6446" width="23.42578125" customWidth="1"/>
    <col min="6447" max="6447" width="36.42578125" customWidth="1"/>
    <col min="6448" max="6448" width="13.42578125" customWidth="1"/>
    <col min="6449" max="6449" width="7.42578125" customWidth="1"/>
    <col min="6450" max="6450" width="16.42578125" customWidth="1"/>
    <col min="6451" max="6451" width="25.140625" customWidth="1"/>
    <col min="6452" max="6452" width="31" customWidth="1"/>
    <col min="6453" max="6453" width="51" customWidth="1"/>
    <col min="6454" max="6454" width="23.42578125" customWidth="1"/>
    <col min="6455" max="6455" width="36.42578125" customWidth="1"/>
    <col min="6456" max="6456" width="13.42578125" customWidth="1"/>
    <col min="6457" max="6457" width="7.42578125" customWidth="1"/>
    <col min="6458" max="6458" width="16.42578125" customWidth="1"/>
    <col min="6459" max="6459" width="25.140625" customWidth="1"/>
    <col min="6460" max="6460" width="31" customWidth="1"/>
    <col min="6461" max="6461" width="51" customWidth="1"/>
    <col min="6462" max="6462" width="23.42578125" customWidth="1"/>
    <col min="6463" max="6463" width="36.42578125" customWidth="1"/>
    <col min="6464" max="6464" width="13.42578125" customWidth="1"/>
    <col min="6465" max="6465" width="7.42578125" customWidth="1"/>
    <col min="6466" max="6466" width="16.42578125" customWidth="1"/>
    <col min="6467" max="6467" width="25.140625" customWidth="1"/>
    <col min="6468" max="6468" width="31" customWidth="1"/>
    <col min="6469" max="6469" width="51" customWidth="1"/>
    <col min="6470" max="6470" width="23.42578125" customWidth="1"/>
    <col min="6471" max="6471" width="36.42578125" customWidth="1"/>
    <col min="6472" max="6472" width="13.42578125" customWidth="1"/>
    <col min="6473" max="6473" width="7.42578125" customWidth="1"/>
    <col min="6474" max="6474" width="16.42578125" customWidth="1"/>
    <col min="6475" max="6475" width="25.140625" customWidth="1"/>
    <col min="6476" max="6476" width="31" customWidth="1"/>
    <col min="6477" max="6477" width="51" customWidth="1"/>
    <col min="6478" max="6478" width="23.42578125" customWidth="1"/>
    <col min="6479" max="6479" width="36.42578125" customWidth="1"/>
    <col min="6480" max="6480" width="13.42578125" customWidth="1"/>
    <col min="6481" max="6481" width="7.42578125" customWidth="1"/>
    <col min="6482" max="6482" width="16.42578125" customWidth="1"/>
    <col min="6483" max="6483" width="25.140625" customWidth="1"/>
    <col min="6484" max="6484" width="31" customWidth="1"/>
    <col min="6485" max="6485" width="51" customWidth="1"/>
    <col min="6486" max="6486" width="23.42578125" customWidth="1"/>
    <col min="6487" max="6487" width="36.42578125" customWidth="1"/>
    <col min="6488" max="6488" width="13.42578125" customWidth="1"/>
    <col min="6489" max="6489" width="7.42578125" customWidth="1"/>
    <col min="6490" max="6490" width="16.42578125" customWidth="1"/>
    <col min="6491" max="6491" width="25.140625" customWidth="1"/>
    <col min="6492" max="6492" width="31" customWidth="1"/>
    <col min="6493" max="6493" width="51" customWidth="1"/>
    <col min="6494" max="6494" width="23.42578125" customWidth="1"/>
    <col min="6495" max="6495" width="36.42578125" customWidth="1"/>
    <col min="6496" max="6496" width="13.42578125" customWidth="1"/>
    <col min="6497" max="6497" width="7.42578125" customWidth="1"/>
    <col min="6498" max="6498" width="16.42578125" customWidth="1"/>
    <col min="6499" max="6499" width="25.140625" customWidth="1"/>
    <col min="6500" max="6500" width="31" customWidth="1"/>
    <col min="6501" max="6501" width="51" customWidth="1"/>
    <col min="6502" max="6502" width="23.42578125" customWidth="1"/>
    <col min="6503" max="6503" width="36.42578125" customWidth="1"/>
    <col min="6504" max="6504" width="13.42578125" customWidth="1"/>
    <col min="6505" max="6505" width="7.42578125" customWidth="1"/>
    <col min="6506" max="6506" width="16.42578125" customWidth="1"/>
    <col min="6507" max="6507" width="25.140625" customWidth="1"/>
    <col min="6508" max="6508" width="31" customWidth="1"/>
    <col min="6509" max="6509" width="51" customWidth="1"/>
    <col min="6510" max="6510" width="23.42578125" customWidth="1"/>
    <col min="6511" max="6511" width="36.42578125" customWidth="1"/>
    <col min="6512" max="6512" width="13.42578125" customWidth="1"/>
    <col min="6513" max="6513" width="7.42578125" customWidth="1"/>
    <col min="6514" max="6514" width="16.42578125" customWidth="1"/>
    <col min="6515" max="6515" width="25.140625" customWidth="1"/>
    <col min="6516" max="6516" width="31" customWidth="1"/>
    <col min="6517" max="6517" width="51" customWidth="1"/>
    <col min="6518" max="6518" width="23.42578125" customWidth="1"/>
    <col min="6519" max="6519" width="36.42578125" customWidth="1"/>
    <col min="6520" max="6520" width="13.42578125" customWidth="1"/>
    <col min="6521" max="6521" width="7.42578125" customWidth="1"/>
    <col min="6522" max="6522" width="16.42578125" customWidth="1"/>
    <col min="6523" max="6523" width="25.140625" customWidth="1"/>
    <col min="6524" max="6524" width="31" customWidth="1"/>
    <col min="6525" max="6525" width="51" customWidth="1"/>
    <col min="6526" max="6526" width="23.42578125" customWidth="1"/>
    <col min="6527" max="6527" width="36.42578125" customWidth="1"/>
    <col min="6528" max="6528" width="13.42578125" customWidth="1"/>
    <col min="6529" max="6529" width="7.42578125" customWidth="1"/>
    <col min="6530" max="6530" width="16.42578125" customWidth="1"/>
    <col min="6531" max="6531" width="25.140625" customWidth="1"/>
    <col min="6532" max="6532" width="31" customWidth="1"/>
    <col min="6533" max="6533" width="51" customWidth="1"/>
    <col min="6534" max="6534" width="23.42578125" customWidth="1"/>
    <col min="6535" max="6535" width="36.42578125" customWidth="1"/>
    <col min="6536" max="6536" width="13.42578125" customWidth="1"/>
    <col min="6537" max="6537" width="7.42578125" customWidth="1"/>
    <col min="6538" max="6538" width="16.42578125" customWidth="1"/>
    <col min="6539" max="6539" width="25.140625" customWidth="1"/>
    <col min="6540" max="6540" width="31" customWidth="1"/>
    <col min="6541" max="6541" width="51" customWidth="1"/>
    <col min="6542" max="6542" width="23.42578125" customWidth="1"/>
    <col min="6543" max="6543" width="36.42578125" customWidth="1"/>
    <col min="6544" max="6544" width="13.42578125" customWidth="1"/>
    <col min="6545" max="6545" width="7.42578125" customWidth="1"/>
    <col min="6546" max="6546" width="16.42578125" customWidth="1"/>
    <col min="6547" max="6547" width="25.140625" customWidth="1"/>
    <col min="6548" max="6548" width="31" customWidth="1"/>
    <col min="6549" max="6549" width="51" customWidth="1"/>
    <col min="6550" max="6550" width="23.42578125" customWidth="1"/>
    <col min="6551" max="6551" width="36.42578125" customWidth="1"/>
    <col min="6552" max="6552" width="13.42578125" customWidth="1"/>
    <col min="6553" max="6553" width="7.42578125" customWidth="1"/>
    <col min="6554" max="6554" width="16.42578125" customWidth="1"/>
    <col min="6555" max="6555" width="25.140625" customWidth="1"/>
    <col min="6556" max="6556" width="31" customWidth="1"/>
    <col min="6557" max="6557" width="51" customWidth="1"/>
    <col min="6558" max="6558" width="23.42578125" customWidth="1"/>
    <col min="6559" max="6559" width="36.42578125" customWidth="1"/>
    <col min="6560" max="6560" width="13.42578125" customWidth="1"/>
    <col min="6561" max="6561" width="7.42578125" customWidth="1"/>
    <col min="6562" max="6562" width="16.42578125" customWidth="1"/>
    <col min="6563" max="6563" width="25.140625" customWidth="1"/>
    <col min="6564" max="6564" width="31" customWidth="1"/>
    <col min="6565" max="6565" width="51" customWidth="1"/>
    <col min="6566" max="6566" width="23.42578125" customWidth="1"/>
    <col min="6567" max="6567" width="36.42578125" customWidth="1"/>
    <col min="6568" max="6568" width="13.42578125" customWidth="1"/>
    <col min="6569" max="6569" width="7.42578125" customWidth="1"/>
    <col min="6570" max="6570" width="16.42578125" customWidth="1"/>
    <col min="6571" max="6571" width="25.140625" customWidth="1"/>
    <col min="6572" max="6572" width="31" customWidth="1"/>
    <col min="6573" max="6573" width="51" customWidth="1"/>
    <col min="6574" max="6574" width="23.42578125" customWidth="1"/>
    <col min="6575" max="6575" width="36.42578125" customWidth="1"/>
    <col min="6576" max="6576" width="13.42578125" customWidth="1"/>
    <col min="6577" max="6577" width="7.42578125" customWidth="1"/>
    <col min="6578" max="6578" width="16.42578125" customWidth="1"/>
    <col min="6579" max="6579" width="25.140625" customWidth="1"/>
    <col min="6580" max="6580" width="31" customWidth="1"/>
    <col min="6581" max="6581" width="51" customWidth="1"/>
    <col min="6582" max="6582" width="23.42578125" customWidth="1"/>
    <col min="6583" max="6583" width="36.42578125" customWidth="1"/>
    <col min="6584" max="6584" width="13.42578125" customWidth="1"/>
    <col min="6585" max="6585" width="7.42578125" customWidth="1"/>
    <col min="6586" max="6586" width="16.42578125" customWidth="1"/>
    <col min="6587" max="6587" width="25.140625" customWidth="1"/>
    <col min="6588" max="6588" width="31" customWidth="1"/>
    <col min="6589" max="6589" width="51" customWidth="1"/>
    <col min="6590" max="6590" width="23.42578125" customWidth="1"/>
    <col min="6591" max="6591" width="36.42578125" customWidth="1"/>
    <col min="6592" max="6592" width="13.42578125" customWidth="1"/>
    <col min="6593" max="6593" width="7.42578125" customWidth="1"/>
    <col min="6594" max="6594" width="16.42578125" customWidth="1"/>
    <col min="6595" max="6595" width="25.140625" customWidth="1"/>
    <col min="6596" max="6596" width="31" customWidth="1"/>
    <col min="6597" max="6597" width="51" customWidth="1"/>
    <col min="6598" max="6598" width="23.42578125" customWidth="1"/>
    <col min="6599" max="6599" width="36.42578125" customWidth="1"/>
    <col min="6600" max="6600" width="13.42578125" customWidth="1"/>
    <col min="6601" max="6601" width="7.42578125" customWidth="1"/>
    <col min="6602" max="6602" width="16.42578125" customWidth="1"/>
    <col min="6603" max="6603" width="25.140625" customWidth="1"/>
    <col min="6604" max="6604" width="31" customWidth="1"/>
    <col min="6605" max="6605" width="51" customWidth="1"/>
    <col min="6606" max="6606" width="23.42578125" customWidth="1"/>
    <col min="6607" max="6607" width="36.42578125" customWidth="1"/>
    <col min="6608" max="6608" width="13.42578125" customWidth="1"/>
    <col min="6609" max="6609" width="7.42578125" customWidth="1"/>
    <col min="6610" max="6610" width="16.42578125" customWidth="1"/>
    <col min="6611" max="6611" width="25.140625" customWidth="1"/>
    <col min="6612" max="6612" width="31" customWidth="1"/>
    <col min="6613" max="6613" width="51" customWidth="1"/>
    <col min="6614" max="6614" width="23.42578125" customWidth="1"/>
    <col min="6615" max="6615" width="36.42578125" customWidth="1"/>
    <col min="6616" max="6616" width="13.42578125" customWidth="1"/>
    <col min="6617" max="6617" width="7.42578125" customWidth="1"/>
    <col min="6618" max="6618" width="16.42578125" customWidth="1"/>
    <col min="6619" max="6619" width="25.140625" customWidth="1"/>
    <col min="6620" max="6620" width="31" customWidth="1"/>
    <col min="6621" max="6621" width="51" customWidth="1"/>
    <col min="6622" max="6622" width="23.42578125" customWidth="1"/>
    <col min="6623" max="6623" width="36.42578125" customWidth="1"/>
    <col min="6624" max="6624" width="13.42578125" customWidth="1"/>
    <col min="6625" max="6625" width="7.42578125" customWidth="1"/>
    <col min="6626" max="6626" width="16.42578125" customWidth="1"/>
    <col min="6627" max="6627" width="25.140625" customWidth="1"/>
    <col min="6628" max="6628" width="31" customWidth="1"/>
    <col min="6629" max="6629" width="51" customWidth="1"/>
    <col min="6630" max="6630" width="23.42578125" customWidth="1"/>
    <col min="6631" max="6631" width="36.42578125" customWidth="1"/>
    <col min="6632" max="6632" width="13.42578125" customWidth="1"/>
    <col min="6633" max="6633" width="7.42578125" customWidth="1"/>
    <col min="6634" max="6634" width="16.42578125" customWidth="1"/>
    <col min="6635" max="6635" width="25.140625" customWidth="1"/>
    <col min="6636" max="6636" width="31" customWidth="1"/>
    <col min="6637" max="6637" width="51" customWidth="1"/>
    <col min="6638" max="6638" width="23.42578125" customWidth="1"/>
    <col min="6639" max="6639" width="36.42578125" customWidth="1"/>
    <col min="6640" max="6640" width="13.42578125" customWidth="1"/>
    <col min="6641" max="6641" width="7.42578125" customWidth="1"/>
    <col min="6642" max="6642" width="16.42578125" customWidth="1"/>
    <col min="6643" max="6643" width="25.140625" customWidth="1"/>
    <col min="6644" max="6644" width="31" customWidth="1"/>
    <col min="6645" max="6645" width="51" customWidth="1"/>
    <col min="6646" max="6646" width="23.42578125" customWidth="1"/>
    <col min="6647" max="6647" width="36.42578125" customWidth="1"/>
    <col min="6648" max="6648" width="13.42578125" customWidth="1"/>
    <col min="6649" max="6649" width="7.42578125" customWidth="1"/>
    <col min="6650" max="6650" width="16.42578125" customWidth="1"/>
    <col min="6651" max="6651" width="25.140625" customWidth="1"/>
    <col min="6652" max="6652" width="31" customWidth="1"/>
    <col min="6653" max="6653" width="51" customWidth="1"/>
    <col min="6654" max="6654" width="23.42578125" customWidth="1"/>
    <col min="6655" max="6655" width="36.42578125" customWidth="1"/>
    <col min="6656" max="6656" width="13.42578125" customWidth="1"/>
    <col min="6657" max="6657" width="7.42578125" customWidth="1"/>
    <col min="6658" max="6658" width="16.42578125" customWidth="1"/>
    <col min="6659" max="6659" width="25.140625" customWidth="1"/>
    <col min="6660" max="6660" width="31" customWidth="1"/>
    <col min="6661" max="6661" width="51" customWidth="1"/>
    <col min="6662" max="6662" width="23.42578125" customWidth="1"/>
    <col min="6663" max="6663" width="36.42578125" customWidth="1"/>
    <col min="6664" max="6664" width="13.42578125" customWidth="1"/>
    <col min="6665" max="6665" width="7.42578125" customWidth="1"/>
    <col min="6666" max="6666" width="16.42578125" customWidth="1"/>
    <col min="6667" max="6667" width="25.140625" customWidth="1"/>
    <col min="6668" max="6668" width="31" customWidth="1"/>
    <col min="6669" max="6669" width="51" customWidth="1"/>
    <col min="6670" max="6670" width="23.42578125" customWidth="1"/>
    <col min="6671" max="6671" width="36.42578125" customWidth="1"/>
    <col min="6672" max="6672" width="13.42578125" customWidth="1"/>
    <col min="6673" max="6673" width="7.42578125" customWidth="1"/>
    <col min="6674" max="6674" width="16.42578125" customWidth="1"/>
    <col min="6675" max="6675" width="25.140625" customWidth="1"/>
    <col min="6676" max="6676" width="31" customWidth="1"/>
    <col min="6677" max="6677" width="51" customWidth="1"/>
    <col min="6678" max="6678" width="23.42578125" customWidth="1"/>
    <col min="6679" max="6679" width="36.42578125" customWidth="1"/>
    <col min="6680" max="6680" width="13.42578125" customWidth="1"/>
    <col min="6681" max="6681" width="7.42578125" customWidth="1"/>
    <col min="6682" max="6682" width="16.42578125" customWidth="1"/>
    <col min="6683" max="6683" width="25.140625" customWidth="1"/>
    <col min="6684" max="6684" width="31" customWidth="1"/>
    <col min="6685" max="6685" width="51" customWidth="1"/>
    <col min="6686" max="6686" width="23.42578125" customWidth="1"/>
    <col min="6687" max="6687" width="36.42578125" customWidth="1"/>
    <col min="6688" max="6688" width="13.42578125" customWidth="1"/>
    <col min="6689" max="6689" width="7.42578125" customWidth="1"/>
    <col min="6690" max="6690" width="16.42578125" customWidth="1"/>
    <col min="6691" max="6691" width="25.140625" customWidth="1"/>
    <col min="6692" max="6692" width="31" customWidth="1"/>
    <col min="6693" max="6693" width="51" customWidth="1"/>
    <col min="6694" max="6694" width="23.42578125" customWidth="1"/>
    <col min="6695" max="6695" width="36.42578125" customWidth="1"/>
    <col min="6696" max="6696" width="13.42578125" customWidth="1"/>
    <col min="6697" max="6697" width="7.42578125" customWidth="1"/>
    <col min="6698" max="6698" width="16.42578125" customWidth="1"/>
    <col min="6699" max="6699" width="25.140625" customWidth="1"/>
    <col min="6700" max="6700" width="31" customWidth="1"/>
    <col min="6701" max="6701" width="51" customWidth="1"/>
    <col min="6702" max="6702" width="23.42578125" customWidth="1"/>
    <col min="6703" max="6703" width="36.42578125" customWidth="1"/>
    <col min="6704" max="6704" width="13.42578125" customWidth="1"/>
    <col min="6705" max="6705" width="7.42578125" customWidth="1"/>
    <col min="6706" max="6706" width="16.42578125" customWidth="1"/>
    <col min="6707" max="6707" width="25.140625" customWidth="1"/>
    <col min="6708" max="6708" width="31" customWidth="1"/>
    <col min="6709" max="6709" width="51" customWidth="1"/>
    <col min="6710" max="6710" width="23.42578125" customWidth="1"/>
    <col min="6711" max="6711" width="36.42578125" customWidth="1"/>
    <col min="6712" max="6712" width="13.42578125" customWidth="1"/>
    <col min="6713" max="6713" width="7.42578125" customWidth="1"/>
    <col min="6714" max="6714" width="16.42578125" customWidth="1"/>
    <col min="6715" max="6715" width="25.140625" customWidth="1"/>
    <col min="6716" max="6716" width="31" customWidth="1"/>
    <col min="6717" max="6717" width="51" customWidth="1"/>
    <col min="6718" max="6718" width="23.42578125" customWidth="1"/>
    <col min="6719" max="6719" width="36.42578125" customWidth="1"/>
    <col min="6720" max="6720" width="13.42578125" customWidth="1"/>
    <col min="6721" max="6721" width="7.42578125" customWidth="1"/>
    <col min="6722" max="6722" width="16.42578125" customWidth="1"/>
    <col min="6723" max="6723" width="25.140625" customWidth="1"/>
    <col min="6724" max="6724" width="31" customWidth="1"/>
    <col min="6725" max="6725" width="51" customWidth="1"/>
    <col min="6726" max="6726" width="23.42578125" customWidth="1"/>
    <col min="6727" max="6727" width="36.42578125" customWidth="1"/>
    <col min="6728" max="6728" width="13.42578125" customWidth="1"/>
    <col min="6729" max="6729" width="7.42578125" customWidth="1"/>
    <col min="6730" max="6730" width="16.42578125" customWidth="1"/>
    <col min="6731" max="6731" width="25.140625" customWidth="1"/>
    <col min="6732" max="6732" width="31" customWidth="1"/>
    <col min="6733" max="6733" width="51" customWidth="1"/>
    <col min="6734" max="6734" width="23.42578125" customWidth="1"/>
    <col min="6735" max="6735" width="36.42578125" customWidth="1"/>
    <col min="6736" max="6736" width="13.42578125" customWidth="1"/>
    <col min="6737" max="6737" width="7.42578125" customWidth="1"/>
    <col min="6738" max="6738" width="16.42578125" customWidth="1"/>
    <col min="6739" max="6739" width="25.140625" customWidth="1"/>
    <col min="6740" max="6740" width="31" customWidth="1"/>
    <col min="6741" max="6741" width="51" customWidth="1"/>
    <col min="6742" max="6742" width="23.42578125" customWidth="1"/>
    <col min="6743" max="6743" width="36.42578125" customWidth="1"/>
    <col min="6744" max="6744" width="13.42578125" customWidth="1"/>
    <col min="6745" max="6745" width="7.42578125" customWidth="1"/>
    <col min="6746" max="6746" width="16.42578125" customWidth="1"/>
    <col min="6747" max="6747" width="25.140625" customWidth="1"/>
    <col min="6748" max="6748" width="31" customWidth="1"/>
    <col min="6749" max="6749" width="51" customWidth="1"/>
    <col min="6750" max="6750" width="23.42578125" customWidth="1"/>
    <col min="6751" max="6751" width="36.42578125" customWidth="1"/>
    <col min="6752" max="6752" width="13.42578125" customWidth="1"/>
    <col min="6753" max="6753" width="7.42578125" customWidth="1"/>
    <col min="6754" max="6754" width="16.42578125" customWidth="1"/>
    <col min="6755" max="6755" width="25.140625" customWidth="1"/>
    <col min="6756" max="6756" width="31" customWidth="1"/>
    <col min="6757" max="6757" width="51" customWidth="1"/>
    <col min="6758" max="6758" width="23.42578125" customWidth="1"/>
    <col min="6759" max="6759" width="36.42578125" customWidth="1"/>
    <col min="6760" max="6760" width="13.42578125" customWidth="1"/>
    <col min="6761" max="6761" width="7.42578125" customWidth="1"/>
    <col min="6762" max="6762" width="16.42578125" customWidth="1"/>
    <col min="6763" max="6763" width="25.140625" customWidth="1"/>
    <col min="6764" max="6764" width="31" customWidth="1"/>
    <col min="6765" max="6765" width="51" customWidth="1"/>
    <col min="6766" max="6766" width="23.42578125" customWidth="1"/>
    <col min="6767" max="6767" width="36.42578125" customWidth="1"/>
    <col min="6768" max="6768" width="13.42578125" customWidth="1"/>
    <col min="6769" max="6769" width="7.42578125" customWidth="1"/>
    <col min="6770" max="6770" width="16.42578125" customWidth="1"/>
    <col min="6771" max="6771" width="25.140625" customWidth="1"/>
    <col min="6772" max="6772" width="31" customWidth="1"/>
    <col min="6773" max="6773" width="51" customWidth="1"/>
    <col min="6774" max="6774" width="23.42578125" customWidth="1"/>
    <col min="6775" max="6775" width="36.42578125" customWidth="1"/>
    <col min="6776" max="6776" width="13.42578125" customWidth="1"/>
    <col min="6777" max="6777" width="7.42578125" customWidth="1"/>
    <col min="6778" max="6778" width="16.42578125" customWidth="1"/>
    <col min="6779" max="6779" width="25.140625" customWidth="1"/>
    <col min="6780" max="6780" width="31" customWidth="1"/>
    <col min="6781" max="6781" width="51" customWidth="1"/>
    <col min="6782" max="6782" width="23.42578125" customWidth="1"/>
    <col min="6783" max="6783" width="36.42578125" customWidth="1"/>
    <col min="6784" max="6784" width="13.42578125" customWidth="1"/>
    <col min="6785" max="6785" width="7.42578125" customWidth="1"/>
    <col min="6786" max="6786" width="16.42578125" customWidth="1"/>
    <col min="6787" max="6787" width="25.140625" customWidth="1"/>
    <col min="6788" max="6788" width="31" customWidth="1"/>
    <col min="6789" max="6789" width="51" customWidth="1"/>
    <col min="6790" max="6790" width="23.42578125" customWidth="1"/>
    <col min="6791" max="6791" width="36.42578125" customWidth="1"/>
    <col min="6792" max="6792" width="13.42578125" customWidth="1"/>
    <col min="6793" max="6793" width="7.42578125" customWidth="1"/>
    <col min="6794" max="6794" width="16.42578125" customWidth="1"/>
    <col min="6795" max="6795" width="25.140625" customWidth="1"/>
    <col min="6796" max="6796" width="31" customWidth="1"/>
    <col min="6797" max="6797" width="51" customWidth="1"/>
    <col min="6798" max="6798" width="23.42578125" customWidth="1"/>
    <col min="6799" max="6799" width="36.42578125" customWidth="1"/>
    <col min="6800" max="6800" width="13.42578125" customWidth="1"/>
    <col min="6801" max="6801" width="7.42578125" customWidth="1"/>
    <col min="6802" max="6802" width="16.42578125" customWidth="1"/>
    <col min="6803" max="6803" width="25.140625" customWidth="1"/>
    <col min="6804" max="6804" width="31" customWidth="1"/>
    <col min="6805" max="6805" width="51" customWidth="1"/>
    <col min="6806" max="6806" width="23.42578125" customWidth="1"/>
    <col min="6807" max="6807" width="36.42578125" customWidth="1"/>
    <col min="6808" max="6808" width="13.42578125" customWidth="1"/>
    <col min="6809" max="6809" width="7.42578125" customWidth="1"/>
    <col min="6810" max="6810" width="16.42578125" customWidth="1"/>
    <col min="6811" max="6811" width="25.140625" customWidth="1"/>
    <col min="6812" max="6812" width="31" customWidth="1"/>
    <col min="6813" max="6813" width="51" customWidth="1"/>
    <col min="6814" max="6814" width="23.42578125" customWidth="1"/>
    <col min="6815" max="6815" width="36.42578125" customWidth="1"/>
    <col min="6816" max="6816" width="13.42578125" customWidth="1"/>
    <col min="6817" max="6817" width="7.42578125" customWidth="1"/>
    <col min="6818" max="6818" width="16.42578125" customWidth="1"/>
    <col min="6819" max="6819" width="25.140625" customWidth="1"/>
    <col min="6820" max="6820" width="31" customWidth="1"/>
    <col min="6821" max="6821" width="51" customWidth="1"/>
    <col min="6822" max="6822" width="23.42578125" customWidth="1"/>
    <col min="6823" max="6823" width="36.42578125" customWidth="1"/>
    <col min="6824" max="6824" width="13.42578125" customWidth="1"/>
    <col min="6825" max="6825" width="7.42578125" customWidth="1"/>
    <col min="6826" max="6826" width="16.42578125" customWidth="1"/>
    <col min="6827" max="6827" width="25.140625" customWidth="1"/>
    <col min="6828" max="6828" width="31" customWidth="1"/>
    <col min="6829" max="6829" width="51" customWidth="1"/>
    <col min="6830" max="6830" width="23.42578125" customWidth="1"/>
    <col min="6831" max="6831" width="36.42578125" customWidth="1"/>
    <col min="6832" max="6832" width="13.42578125" customWidth="1"/>
    <col min="6833" max="6833" width="7.42578125" customWidth="1"/>
    <col min="6834" max="6834" width="16.42578125" customWidth="1"/>
    <col min="6835" max="6835" width="25.140625" customWidth="1"/>
    <col min="6836" max="6836" width="31" customWidth="1"/>
    <col min="6837" max="6837" width="51" customWidth="1"/>
    <col min="6838" max="6838" width="23.42578125" customWidth="1"/>
    <col min="6839" max="6839" width="36.42578125" customWidth="1"/>
    <col min="6840" max="6840" width="13.42578125" customWidth="1"/>
    <col min="6841" max="6841" width="7.42578125" customWidth="1"/>
    <col min="6842" max="6842" width="16.42578125" customWidth="1"/>
    <col min="6843" max="6843" width="25.140625" customWidth="1"/>
    <col min="6844" max="6844" width="31" customWidth="1"/>
    <col min="6845" max="6845" width="51" customWidth="1"/>
    <col min="6846" max="6846" width="23.42578125" customWidth="1"/>
    <col min="6847" max="6847" width="36.42578125" customWidth="1"/>
    <col min="6848" max="6848" width="13.42578125" customWidth="1"/>
    <col min="6849" max="6849" width="7.42578125" customWidth="1"/>
    <col min="6850" max="6850" width="16.42578125" customWidth="1"/>
    <col min="6851" max="6851" width="25.140625" customWidth="1"/>
    <col min="6852" max="6852" width="31" customWidth="1"/>
    <col min="6853" max="6853" width="51" customWidth="1"/>
    <col min="6854" max="6854" width="23.42578125" customWidth="1"/>
    <col min="6855" max="6855" width="36.42578125" customWidth="1"/>
    <col min="6856" max="6856" width="13.42578125" customWidth="1"/>
    <col min="6857" max="6857" width="7.42578125" customWidth="1"/>
    <col min="6858" max="6858" width="16.42578125" customWidth="1"/>
    <col min="6859" max="6859" width="25.140625" customWidth="1"/>
    <col min="6860" max="6860" width="31" customWidth="1"/>
    <col min="6861" max="6861" width="51" customWidth="1"/>
    <col min="6862" max="6862" width="23.42578125" customWidth="1"/>
    <col min="6863" max="6863" width="36.42578125" customWidth="1"/>
    <col min="6864" max="6864" width="13.42578125" customWidth="1"/>
    <col min="6865" max="6865" width="7.42578125" customWidth="1"/>
    <col min="6866" max="6866" width="16.42578125" customWidth="1"/>
    <col min="6867" max="6867" width="25.140625" customWidth="1"/>
    <col min="6868" max="6868" width="31" customWidth="1"/>
    <col min="6869" max="6869" width="51" customWidth="1"/>
    <col min="6870" max="6870" width="23.42578125" customWidth="1"/>
    <col min="6871" max="6871" width="36.42578125" customWidth="1"/>
    <col min="6872" max="6872" width="13.42578125" customWidth="1"/>
    <col min="6873" max="6873" width="7.42578125" customWidth="1"/>
    <col min="6874" max="6874" width="16.42578125" customWidth="1"/>
    <col min="6875" max="6875" width="25.140625" customWidth="1"/>
    <col min="6876" max="6876" width="31" customWidth="1"/>
    <col min="6877" max="6877" width="51" customWidth="1"/>
    <col min="6878" max="6878" width="23.42578125" customWidth="1"/>
    <col min="6879" max="6879" width="36.42578125" customWidth="1"/>
    <col min="6880" max="6880" width="13.42578125" customWidth="1"/>
    <col min="6881" max="6881" width="7.42578125" customWidth="1"/>
    <col min="6882" max="6882" width="16.42578125" customWidth="1"/>
    <col min="6883" max="6883" width="25.140625" customWidth="1"/>
    <col min="6884" max="6884" width="31" customWidth="1"/>
    <col min="6885" max="6885" width="51" customWidth="1"/>
    <col min="6886" max="6886" width="23.42578125" customWidth="1"/>
    <col min="6887" max="6887" width="36.42578125" customWidth="1"/>
    <col min="6888" max="6888" width="13.42578125" customWidth="1"/>
    <col min="6889" max="6889" width="7.42578125" customWidth="1"/>
    <col min="6890" max="6890" width="16.42578125" customWidth="1"/>
    <col min="6891" max="6891" width="25.140625" customWidth="1"/>
    <col min="6892" max="6892" width="31" customWidth="1"/>
    <col min="6893" max="6893" width="51" customWidth="1"/>
    <col min="6894" max="6894" width="23.42578125" customWidth="1"/>
    <col min="6895" max="6895" width="36.42578125" customWidth="1"/>
    <col min="6896" max="6896" width="13.42578125" customWidth="1"/>
    <col min="6897" max="6897" width="7.42578125" customWidth="1"/>
    <col min="6898" max="6898" width="16.42578125" customWidth="1"/>
    <col min="6899" max="6899" width="25.140625" customWidth="1"/>
    <col min="6900" max="6900" width="31" customWidth="1"/>
    <col min="6901" max="6901" width="51" customWidth="1"/>
    <col min="6902" max="6902" width="23.42578125" customWidth="1"/>
    <col min="6903" max="6903" width="36.42578125" customWidth="1"/>
    <col min="6904" max="6904" width="13.42578125" customWidth="1"/>
    <col min="6905" max="6905" width="7.42578125" customWidth="1"/>
    <col min="6906" max="6906" width="16.42578125" customWidth="1"/>
    <col min="6907" max="6907" width="25.140625" customWidth="1"/>
    <col min="6908" max="6908" width="31" customWidth="1"/>
    <col min="6909" max="6909" width="51" customWidth="1"/>
    <col min="6910" max="6910" width="23.42578125" customWidth="1"/>
    <col min="6911" max="6911" width="36.42578125" customWidth="1"/>
    <col min="6912" max="6912" width="13.42578125" customWidth="1"/>
    <col min="6913" max="6913" width="7.42578125" customWidth="1"/>
    <col min="6914" max="6914" width="16.42578125" customWidth="1"/>
    <col min="6915" max="6915" width="25.140625" customWidth="1"/>
    <col min="6916" max="6916" width="31" customWidth="1"/>
    <col min="6917" max="6917" width="51" customWidth="1"/>
    <col min="6918" max="6918" width="23.42578125" customWidth="1"/>
    <col min="6919" max="6919" width="36.42578125" customWidth="1"/>
    <col min="6920" max="6920" width="13.42578125" customWidth="1"/>
    <col min="6921" max="6921" width="7.42578125" customWidth="1"/>
    <col min="6922" max="6922" width="16.42578125" customWidth="1"/>
    <col min="6923" max="6923" width="25.140625" customWidth="1"/>
    <col min="6924" max="6924" width="31" customWidth="1"/>
    <col min="6925" max="6925" width="51" customWidth="1"/>
    <col min="6926" max="6926" width="23.42578125" customWidth="1"/>
    <col min="6927" max="6927" width="36.42578125" customWidth="1"/>
    <col min="6928" max="6928" width="13.42578125" customWidth="1"/>
    <col min="6929" max="6929" width="7.42578125" customWidth="1"/>
    <col min="6930" max="6930" width="16.42578125" customWidth="1"/>
    <col min="6931" max="6931" width="25.140625" customWidth="1"/>
    <col min="6932" max="6932" width="31" customWidth="1"/>
    <col min="6933" max="6933" width="51" customWidth="1"/>
    <col min="6934" max="6934" width="23.42578125" customWidth="1"/>
    <col min="6935" max="6935" width="36.42578125" customWidth="1"/>
    <col min="6936" max="6936" width="13.42578125" customWidth="1"/>
    <col min="6937" max="6937" width="7.42578125" customWidth="1"/>
    <col min="6938" max="6938" width="16.42578125" customWidth="1"/>
    <col min="6939" max="6939" width="25.140625" customWidth="1"/>
    <col min="6940" max="6940" width="31" customWidth="1"/>
    <col min="6941" max="6941" width="51" customWidth="1"/>
    <col min="6942" max="6942" width="23.42578125" customWidth="1"/>
    <col min="6943" max="6943" width="36.42578125" customWidth="1"/>
    <col min="6944" max="6944" width="13.42578125" customWidth="1"/>
    <col min="6945" max="6945" width="7.42578125" customWidth="1"/>
    <col min="6946" max="6946" width="16.42578125" customWidth="1"/>
    <col min="6947" max="6947" width="25.140625" customWidth="1"/>
    <col min="6948" max="6948" width="31" customWidth="1"/>
    <col min="6949" max="6949" width="51" customWidth="1"/>
    <col min="6950" max="6950" width="23.42578125" customWidth="1"/>
    <col min="6951" max="6951" width="36.42578125" customWidth="1"/>
    <col min="6952" max="6952" width="13.42578125" customWidth="1"/>
    <col min="6953" max="6953" width="7.42578125" customWidth="1"/>
    <col min="6954" max="6954" width="16.42578125" customWidth="1"/>
    <col min="6955" max="6955" width="25.140625" customWidth="1"/>
    <col min="6956" max="6956" width="31" customWidth="1"/>
    <col min="6957" max="6957" width="51" customWidth="1"/>
    <col min="6958" max="6958" width="23.42578125" customWidth="1"/>
    <col min="6959" max="6959" width="36.42578125" customWidth="1"/>
    <col min="6960" max="6960" width="13.42578125" customWidth="1"/>
    <col min="6961" max="6961" width="7.42578125" customWidth="1"/>
    <col min="6962" max="6962" width="16.42578125" customWidth="1"/>
    <col min="6963" max="6963" width="25.140625" customWidth="1"/>
    <col min="6964" max="6964" width="31" customWidth="1"/>
    <col min="6965" max="6965" width="51" customWidth="1"/>
    <col min="6966" max="6966" width="23.42578125" customWidth="1"/>
    <col min="6967" max="6967" width="36.42578125" customWidth="1"/>
    <col min="6968" max="6968" width="13.42578125" customWidth="1"/>
    <col min="6969" max="6969" width="7.42578125" customWidth="1"/>
    <col min="6970" max="6970" width="16.42578125" customWidth="1"/>
    <col min="6971" max="6971" width="25.140625" customWidth="1"/>
    <col min="6972" max="6972" width="31" customWidth="1"/>
    <col min="6973" max="6973" width="51" customWidth="1"/>
    <col min="6974" max="6974" width="23.42578125" customWidth="1"/>
    <col min="6975" max="6975" width="36.42578125" customWidth="1"/>
    <col min="6976" max="6976" width="13.42578125" customWidth="1"/>
    <col min="6977" max="6977" width="7.42578125" customWidth="1"/>
    <col min="6978" max="6978" width="16.42578125" customWidth="1"/>
    <col min="6979" max="6979" width="25.140625" customWidth="1"/>
    <col min="6980" max="6980" width="31" customWidth="1"/>
    <col min="6981" max="6981" width="51" customWidth="1"/>
    <col min="6982" max="6982" width="23.42578125" customWidth="1"/>
    <col min="6983" max="6983" width="36.42578125" customWidth="1"/>
    <col min="6984" max="6984" width="13.42578125" customWidth="1"/>
    <col min="6985" max="6985" width="7.42578125" customWidth="1"/>
    <col min="6986" max="6986" width="16.42578125" customWidth="1"/>
    <col min="6987" max="6987" width="25.140625" customWidth="1"/>
    <col min="6988" max="6988" width="31" customWidth="1"/>
    <col min="6989" max="6989" width="51" customWidth="1"/>
    <col min="6990" max="6990" width="23.42578125" customWidth="1"/>
    <col min="6991" max="6991" width="36.42578125" customWidth="1"/>
    <col min="6992" max="6992" width="13.42578125" customWidth="1"/>
    <col min="6993" max="6993" width="7.42578125" customWidth="1"/>
    <col min="6994" max="6994" width="16.42578125" customWidth="1"/>
    <col min="6995" max="6995" width="25.140625" customWidth="1"/>
    <col min="6996" max="6996" width="31" customWidth="1"/>
    <col min="6997" max="6997" width="51" customWidth="1"/>
    <col min="6998" max="6998" width="23.42578125" customWidth="1"/>
    <col min="6999" max="6999" width="36.42578125" customWidth="1"/>
    <col min="7000" max="7000" width="13.42578125" customWidth="1"/>
    <col min="7001" max="7001" width="7.42578125" customWidth="1"/>
    <col min="7002" max="7002" width="16.42578125" customWidth="1"/>
    <col min="7003" max="7003" width="25.140625" customWidth="1"/>
    <col min="7004" max="7004" width="31" customWidth="1"/>
    <col min="7005" max="7005" width="51" customWidth="1"/>
    <col min="7006" max="7006" width="23.42578125" customWidth="1"/>
    <col min="7007" max="7007" width="36.42578125" customWidth="1"/>
    <col min="7008" max="7008" width="13.42578125" customWidth="1"/>
    <col min="7009" max="7009" width="7.42578125" customWidth="1"/>
    <col min="7010" max="7010" width="16.42578125" customWidth="1"/>
    <col min="7011" max="7011" width="25.140625" customWidth="1"/>
    <col min="7012" max="7012" width="31" customWidth="1"/>
    <col min="7013" max="7013" width="51" customWidth="1"/>
    <col min="7014" max="7014" width="23.42578125" customWidth="1"/>
    <col min="7015" max="7015" width="36.42578125" customWidth="1"/>
    <col min="7016" max="7016" width="13.42578125" customWidth="1"/>
    <col min="7017" max="7017" width="7.42578125" customWidth="1"/>
    <col min="7018" max="7018" width="16.42578125" customWidth="1"/>
    <col min="7019" max="7019" width="25.140625" customWidth="1"/>
    <col min="7020" max="7020" width="31" customWidth="1"/>
    <col min="7021" max="7021" width="51" customWidth="1"/>
    <col min="7022" max="7022" width="23.42578125" customWidth="1"/>
    <col min="7023" max="7023" width="36.42578125" customWidth="1"/>
    <col min="7024" max="7024" width="13.42578125" customWidth="1"/>
    <col min="7025" max="7025" width="7.42578125" customWidth="1"/>
    <col min="7026" max="7026" width="16.42578125" customWidth="1"/>
    <col min="7027" max="7027" width="25.140625" customWidth="1"/>
    <col min="7028" max="7028" width="31" customWidth="1"/>
    <col min="7029" max="7029" width="51" customWidth="1"/>
    <col min="7030" max="7030" width="23.42578125" customWidth="1"/>
    <col min="7031" max="7031" width="36.42578125" customWidth="1"/>
    <col min="7032" max="7032" width="13.42578125" customWidth="1"/>
    <col min="7033" max="7033" width="7.42578125" customWidth="1"/>
    <col min="7034" max="7034" width="16.42578125" customWidth="1"/>
    <col min="7035" max="7035" width="25.140625" customWidth="1"/>
    <col min="7036" max="7036" width="31" customWidth="1"/>
    <col min="7037" max="7037" width="51" customWidth="1"/>
    <col min="7038" max="7038" width="23.42578125" customWidth="1"/>
    <col min="7039" max="7039" width="36.42578125" customWidth="1"/>
    <col min="7040" max="7040" width="13.42578125" customWidth="1"/>
    <col min="7041" max="7041" width="7.42578125" customWidth="1"/>
    <col min="7042" max="7042" width="16.42578125" customWidth="1"/>
    <col min="7043" max="7043" width="25.140625" customWidth="1"/>
    <col min="7044" max="7044" width="31" customWidth="1"/>
    <col min="7045" max="7045" width="51" customWidth="1"/>
    <col min="7046" max="7046" width="23.42578125" customWidth="1"/>
    <col min="7047" max="7047" width="36.42578125" customWidth="1"/>
    <col min="7048" max="7048" width="13.42578125" customWidth="1"/>
    <col min="7049" max="7049" width="7.42578125" customWidth="1"/>
    <col min="7050" max="7050" width="16.42578125" customWidth="1"/>
    <col min="7051" max="7051" width="25.140625" customWidth="1"/>
    <col min="7052" max="7052" width="31" customWidth="1"/>
    <col min="7053" max="7053" width="51" customWidth="1"/>
    <col min="7054" max="7054" width="23.42578125" customWidth="1"/>
    <col min="7055" max="7055" width="36.42578125" customWidth="1"/>
    <col min="7056" max="7056" width="13.42578125" customWidth="1"/>
    <col min="7057" max="7057" width="7.42578125" customWidth="1"/>
    <col min="7058" max="7058" width="16.42578125" customWidth="1"/>
    <col min="7059" max="7059" width="25.140625" customWidth="1"/>
    <col min="7060" max="7060" width="31" customWidth="1"/>
    <col min="7061" max="7061" width="51" customWidth="1"/>
    <col min="7062" max="7062" width="23.42578125" customWidth="1"/>
    <col min="7063" max="7063" width="36.42578125" customWidth="1"/>
    <col min="7064" max="7064" width="13.42578125" customWidth="1"/>
    <col min="7065" max="7065" width="7.42578125" customWidth="1"/>
    <col min="7066" max="7066" width="16.42578125" customWidth="1"/>
    <col min="7067" max="7067" width="25.140625" customWidth="1"/>
    <col min="7068" max="7068" width="31" customWidth="1"/>
    <col min="7069" max="7069" width="51" customWidth="1"/>
    <col min="7070" max="7070" width="23.42578125" customWidth="1"/>
    <col min="7071" max="7071" width="36.42578125" customWidth="1"/>
    <col min="7072" max="7072" width="13.42578125" customWidth="1"/>
    <col min="7073" max="7073" width="7.42578125" customWidth="1"/>
    <col min="7074" max="7074" width="16.42578125" customWidth="1"/>
    <col min="7075" max="7075" width="25.140625" customWidth="1"/>
    <col min="7076" max="7076" width="31" customWidth="1"/>
    <col min="7077" max="7077" width="51" customWidth="1"/>
    <col min="7078" max="7078" width="23.42578125" customWidth="1"/>
    <col min="7079" max="7079" width="36.42578125" customWidth="1"/>
    <col min="7080" max="7080" width="13.42578125" customWidth="1"/>
    <col min="7081" max="7081" width="7.42578125" customWidth="1"/>
    <col min="7082" max="7082" width="16.42578125" customWidth="1"/>
    <col min="7083" max="7083" width="25.140625" customWidth="1"/>
    <col min="7084" max="7084" width="31" customWidth="1"/>
    <col min="7085" max="7085" width="51" customWidth="1"/>
    <col min="7086" max="7086" width="23.42578125" customWidth="1"/>
    <col min="7087" max="7087" width="36.42578125" customWidth="1"/>
    <col min="7088" max="7088" width="13.42578125" customWidth="1"/>
    <col min="7089" max="7089" width="7.42578125" customWidth="1"/>
    <col min="7090" max="7090" width="16.42578125" customWidth="1"/>
    <col min="7091" max="7091" width="25.140625" customWidth="1"/>
    <col min="7092" max="7092" width="31" customWidth="1"/>
    <col min="7093" max="7093" width="51" customWidth="1"/>
    <col min="7094" max="7094" width="23.42578125" customWidth="1"/>
    <col min="7095" max="7095" width="36.42578125" customWidth="1"/>
    <col min="7096" max="7096" width="13.42578125" customWidth="1"/>
    <col min="7097" max="7097" width="7.42578125" customWidth="1"/>
    <col min="7098" max="7098" width="16.42578125" customWidth="1"/>
    <col min="7099" max="7099" width="25.140625" customWidth="1"/>
    <col min="7100" max="7100" width="31" customWidth="1"/>
    <col min="7101" max="7101" width="51" customWidth="1"/>
    <col min="7102" max="7102" width="23.42578125" customWidth="1"/>
    <col min="7103" max="7103" width="36.42578125" customWidth="1"/>
    <col min="7104" max="7104" width="13.42578125" customWidth="1"/>
    <col min="7105" max="7105" width="7.42578125" customWidth="1"/>
    <col min="7106" max="7106" width="16.42578125" customWidth="1"/>
    <col min="7107" max="7107" width="25.140625" customWidth="1"/>
    <col min="7108" max="7108" width="31" customWidth="1"/>
    <col min="7109" max="7109" width="51" customWidth="1"/>
    <col min="7110" max="7110" width="23.42578125" customWidth="1"/>
    <col min="7111" max="7111" width="36.42578125" customWidth="1"/>
    <col min="7112" max="7112" width="13.42578125" customWidth="1"/>
    <col min="7113" max="7113" width="7.42578125" customWidth="1"/>
    <col min="7114" max="7114" width="16.42578125" customWidth="1"/>
    <col min="7115" max="7115" width="25.140625" customWidth="1"/>
    <col min="7116" max="7116" width="31" customWidth="1"/>
    <col min="7117" max="7117" width="51" customWidth="1"/>
    <col min="7118" max="7118" width="23.42578125" customWidth="1"/>
    <col min="7119" max="7119" width="36.42578125" customWidth="1"/>
    <col min="7120" max="7120" width="13.42578125" customWidth="1"/>
    <col min="7121" max="7121" width="7.42578125" customWidth="1"/>
    <col min="7122" max="7122" width="16.42578125" customWidth="1"/>
    <col min="7123" max="7123" width="25.140625" customWidth="1"/>
    <col min="7124" max="7124" width="31" customWidth="1"/>
    <col min="7125" max="7125" width="51" customWidth="1"/>
    <col min="7126" max="7126" width="23.42578125" customWidth="1"/>
    <col min="7127" max="7127" width="36.42578125" customWidth="1"/>
    <col min="7128" max="7128" width="13.42578125" customWidth="1"/>
    <col min="7129" max="7129" width="7.42578125" customWidth="1"/>
    <col min="7130" max="7130" width="16.42578125" customWidth="1"/>
    <col min="7131" max="7131" width="25.140625" customWidth="1"/>
    <col min="7132" max="7132" width="31" customWidth="1"/>
    <col min="7133" max="7133" width="51" customWidth="1"/>
    <col min="7134" max="7134" width="23.42578125" customWidth="1"/>
    <col min="7135" max="7135" width="36.42578125" customWidth="1"/>
    <col min="7136" max="7136" width="13.42578125" customWidth="1"/>
    <col min="7137" max="7137" width="7.42578125" customWidth="1"/>
    <col min="7138" max="7138" width="16.42578125" customWidth="1"/>
    <col min="7139" max="7139" width="25.140625" customWidth="1"/>
    <col min="7140" max="7140" width="31" customWidth="1"/>
    <col min="7141" max="7141" width="51" customWidth="1"/>
    <col min="7142" max="7142" width="23.42578125" customWidth="1"/>
    <col min="7143" max="7143" width="36.42578125" customWidth="1"/>
    <col min="7144" max="7144" width="13.42578125" customWidth="1"/>
    <col min="7145" max="7145" width="7.42578125" customWidth="1"/>
    <col min="7146" max="7146" width="16.42578125" customWidth="1"/>
    <col min="7147" max="7147" width="25.140625" customWidth="1"/>
    <col min="7148" max="7148" width="31" customWidth="1"/>
    <col min="7149" max="7149" width="51" customWidth="1"/>
    <col min="7150" max="7150" width="23.42578125" customWidth="1"/>
    <col min="7151" max="7151" width="36.42578125" customWidth="1"/>
    <col min="7152" max="7152" width="13.42578125" customWidth="1"/>
    <col min="7153" max="7153" width="7.42578125" customWidth="1"/>
    <col min="7154" max="7154" width="16.42578125" customWidth="1"/>
    <col min="7155" max="7155" width="25.140625" customWidth="1"/>
    <col min="7156" max="7156" width="31" customWidth="1"/>
    <col min="7157" max="7157" width="51" customWidth="1"/>
    <col min="7158" max="7158" width="23.42578125" customWidth="1"/>
    <col min="7159" max="7159" width="36.42578125" customWidth="1"/>
    <col min="7160" max="7160" width="13.42578125" customWidth="1"/>
    <col min="7161" max="7161" width="7.42578125" customWidth="1"/>
    <col min="7162" max="7162" width="16.42578125" customWidth="1"/>
    <col min="7163" max="7163" width="25.140625" customWidth="1"/>
    <col min="7164" max="7164" width="31" customWidth="1"/>
    <col min="7165" max="7165" width="51" customWidth="1"/>
    <col min="7166" max="7166" width="23.42578125" customWidth="1"/>
    <col min="7167" max="7167" width="36.42578125" customWidth="1"/>
    <col min="7168" max="7168" width="13.42578125" customWidth="1"/>
    <col min="7169" max="7169" width="7.42578125" customWidth="1"/>
    <col min="7170" max="7170" width="16.42578125" customWidth="1"/>
    <col min="7171" max="7171" width="25.140625" customWidth="1"/>
    <col min="7172" max="7172" width="31" customWidth="1"/>
    <col min="7173" max="7173" width="51" customWidth="1"/>
    <col min="7174" max="7174" width="23.42578125" customWidth="1"/>
    <col min="7175" max="7175" width="36.42578125" customWidth="1"/>
    <col min="7176" max="7176" width="13.42578125" customWidth="1"/>
    <col min="7177" max="7177" width="7.42578125" customWidth="1"/>
    <col min="7178" max="7178" width="16.42578125" customWidth="1"/>
    <col min="7179" max="7179" width="25.140625" customWidth="1"/>
    <col min="7180" max="7180" width="31" customWidth="1"/>
    <col min="7181" max="7181" width="51" customWidth="1"/>
    <col min="7182" max="7182" width="23.42578125" customWidth="1"/>
    <col min="7183" max="7183" width="36.42578125" customWidth="1"/>
    <col min="7184" max="7184" width="13.42578125" customWidth="1"/>
    <col min="7185" max="7185" width="7.42578125" customWidth="1"/>
    <col min="7186" max="7186" width="16.42578125" customWidth="1"/>
    <col min="7187" max="7187" width="25.140625" customWidth="1"/>
    <col min="7188" max="7188" width="31" customWidth="1"/>
    <col min="7189" max="7189" width="51" customWidth="1"/>
    <col min="7190" max="7190" width="23.42578125" customWidth="1"/>
    <col min="7191" max="7191" width="36.42578125" customWidth="1"/>
    <col min="7192" max="7192" width="13.42578125" customWidth="1"/>
    <col min="7193" max="7193" width="7.42578125" customWidth="1"/>
    <col min="7194" max="7194" width="16.42578125" customWidth="1"/>
    <col min="7195" max="7195" width="25.140625" customWidth="1"/>
    <col min="7196" max="7196" width="31" customWidth="1"/>
    <col min="7197" max="7197" width="51" customWidth="1"/>
    <col min="7198" max="7198" width="23.42578125" customWidth="1"/>
    <col min="7199" max="7199" width="36.42578125" customWidth="1"/>
    <col min="7200" max="7200" width="13.42578125" customWidth="1"/>
    <col min="7201" max="7201" width="7.42578125" customWidth="1"/>
    <col min="7202" max="7202" width="16.42578125" customWidth="1"/>
    <col min="7203" max="7203" width="25.140625" customWidth="1"/>
    <col min="7204" max="7204" width="31" customWidth="1"/>
    <col min="7205" max="7205" width="51" customWidth="1"/>
    <col min="7206" max="7206" width="23.42578125" customWidth="1"/>
    <col min="7207" max="7207" width="36.42578125" customWidth="1"/>
    <col min="7208" max="7208" width="13.42578125" customWidth="1"/>
    <col min="7209" max="7209" width="7.42578125" customWidth="1"/>
    <col min="7210" max="7210" width="16.42578125" customWidth="1"/>
    <col min="7211" max="7211" width="25.140625" customWidth="1"/>
    <col min="7212" max="7212" width="31" customWidth="1"/>
    <col min="7213" max="7213" width="51" customWidth="1"/>
    <col min="7214" max="7214" width="23.42578125" customWidth="1"/>
    <col min="7215" max="7215" width="36.42578125" customWidth="1"/>
    <col min="7216" max="7216" width="13.42578125" customWidth="1"/>
    <col min="7217" max="7217" width="7.42578125" customWidth="1"/>
    <col min="7218" max="7218" width="16.42578125" customWidth="1"/>
    <col min="7219" max="7219" width="25.140625" customWidth="1"/>
    <col min="7220" max="7220" width="31" customWidth="1"/>
    <col min="7221" max="7221" width="51" customWidth="1"/>
    <col min="7222" max="7222" width="23.42578125" customWidth="1"/>
    <col min="7223" max="7223" width="36.42578125" customWidth="1"/>
    <col min="7224" max="7224" width="13.42578125" customWidth="1"/>
    <col min="7225" max="7225" width="7.42578125" customWidth="1"/>
    <col min="7226" max="7226" width="16.42578125" customWidth="1"/>
    <col min="7227" max="7227" width="25.140625" customWidth="1"/>
    <col min="7228" max="7228" width="31" customWidth="1"/>
    <col min="7229" max="7229" width="51" customWidth="1"/>
    <col min="7230" max="7230" width="23.42578125" customWidth="1"/>
    <col min="7231" max="7231" width="36.42578125" customWidth="1"/>
    <col min="7232" max="7232" width="13.42578125" customWidth="1"/>
    <col min="7233" max="7233" width="7.42578125" customWidth="1"/>
    <col min="7234" max="7234" width="16.42578125" customWidth="1"/>
    <col min="7235" max="7235" width="25.140625" customWidth="1"/>
    <col min="7236" max="7236" width="31" customWidth="1"/>
    <col min="7237" max="7237" width="51" customWidth="1"/>
    <col min="7238" max="7238" width="23.42578125" customWidth="1"/>
    <col min="7239" max="7239" width="36.42578125" customWidth="1"/>
    <col min="7240" max="7240" width="13.42578125" customWidth="1"/>
    <col min="7241" max="7241" width="7.42578125" customWidth="1"/>
    <col min="7242" max="7242" width="16.42578125" customWidth="1"/>
    <col min="7243" max="7243" width="25.140625" customWidth="1"/>
    <col min="7244" max="7244" width="31" customWidth="1"/>
    <col min="7245" max="7245" width="51" customWidth="1"/>
    <col min="7246" max="7246" width="23.42578125" customWidth="1"/>
    <col min="7247" max="7247" width="36.42578125" customWidth="1"/>
    <col min="7248" max="7248" width="13.42578125" customWidth="1"/>
    <col min="7249" max="7249" width="7.42578125" customWidth="1"/>
    <col min="7250" max="7250" width="16.42578125" customWidth="1"/>
    <col min="7251" max="7251" width="25.140625" customWidth="1"/>
    <col min="7252" max="7252" width="31" customWidth="1"/>
    <col min="7253" max="7253" width="51" customWidth="1"/>
    <col min="7254" max="7254" width="23.42578125" customWidth="1"/>
    <col min="7255" max="7255" width="36.42578125" customWidth="1"/>
    <col min="7256" max="7256" width="13.42578125" customWidth="1"/>
    <col min="7257" max="7257" width="7.42578125" customWidth="1"/>
    <col min="7258" max="7258" width="16.42578125" customWidth="1"/>
    <col min="7259" max="7259" width="25.140625" customWidth="1"/>
    <col min="7260" max="7260" width="31" customWidth="1"/>
    <col min="7261" max="7261" width="51" customWidth="1"/>
    <col min="7262" max="7262" width="23.42578125" customWidth="1"/>
    <col min="7263" max="7263" width="36.42578125" customWidth="1"/>
    <col min="7264" max="7264" width="13.42578125" customWidth="1"/>
    <col min="7265" max="7265" width="7.42578125" customWidth="1"/>
    <col min="7266" max="7266" width="16.42578125" customWidth="1"/>
    <col min="7267" max="7267" width="25.140625" customWidth="1"/>
    <col min="7268" max="7268" width="31" customWidth="1"/>
    <col min="7269" max="7269" width="51" customWidth="1"/>
    <col min="7270" max="7270" width="23.42578125" customWidth="1"/>
    <col min="7271" max="7271" width="36.42578125" customWidth="1"/>
    <col min="7272" max="7272" width="13.42578125" customWidth="1"/>
    <col min="7273" max="7273" width="7.42578125" customWidth="1"/>
    <col min="7274" max="7274" width="16.42578125" customWidth="1"/>
    <col min="7275" max="7275" width="25.140625" customWidth="1"/>
    <col min="7276" max="7276" width="31" customWidth="1"/>
    <col min="7277" max="7277" width="51" customWidth="1"/>
    <col min="7278" max="7278" width="23.42578125" customWidth="1"/>
    <col min="7279" max="7279" width="36.42578125" customWidth="1"/>
    <col min="7280" max="7280" width="13.42578125" customWidth="1"/>
    <col min="7281" max="7281" width="7.42578125" customWidth="1"/>
    <col min="7282" max="7282" width="16.42578125" customWidth="1"/>
    <col min="7283" max="7283" width="25.140625" customWidth="1"/>
    <col min="7284" max="7284" width="31" customWidth="1"/>
    <col min="7285" max="7285" width="51" customWidth="1"/>
    <col min="7286" max="7286" width="23.42578125" customWidth="1"/>
    <col min="7287" max="7287" width="36.42578125" customWidth="1"/>
    <col min="7288" max="7288" width="13.42578125" customWidth="1"/>
    <col min="7289" max="7289" width="7.42578125" customWidth="1"/>
    <col min="7290" max="7290" width="16.42578125" customWidth="1"/>
    <col min="7291" max="7291" width="25.140625" customWidth="1"/>
    <col min="7292" max="7292" width="31" customWidth="1"/>
    <col min="7293" max="7293" width="51" customWidth="1"/>
    <col min="7294" max="7294" width="23.42578125" customWidth="1"/>
    <col min="7295" max="7295" width="36.42578125" customWidth="1"/>
    <col min="7296" max="7296" width="13.42578125" customWidth="1"/>
    <col min="7297" max="7297" width="7.42578125" customWidth="1"/>
    <col min="7298" max="7298" width="16.42578125" customWidth="1"/>
    <col min="7299" max="7299" width="25.140625" customWidth="1"/>
    <col min="7300" max="7300" width="31" customWidth="1"/>
    <col min="7301" max="7301" width="51" customWidth="1"/>
    <col min="7302" max="7302" width="23.42578125" customWidth="1"/>
    <col min="7303" max="7303" width="36.42578125" customWidth="1"/>
    <col min="7304" max="7304" width="13.42578125" customWidth="1"/>
    <col min="7305" max="7305" width="7.42578125" customWidth="1"/>
    <col min="7306" max="7306" width="16.42578125" customWidth="1"/>
    <col min="7307" max="7307" width="25.140625" customWidth="1"/>
    <col min="7308" max="7308" width="31" customWidth="1"/>
    <col min="7309" max="7309" width="51" customWidth="1"/>
    <col min="7310" max="7310" width="23.42578125" customWidth="1"/>
    <col min="7311" max="7311" width="36.42578125" customWidth="1"/>
    <col min="7312" max="7312" width="13.42578125" customWidth="1"/>
    <col min="7313" max="7313" width="7.42578125" customWidth="1"/>
    <col min="7314" max="7314" width="16.42578125" customWidth="1"/>
    <col min="7315" max="7315" width="25.140625" customWidth="1"/>
    <col min="7316" max="7316" width="31" customWidth="1"/>
    <col min="7317" max="7317" width="51" customWidth="1"/>
    <col min="7318" max="7318" width="23.42578125" customWidth="1"/>
    <col min="7319" max="7319" width="36.42578125" customWidth="1"/>
    <col min="7320" max="7320" width="13.42578125" customWidth="1"/>
    <col min="7321" max="7321" width="7.42578125" customWidth="1"/>
    <col min="7322" max="7322" width="16.42578125" customWidth="1"/>
    <col min="7323" max="7323" width="25.140625" customWidth="1"/>
    <col min="7324" max="7324" width="31" customWidth="1"/>
    <col min="7325" max="7325" width="51" customWidth="1"/>
    <col min="7326" max="7326" width="23.42578125" customWidth="1"/>
    <col min="7327" max="7327" width="36.42578125" customWidth="1"/>
    <col min="7328" max="7328" width="13.42578125" customWidth="1"/>
    <col min="7329" max="7329" width="7.42578125" customWidth="1"/>
    <col min="7330" max="7330" width="16.42578125" customWidth="1"/>
    <col min="7331" max="7331" width="25.140625" customWidth="1"/>
    <col min="7332" max="7332" width="31" customWidth="1"/>
    <col min="7333" max="7333" width="51" customWidth="1"/>
    <col min="7334" max="7334" width="23.42578125" customWidth="1"/>
    <col min="7335" max="7335" width="36.42578125" customWidth="1"/>
    <col min="7336" max="7336" width="13.42578125" customWidth="1"/>
    <col min="7337" max="7337" width="7.42578125" customWidth="1"/>
    <col min="7338" max="7338" width="16.42578125" customWidth="1"/>
    <col min="7339" max="7339" width="25.140625" customWidth="1"/>
    <col min="7340" max="7340" width="31" customWidth="1"/>
    <col min="7341" max="7341" width="51" customWidth="1"/>
    <col min="7342" max="7342" width="23.42578125" customWidth="1"/>
    <col min="7343" max="7343" width="36.42578125" customWidth="1"/>
    <col min="7344" max="7344" width="13.42578125" customWidth="1"/>
    <col min="7345" max="7345" width="7.42578125" customWidth="1"/>
    <col min="7346" max="7346" width="16.42578125" customWidth="1"/>
    <col min="7347" max="7347" width="25.140625" customWidth="1"/>
    <col min="7348" max="7348" width="31" customWidth="1"/>
    <col min="7349" max="7349" width="51" customWidth="1"/>
    <col min="7350" max="7350" width="23.42578125" customWidth="1"/>
    <col min="7351" max="7351" width="36.42578125" customWidth="1"/>
    <col min="7352" max="7352" width="13.42578125" customWidth="1"/>
    <col min="7353" max="7353" width="7.42578125" customWidth="1"/>
    <col min="7354" max="7354" width="16.42578125" customWidth="1"/>
    <col min="7355" max="7355" width="25.140625" customWidth="1"/>
    <col min="7356" max="7356" width="31" customWidth="1"/>
    <col min="7357" max="7357" width="51" customWidth="1"/>
    <col min="7358" max="7358" width="23.42578125" customWidth="1"/>
    <col min="7359" max="7359" width="36.42578125" customWidth="1"/>
    <col min="7360" max="7360" width="13.42578125" customWidth="1"/>
    <col min="7361" max="7361" width="7.42578125" customWidth="1"/>
    <col min="7362" max="7362" width="16.42578125" customWidth="1"/>
    <col min="7363" max="7363" width="25.140625" customWidth="1"/>
    <col min="7364" max="7364" width="31" customWidth="1"/>
    <col min="7365" max="7365" width="51" customWidth="1"/>
    <col min="7366" max="7366" width="23.42578125" customWidth="1"/>
    <col min="7367" max="7367" width="36.42578125" customWidth="1"/>
    <col min="7368" max="7368" width="13.42578125" customWidth="1"/>
    <col min="7369" max="7369" width="7.42578125" customWidth="1"/>
    <col min="7370" max="7370" width="16.42578125" customWidth="1"/>
    <col min="7371" max="7371" width="25.140625" customWidth="1"/>
    <col min="7372" max="7372" width="31" customWidth="1"/>
    <col min="7373" max="7373" width="51" customWidth="1"/>
    <col min="7374" max="7374" width="23.42578125" customWidth="1"/>
    <col min="7375" max="7375" width="36.42578125" customWidth="1"/>
    <col min="7376" max="7376" width="13.42578125" customWidth="1"/>
    <col min="7377" max="7377" width="7.42578125" customWidth="1"/>
    <col min="7378" max="7378" width="16.42578125" customWidth="1"/>
    <col min="7379" max="7379" width="25.140625" customWidth="1"/>
    <col min="7380" max="7380" width="31" customWidth="1"/>
    <col min="7381" max="7381" width="51" customWidth="1"/>
    <col min="7382" max="7382" width="23.42578125" customWidth="1"/>
    <col min="7383" max="7383" width="36.42578125" customWidth="1"/>
    <col min="7384" max="7384" width="13.42578125" customWidth="1"/>
    <col min="7385" max="7385" width="7.42578125" customWidth="1"/>
    <col min="7386" max="7386" width="16.42578125" customWidth="1"/>
    <col min="7387" max="7387" width="25.140625" customWidth="1"/>
    <col min="7388" max="7388" width="31" customWidth="1"/>
    <col min="7389" max="7389" width="51" customWidth="1"/>
    <col min="7390" max="7390" width="23.42578125" customWidth="1"/>
    <col min="7391" max="7391" width="36.42578125" customWidth="1"/>
    <col min="7392" max="7392" width="13.42578125" customWidth="1"/>
    <col min="7393" max="7393" width="7.42578125" customWidth="1"/>
    <col min="7394" max="7394" width="16.42578125" customWidth="1"/>
    <col min="7395" max="7395" width="25.140625" customWidth="1"/>
    <col min="7396" max="7396" width="31" customWidth="1"/>
    <col min="7397" max="7397" width="51" customWidth="1"/>
    <col min="7398" max="7398" width="23.42578125" customWidth="1"/>
    <col min="7399" max="7399" width="36.42578125" customWidth="1"/>
    <col min="7400" max="7400" width="13.42578125" customWidth="1"/>
    <col min="7401" max="7401" width="7.42578125" customWidth="1"/>
    <col min="7402" max="7402" width="16.42578125" customWidth="1"/>
    <col min="7403" max="7403" width="25.140625" customWidth="1"/>
    <col min="7404" max="7404" width="31" customWidth="1"/>
    <col min="7405" max="7405" width="51" customWidth="1"/>
    <col min="7406" max="7406" width="23.42578125" customWidth="1"/>
    <col min="7407" max="7407" width="36.42578125" customWidth="1"/>
    <col min="7408" max="7408" width="13.42578125" customWidth="1"/>
    <col min="7409" max="7409" width="7.42578125" customWidth="1"/>
    <col min="7410" max="7410" width="16.42578125" customWidth="1"/>
    <col min="7411" max="7411" width="25.140625" customWidth="1"/>
    <col min="7412" max="7412" width="31" customWidth="1"/>
    <col min="7413" max="7413" width="51" customWidth="1"/>
    <col min="7414" max="7414" width="23.42578125" customWidth="1"/>
    <col min="7415" max="7415" width="36.42578125" customWidth="1"/>
    <col min="7416" max="7416" width="13.42578125" customWidth="1"/>
    <col min="7417" max="7417" width="7.42578125" customWidth="1"/>
    <col min="7418" max="7418" width="16.42578125" customWidth="1"/>
    <col min="7419" max="7419" width="25.140625" customWidth="1"/>
    <col min="7420" max="7420" width="31" customWidth="1"/>
    <col min="7421" max="7421" width="51" customWidth="1"/>
    <col min="7422" max="7422" width="23.42578125" customWidth="1"/>
    <col min="7423" max="7423" width="36.42578125" customWidth="1"/>
    <col min="7424" max="7424" width="13.42578125" customWidth="1"/>
    <col min="7425" max="7425" width="7.42578125" customWidth="1"/>
    <col min="7426" max="7426" width="16.42578125" customWidth="1"/>
    <col min="7427" max="7427" width="25.140625" customWidth="1"/>
    <col min="7428" max="7428" width="31" customWidth="1"/>
    <col min="7429" max="7429" width="51" customWidth="1"/>
    <col min="7430" max="7430" width="23.42578125" customWidth="1"/>
    <col min="7431" max="7431" width="36.42578125" customWidth="1"/>
    <col min="7432" max="7432" width="13.42578125" customWidth="1"/>
    <col min="7433" max="7433" width="7.42578125" customWidth="1"/>
    <col min="7434" max="7434" width="16.42578125" customWidth="1"/>
    <col min="7435" max="7435" width="25.140625" customWidth="1"/>
    <col min="7436" max="7436" width="31" customWidth="1"/>
    <col min="7437" max="7437" width="51" customWidth="1"/>
    <col min="7438" max="7438" width="23.42578125" customWidth="1"/>
    <col min="7439" max="7439" width="36.42578125" customWidth="1"/>
    <col min="7440" max="7440" width="13.42578125" customWidth="1"/>
    <col min="7441" max="7441" width="7.42578125" customWidth="1"/>
    <col min="7442" max="7442" width="16.42578125" customWidth="1"/>
    <col min="7443" max="7443" width="25.140625" customWidth="1"/>
    <col min="7444" max="7444" width="31" customWidth="1"/>
    <col min="7445" max="7445" width="51" customWidth="1"/>
    <col min="7446" max="7446" width="23.42578125" customWidth="1"/>
    <col min="7447" max="7447" width="36.42578125" customWidth="1"/>
    <col min="7448" max="7448" width="13.42578125" customWidth="1"/>
    <col min="7449" max="7449" width="7.42578125" customWidth="1"/>
    <col min="7450" max="7450" width="16.42578125" customWidth="1"/>
    <col min="7451" max="7451" width="25.140625" customWidth="1"/>
    <col min="7452" max="7452" width="31" customWidth="1"/>
    <col min="7453" max="7453" width="51" customWidth="1"/>
    <col min="7454" max="7454" width="23.42578125" customWidth="1"/>
    <col min="7455" max="7455" width="36.42578125" customWidth="1"/>
    <col min="7456" max="7456" width="13.42578125" customWidth="1"/>
    <col min="7457" max="7457" width="7.42578125" customWidth="1"/>
    <col min="7458" max="7458" width="16.42578125" customWidth="1"/>
    <col min="7459" max="7459" width="25.140625" customWidth="1"/>
    <col min="7460" max="7460" width="31" customWidth="1"/>
    <col min="7461" max="7461" width="51" customWidth="1"/>
    <col min="7462" max="7462" width="23.42578125" customWidth="1"/>
    <col min="7463" max="7463" width="36.42578125" customWidth="1"/>
    <col min="7464" max="7464" width="13.42578125" customWidth="1"/>
    <col min="7465" max="7465" width="7.42578125" customWidth="1"/>
    <col min="7466" max="7466" width="16.42578125" customWidth="1"/>
    <col min="7467" max="7467" width="25.140625" customWidth="1"/>
    <col min="7468" max="7468" width="31" customWidth="1"/>
    <col min="7469" max="7469" width="51" customWidth="1"/>
    <col min="7470" max="7470" width="23.42578125" customWidth="1"/>
    <col min="7471" max="7471" width="36.42578125" customWidth="1"/>
    <col min="7472" max="7472" width="13.42578125" customWidth="1"/>
    <col min="7473" max="7473" width="7.42578125" customWidth="1"/>
    <col min="7474" max="7474" width="16.42578125" customWidth="1"/>
    <col min="7475" max="7475" width="25.140625" customWidth="1"/>
    <col min="7476" max="7476" width="31" customWidth="1"/>
    <col min="7477" max="7477" width="51" customWidth="1"/>
    <col min="7478" max="7478" width="23.42578125" customWidth="1"/>
    <col min="7479" max="7479" width="36.42578125" customWidth="1"/>
    <col min="7480" max="7480" width="13.42578125" customWidth="1"/>
    <col min="7481" max="7481" width="7.42578125" customWidth="1"/>
    <col min="7482" max="7482" width="16.42578125" customWidth="1"/>
    <col min="7483" max="7483" width="25.140625" customWidth="1"/>
    <col min="7484" max="7484" width="31" customWidth="1"/>
    <col min="7485" max="7485" width="51" customWidth="1"/>
    <col min="7486" max="7486" width="23.42578125" customWidth="1"/>
    <col min="7487" max="7487" width="36.42578125" customWidth="1"/>
    <col min="7488" max="7488" width="13.42578125" customWidth="1"/>
    <col min="7489" max="7489" width="7.42578125" customWidth="1"/>
    <col min="7490" max="7490" width="16.42578125" customWidth="1"/>
    <col min="7491" max="7491" width="25.140625" customWidth="1"/>
    <col min="7492" max="7492" width="31" customWidth="1"/>
    <col min="7493" max="7493" width="51" customWidth="1"/>
    <col min="7494" max="7494" width="23.42578125" customWidth="1"/>
    <col min="7495" max="7495" width="36.42578125" customWidth="1"/>
    <col min="7496" max="7496" width="13.42578125" customWidth="1"/>
    <col min="7497" max="7497" width="7.42578125" customWidth="1"/>
    <col min="7498" max="7498" width="16.42578125" customWidth="1"/>
    <col min="7499" max="7499" width="25.140625" customWidth="1"/>
    <col min="7500" max="7500" width="31" customWidth="1"/>
    <col min="7501" max="7501" width="51" customWidth="1"/>
    <col min="7502" max="7502" width="23.42578125" customWidth="1"/>
    <col min="7503" max="7503" width="36.42578125" customWidth="1"/>
    <col min="7504" max="7504" width="13.42578125" customWidth="1"/>
    <col min="7505" max="7505" width="7.42578125" customWidth="1"/>
    <col min="7506" max="7506" width="16.42578125" customWidth="1"/>
    <col min="7507" max="7507" width="25.140625" customWidth="1"/>
    <col min="7508" max="7508" width="31" customWidth="1"/>
    <col min="7509" max="7509" width="51" customWidth="1"/>
    <col min="7510" max="7510" width="23.42578125" customWidth="1"/>
    <col min="7511" max="7511" width="36.42578125" customWidth="1"/>
    <col min="7512" max="7512" width="13.42578125" customWidth="1"/>
    <col min="7513" max="7513" width="7.42578125" customWidth="1"/>
    <col min="7514" max="7514" width="16.42578125" customWidth="1"/>
    <col min="7515" max="7515" width="25.140625" customWidth="1"/>
    <col min="7516" max="7516" width="31" customWidth="1"/>
    <col min="7517" max="7517" width="51" customWidth="1"/>
    <col min="7518" max="7518" width="23.42578125" customWidth="1"/>
    <col min="7519" max="7519" width="36.42578125" customWidth="1"/>
    <col min="7520" max="7520" width="13.42578125" customWidth="1"/>
    <col min="7521" max="7521" width="7.42578125" customWidth="1"/>
    <col min="7522" max="7522" width="16.42578125" customWidth="1"/>
    <col min="7523" max="7523" width="25.140625" customWidth="1"/>
    <col min="7524" max="7524" width="31" customWidth="1"/>
    <col min="7525" max="7525" width="51" customWidth="1"/>
    <col min="7526" max="7526" width="23.42578125" customWidth="1"/>
    <col min="7527" max="7527" width="36.42578125" customWidth="1"/>
    <col min="7528" max="7528" width="13.42578125" customWidth="1"/>
    <col min="7529" max="7529" width="7.42578125" customWidth="1"/>
    <col min="7530" max="7530" width="16.42578125" customWidth="1"/>
    <col min="7531" max="7531" width="25.140625" customWidth="1"/>
    <col min="7532" max="7532" width="31" customWidth="1"/>
    <col min="7533" max="7533" width="51" customWidth="1"/>
    <col min="7534" max="7534" width="23.42578125" customWidth="1"/>
    <col min="7535" max="7535" width="36.42578125" customWidth="1"/>
    <col min="7536" max="7536" width="13.42578125" customWidth="1"/>
    <col min="7537" max="7537" width="7.42578125" customWidth="1"/>
    <col min="7538" max="7538" width="16.42578125" customWidth="1"/>
    <col min="7539" max="7539" width="25.140625" customWidth="1"/>
    <col min="7540" max="7540" width="31" customWidth="1"/>
    <col min="7541" max="7541" width="51" customWidth="1"/>
    <col min="7542" max="7542" width="23.42578125" customWidth="1"/>
    <col min="7543" max="7543" width="36.42578125" customWidth="1"/>
    <col min="7544" max="7544" width="13.42578125" customWidth="1"/>
    <col min="7545" max="7545" width="7.42578125" customWidth="1"/>
    <col min="7546" max="7546" width="16.42578125" customWidth="1"/>
    <col min="7547" max="7547" width="25.140625" customWidth="1"/>
    <col min="7548" max="7548" width="31" customWidth="1"/>
    <col min="7549" max="7549" width="51" customWidth="1"/>
    <col min="7550" max="7550" width="23.42578125" customWidth="1"/>
    <col min="7551" max="7551" width="36.42578125" customWidth="1"/>
    <col min="7552" max="7552" width="13.42578125" customWidth="1"/>
    <col min="7553" max="7553" width="7.42578125" customWidth="1"/>
    <col min="7554" max="7554" width="16.42578125" customWidth="1"/>
    <col min="7555" max="7555" width="25.140625" customWidth="1"/>
    <col min="7556" max="7556" width="31" customWidth="1"/>
    <col min="7557" max="7557" width="51" customWidth="1"/>
    <col min="7558" max="7558" width="23.42578125" customWidth="1"/>
    <col min="7559" max="7559" width="36.42578125" customWidth="1"/>
    <col min="7560" max="7560" width="13.42578125" customWidth="1"/>
    <col min="7561" max="7561" width="7.42578125" customWidth="1"/>
    <col min="7562" max="7562" width="16.42578125" customWidth="1"/>
    <col min="7563" max="7563" width="25.140625" customWidth="1"/>
    <col min="7564" max="7564" width="31" customWidth="1"/>
    <col min="7565" max="7565" width="51" customWidth="1"/>
    <col min="7566" max="7566" width="23.42578125" customWidth="1"/>
    <col min="7567" max="7567" width="36.42578125" customWidth="1"/>
    <col min="7568" max="7568" width="13.42578125" customWidth="1"/>
    <col min="7569" max="7569" width="7.42578125" customWidth="1"/>
    <col min="7570" max="7570" width="16.42578125" customWidth="1"/>
    <col min="7571" max="7571" width="25.140625" customWidth="1"/>
    <col min="7572" max="7572" width="31" customWidth="1"/>
    <col min="7573" max="7573" width="51" customWidth="1"/>
    <col min="7574" max="7574" width="23.42578125" customWidth="1"/>
    <col min="7575" max="7575" width="36.42578125" customWidth="1"/>
    <col min="7576" max="7576" width="13.42578125" customWidth="1"/>
    <col min="7577" max="7577" width="7.42578125" customWidth="1"/>
    <col min="7578" max="7578" width="16.42578125" customWidth="1"/>
    <col min="7579" max="7579" width="25.140625" customWidth="1"/>
    <col min="7580" max="7580" width="31" customWidth="1"/>
    <col min="7581" max="7581" width="51" customWidth="1"/>
    <col min="7582" max="7582" width="23.42578125" customWidth="1"/>
    <col min="7583" max="7583" width="36.42578125" customWidth="1"/>
    <col min="7584" max="7584" width="13.42578125" customWidth="1"/>
    <col min="7585" max="7585" width="7.42578125" customWidth="1"/>
    <col min="7586" max="7586" width="16.42578125" customWidth="1"/>
    <col min="7587" max="7587" width="25.140625" customWidth="1"/>
    <col min="7588" max="7588" width="31" customWidth="1"/>
    <col min="7589" max="7589" width="51" customWidth="1"/>
    <col min="7590" max="7590" width="23.42578125" customWidth="1"/>
    <col min="7591" max="7591" width="36.42578125" customWidth="1"/>
    <col min="7592" max="7592" width="13.42578125" customWidth="1"/>
    <col min="7593" max="7593" width="7.42578125" customWidth="1"/>
    <col min="7594" max="7594" width="16.42578125" customWidth="1"/>
    <col min="7595" max="7595" width="25.140625" customWidth="1"/>
    <col min="7596" max="7596" width="31" customWidth="1"/>
    <col min="7597" max="7597" width="51" customWidth="1"/>
    <col min="7598" max="7598" width="23.42578125" customWidth="1"/>
    <col min="7599" max="7599" width="36.42578125" customWidth="1"/>
    <col min="7600" max="7600" width="13.42578125" customWidth="1"/>
    <col min="7601" max="7601" width="7.42578125" customWidth="1"/>
    <col min="7602" max="7602" width="16.42578125" customWidth="1"/>
    <col min="7603" max="7603" width="25.140625" customWidth="1"/>
    <col min="7604" max="7604" width="31" customWidth="1"/>
    <col min="7605" max="7605" width="51" customWidth="1"/>
    <col min="7606" max="7606" width="23.42578125" customWidth="1"/>
    <col min="7607" max="7607" width="36.42578125" customWidth="1"/>
    <col min="7608" max="7608" width="13.42578125" customWidth="1"/>
    <col min="7609" max="7609" width="7.42578125" customWidth="1"/>
    <col min="7610" max="7610" width="16.42578125" customWidth="1"/>
    <col min="7611" max="7611" width="25.140625" customWidth="1"/>
    <col min="7612" max="7612" width="31" customWidth="1"/>
    <col min="7613" max="7613" width="51" customWidth="1"/>
    <col min="7614" max="7614" width="23.42578125" customWidth="1"/>
    <col min="7615" max="7615" width="36.42578125" customWidth="1"/>
    <col min="7616" max="7616" width="13.42578125" customWidth="1"/>
    <col min="7617" max="7617" width="7.42578125" customWidth="1"/>
    <col min="7618" max="7618" width="16.42578125" customWidth="1"/>
    <col min="7619" max="7619" width="25.140625" customWidth="1"/>
    <col min="7620" max="7620" width="31" customWidth="1"/>
    <col min="7621" max="7621" width="51" customWidth="1"/>
    <col min="7622" max="7622" width="23.42578125" customWidth="1"/>
    <col min="7623" max="7623" width="36.42578125" customWidth="1"/>
    <col min="7624" max="7624" width="13.42578125" customWidth="1"/>
    <col min="7625" max="7625" width="7.42578125" customWidth="1"/>
    <col min="7626" max="7626" width="16.42578125" customWidth="1"/>
    <col min="7627" max="7627" width="25.140625" customWidth="1"/>
    <col min="7628" max="7628" width="31" customWidth="1"/>
    <col min="7629" max="7629" width="51" customWidth="1"/>
    <col min="7630" max="7630" width="23.42578125" customWidth="1"/>
    <col min="7631" max="7631" width="36.42578125" customWidth="1"/>
    <col min="7632" max="7632" width="13.42578125" customWidth="1"/>
    <col min="7633" max="7633" width="7.42578125" customWidth="1"/>
    <col min="7634" max="7634" width="16.42578125" customWidth="1"/>
    <col min="7635" max="7635" width="25.140625" customWidth="1"/>
    <col min="7636" max="7636" width="31" customWidth="1"/>
    <col min="7637" max="7637" width="51" customWidth="1"/>
    <col min="7638" max="7638" width="23.42578125" customWidth="1"/>
    <col min="7639" max="7639" width="36.42578125" customWidth="1"/>
    <col min="7640" max="7640" width="13.42578125" customWidth="1"/>
    <col min="7641" max="7641" width="7.42578125" customWidth="1"/>
    <col min="7642" max="7642" width="16.42578125" customWidth="1"/>
    <col min="7643" max="7643" width="25.140625" customWidth="1"/>
    <col min="7644" max="7644" width="31" customWidth="1"/>
    <col min="7645" max="7645" width="51" customWidth="1"/>
    <col min="7646" max="7646" width="23.42578125" customWidth="1"/>
    <col min="7647" max="7647" width="36.42578125" customWidth="1"/>
    <col min="7648" max="7648" width="13.42578125" customWidth="1"/>
    <col min="7649" max="7649" width="7.42578125" customWidth="1"/>
    <col min="7650" max="7650" width="16.42578125" customWidth="1"/>
    <col min="7651" max="7651" width="25.140625" customWidth="1"/>
    <col min="7652" max="7652" width="31" customWidth="1"/>
    <col min="7653" max="7653" width="51" customWidth="1"/>
    <col min="7654" max="7654" width="23.42578125" customWidth="1"/>
    <col min="7655" max="7655" width="36.42578125" customWidth="1"/>
    <col min="7656" max="7656" width="13.42578125" customWidth="1"/>
    <col min="7657" max="7657" width="7.42578125" customWidth="1"/>
    <col min="7658" max="7658" width="16.42578125" customWidth="1"/>
    <col min="7659" max="7659" width="25.140625" customWidth="1"/>
    <col min="7660" max="7660" width="31" customWidth="1"/>
    <col min="7661" max="7661" width="51" customWidth="1"/>
    <col min="7662" max="7662" width="23.42578125" customWidth="1"/>
    <col min="7663" max="7663" width="36.42578125" customWidth="1"/>
    <col min="7664" max="7664" width="13.42578125" customWidth="1"/>
    <col min="7665" max="7665" width="7.42578125" customWidth="1"/>
    <col min="7666" max="7666" width="16.42578125" customWidth="1"/>
    <col min="7667" max="7667" width="25.140625" customWidth="1"/>
    <col min="7668" max="7668" width="31" customWidth="1"/>
    <col min="7669" max="7669" width="51" customWidth="1"/>
    <col min="7670" max="7670" width="23.42578125" customWidth="1"/>
    <col min="7671" max="7671" width="36.42578125" customWidth="1"/>
    <col min="7672" max="7672" width="13.42578125" customWidth="1"/>
    <col min="7673" max="7673" width="7.42578125" customWidth="1"/>
    <col min="7674" max="7674" width="16.42578125" customWidth="1"/>
    <col min="7675" max="7675" width="25.140625" customWidth="1"/>
    <col min="7676" max="7676" width="31" customWidth="1"/>
    <col min="7677" max="7677" width="51" customWidth="1"/>
    <col min="7678" max="7678" width="23.42578125" customWidth="1"/>
    <col min="7679" max="7679" width="36.42578125" customWidth="1"/>
    <col min="7680" max="7680" width="13.42578125" customWidth="1"/>
    <col min="7681" max="7681" width="7.42578125" customWidth="1"/>
    <col min="7682" max="7682" width="16.42578125" customWidth="1"/>
    <col min="7683" max="7683" width="25.140625" customWidth="1"/>
    <col min="7684" max="7684" width="31" customWidth="1"/>
    <col min="7685" max="7685" width="51" customWidth="1"/>
    <col min="7686" max="7686" width="23.42578125" customWidth="1"/>
    <col min="7687" max="7687" width="36.42578125" customWidth="1"/>
    <col min="7688" max="7688" width="13.42578125" customWidth="1"/>
    <col min="7689" max="7689" width="7.42578125" customWidth="1"/>
    <col min="7690" max="7690" width="16.42578125" customWidth="1"/>
    <col min="7691" max="7691" width="25.140625" customWidth="1"/>
    <col min="7692" max="7692" width="31" customWidth="1"/>
    <col min="7693" max="7693" width="51" customWidth="1"/>
    <col min="7694" max="7694" width="23.42578125" customWidth="1"/>
    <col min="7695" max="7695" width="36.42578125" customWidth="1"/>
    <col min="7696" max="7696" width="13.42578125" customWidth="1"/>
    <col min="7697" max="7697" width="7.42578125" customWidth="1"/>
    <col min="7698" max="7698" width="16.42578125" customWidth="1"/>
    <col min="7699" max="7699" width="25.140625" customWidth="1"/>
    <col min="7700" max="7700" width="31" customWidth="1"/>
    <col min="7701" max="7701" width="51" customWidth="1"/>
    <col min="7702" max="7702" width="23.42578125" customWidth="1"/>
    <col min="7703" max="7703" width="36.42578125" customWidth="1"/>
    <col min="7704" max="7704" width="13.42578125" customWidth="1"/>
    <col min="7705" max="7705" width="7.42578125" customWidth="1"/>
    <col min="7706" max="7706" width="16.42578125" customWidth="1"/>
    <col min="7707" max="7707" width="25.140625" customWidth="1"/>
    <col min="7708" max="7708" width="31" customWidth="1"/>
    <col min="7709" max="7709" width="51" customWidth="1"/>
    <col min="7710" max="7710" width="23.42578125" customWidth="1"/>
    <col min="7711" max="7711" width="36.42578125" customWidth="1"/>
    <col min="7712" max="7712" width="13.42578125" customWidth="1"/>
    <col min="7713" max="7713" width="7.42578125" customWidth="1"/>
    <col min="7714" max="7714" width="16.42578125" customWidth="1"/>
    <col min="7715" max="7715" width="25.140625" customWidth="1"/>
    <col min="7716" max="7716" width="31" customWidth="1"/>
    <col min="7717" max="7717" width="51" customWidth="1"/>
    <col min="7718" max="7718" width="23.42578125" customWidth="1"/>
    <col min="7719" max="7719" width="36.42578125" customWidth="1"/>
    <col min="7720" max="7720" width="13.42578125" customWidth="1"/>
    <col min="7721" max="7721" width="7.42578125" customWidth="1"/>
    <col min="7722" max="7722" width="16.42578125" customWidth="1"/>
    <col min="7723" max="7723" width="25.140625" customWidth="1"/>
    <col min="7724" max="7724" width="31" customWidth="1"/>
    <col min="7725" max="7725" width="51" customWidth="1"/>
    <col min="7726" max="7726" width="23.42578125" customWidth="1"/>
    <col min="7727" max="7727" width="36.42578125" customWidth="1"/>
    <col min="7728" max="7728" width="13.42578125" customWidth="1"/>
    <col min="7729" max="7729" width="7.42578125" customWidth="1"/>
    <col min="7730" max="7730" width="16.42578125" customWidth="1"/>
    <col min="7731" max="7731" width="25.140625" customWidth="1"/>
    <col min="7732" max="7732" width="31" customWidth="1"/>
    <col min="7733" max="7733" width="51" customWidth="1"/>
    <col min="7734" max="7734" width="23.42578125" customWidth="1"/>
    <col min="7735" max="7735" width="36.42578125" customWidth="1"/>
    <col min="7736" max="7736" width="13.42578125" customWidth="1"/>
    <col min="7737" max="7737" width="7.42578125" customWidth="1"/>
    <col min="7738" max="7738" width="16.42578125" customWidth="1"/>
    <col min="7739" max="7739" width="25.140625" customWidth="1"/>
    <col min="7740" max="7740" width="31" customWidth="1"/>
    <col min="7741" max="7741" width="51" customWidth="1"/>
    <col min="7742" max="7742" width="23.42578125" customWidth="1"/>
    <col min="7743" max="7743" width="36.42578125" customWidth="1"/>
    <col min="7744" max="7744" width="13.42578125" customWidth="1"/>
    <col min="7745" max="7745" width="7.42578125" customWidth="1"/>
    <col min="7746" max="7746" width="16.42578125" customWidth="1"/>
    <col min="7747" max="7747" width="25.140625" customWidth="1"/>
    <col min="7748" max="7748" width="31" customWidth="1"/>
    <col min="7749" max="7749" width="51" customWidth="1"/>
    <col min="7750" max="7750" width="23.42578125" customWidth="1"/>
    <col min="7751" max="7751" width="36.42578125" customWidth="1"/>
    <col min="7752" max="7752" width="13.42578125" customWidth="1"/>
    <col min="7753" max="7753" width="7.42578125" customWidth="1"/>
    <col min="7754" max="7754" width="16.42578125" customWidth="1"/>
    <col min="7755" max="7755" width="25.140625" customWidth="1"/>
    <col min="7756" max="7756" width="31" customWidth="1"/>
    <col min="7757" max="7757" width="51" customWidth="1"/>
    <col min="7758" max="7758" width="23.42578125" customWidth="1"/>
    <col min="7759" max="7759" width="36.42578125" customWidth="1"/>
    <col min="7760" max="7760" width="13.42578125" customWidth="1"/>
    <col min="7761" max="7761" width="7.42578125" customWidth="1"/>
    <col min="7762" max="7762" width="16.42578125" customWidth="1"/>
    <col min="7763" max="7763" width="25.140625" customWidth="1"/>
    <col min="7764" max="7764" width="31" customWidth="1"/>
    <col min="7765" max="7765" width="51" customWidth="1"/>
    <col min="7766" max="7766" width="23.42578125" customWidth="1"/>
    <col min="7767" max="7767" width="36.42578125" customWidth="1"/>
    <col min="7768" max="7768" width="13.42578125" customWidth="1"/>
    <col min="7769" max="7769" width="7.42578125" customWidth="1"/>
    <col min="7770" max="7770" width="16.42578125" customWidth="1"/>
    <col min="7771" max="7771" width="25.140625" customWidth="1"/>
    <col min="7772" max="7772" width="31" customWidth="1"/>
    <col min="7773" max="7773" width="51" customWidth="1"/>
    <col min="7774" max="7774" width="23.42578125" customWidth="1"/>
    <col min="7775" max="7775" width="36.42578125" customWidth="1"/>
    <col min="7776" max="7776" width="13.42578125" customWidth="1"/>
    <col min="7777" max="7777" width="7.42578125" customWidth="1"/>
    <col min="7778" max="7778" width="16.42578125" customWidth="1"/>
    <col min="7779" max="7779" width="25.140625" customWidth="1"/>
    <col min="7780" max="7780" width="31" customWidth="1"/>
    <col min="7781" max="7781" width="51" customWidth="1"/>
    <col min="7782" max="7782" width="23.42578125" customWidth="1"/>
    <col min="7783" max="7783" width="36.42578125" customWidth="1"/>
    <col min="7784" max="7784" width="13.42578125" customWidth="1"/>
    <col min="7785" max="7785" width="7.42578125" customWidth="1"/>
    <col min="7786" max="7786" width="16.42578125" customWidth="1"/>
    <col min="7787" max="7787" width="25.140625" customWidth="1"/>
    <col min="7788" max="7788" width="31" customWidth="1"/>
    <col min="7789" max="7789" width="51" customWidth="1"/>
    <col min="7790" max="7790" width="23.42578125" customWidth="1"/>
    <col min="7791" max="7791" width="36.42578125" customWidth="1"/>
    <col min="7792" max="7792" width="13.42578125" customWidth="1"/>
    <col min="7793" max="7793" width="7.42578125" customWidth="1"/>
    <col min="7794" max="7794" width="16.42578125" customWidth="1"/>
    <col min="7795" max="7795" width="25.140625" customWidth="1"/>
    <col min="7796" max="7796" width="31" customWidth="1"/>
    <col min="7797" max="7797" width="51" customWidth="1"/>
    <col min="7798" max="7798" width="23.42578125" customWidth="1"/>
    <col min="7799" max="7799" width="36.42578125" customWidth="1"/>
    <col min="7800" max="7800" width="13.42578125" customWidth="1"/>
    <col min="7801" max="7801" width="7.42578125" customWidth="1"/>
    <col min="7802" max="7802" width="16.42578125" customWidth="1"/>
    <col min="7803" max="7803" width="25.140625" customWidth="1"/>
    <col min="7804" max="7804" width="31" customWidth="1"/>
    <col min="7805" max="7805" width="51" customWidth="1"/>
    <col min="7806" max="7806" width="23.42578125" customWidth="1"/>
    <col min="7807" max="7807" width="36.42578125" customWidth="1"/>
    <col min="7808" max="7808" width="13.42578125" customWidth="1"/>
    <col min="7809" max="7809" width="7.42578125" customWidth="1"/>
    <col min="7810" max="7810" width="16.42578125" customWidth="1"/>
    <col min="7811" max="7811" width="25.140625" customWidth="1"/>
    <col min="7812" max="7812" width="31" customWidth="1"/>
    <col min="7813" max="7813" width="51" customWidth="1"/>
    <col min="7814" max="7814" width="23.42578125" customWidth="1"/>
    <col min="7815" max="7815" width="36.42578125" customWidth="1"/>
    <col min="7816" max="7816" width="13.42578125" customWidth="1"/>
    <col min="7817" max="7817" width="7.42578125" customWidth="1"/>
    <col min="7818" max="7818" width="16.42578125" customWidth="1"/>
    <col min="7819" max="7819" width="25.140625" customWidth="1"/>
    <col min="7820" max="7820" width="31" customWidth="1"/>
    <col min="7821" max="7821" width="51" customWidth="1"/>
    <col min="7822" max="7822" width="23.42578125" customWidth="1"/>
    <col min="7823" max="7823" width="36.42578125" customWidth="1"/>
    <col min="7824" max="7824" width="13.42578125" customWidth="1"/>
    <col min="7825" max="7825" width="7.42578125" customWidth="1"/>
    <col min="7826" max="7826" width="16.42578125" customWidth="1"/>
    <col min="7827" max="7827" width="25.140625" customWidth="1"/>
    <col min="7828" max="7828" width="31" customWidth="1"/>
    <col min="7829" max="7829" width="51" customWidth="1"/>
    <col min="7830" max="7830" width="23.42578125" customWidth="1"/>
    <col min="7831" max="7831" width="36.42578125" customWidth="1"/>
    <col min="7832" max="7832" width="13.42578125" customWidth="1"/>
    <col min="7833" max="7833" width="7.42578125" customWidth="1"/>
    <col min="7834" max="7834" width="16.42578125" customWidth="1"/>
    <col min="7835" max="7835" width="25.140625" customWidth="1"/>
    <col min="7836" max="7836" width="31" customWidth="1"/>
    <col min="7837" max="7837" width="51" customWidth="1"/>
    <col min="7838" max="7838" width="23.42578125" customWidth="1"/>
    <col min="7839" max="7839" width="36.42578125" customWidth="1"/>
    <col min="7840" max="7840" width="13.42578125" customWidth="1"/>
    <col min="7841" max="7841" width="7.42578125" customWidth="1"/>
    <col min="7842" max="7842" width="16.42578125" customWidth="1"/>
    <col min="7843" max="7843" width="25.140625" customWidth="1"/>
    <col min="7844" max="7844" width="31" customWidth="1"/>
    <col min="7845" max="7845" width="51" customWidth="1"/>
    <col min="7846" max="7846" width="23.42578125" customWidth="1"/>
    <col min="7847" max="7847" width="36.42578125" customWidth="1"/>
    <col min="7848" max="7848" width="13.42578125" customWidth="1"/>
    <col min="7849" max="7849" width="7.42578125" customWidth="1"/>
    <col min="7850" max="7850" width="16.42578125" customWidth="1"/>
    <col min="7851" max="7851" width="25.140625" customWidth="1"/>
    <col min="7852" max="7852" width="31" customWidth="1"/>
    <col min="7853" max="7853" width="51" customWidth="1"/>
    <col min="7854" max="7854" width="23.42578125" customWidth="1"/>
    <col min="7855" max="7855" width="36.42578125" customWidth="1"/>
    <col min="7856" max="7856" width="13.42578125" customWidth="1"/>
    <col min="7857" max="7857" width="7.42578125" customWidth="1"/>
    <col min="7858" max="7858" width="16.42578125" customWidth="1"/>
    <col min="7859" max="7859" width="25.140625" customWidth="1"/>
    <col min="7860" max="7860" width="31" customWidth="1"/>
    <col min="7861" max="7861" width="51" customWidth="1"/>
    <col min="7862" max="7862" width="23.42578125" customWidth="1"/>
    <col min="7863" max="7863" width="36.42578125" customWidth="1"/>
    <col min="7864" max="7864" width="13.42578125" customWidth="1"/>
    <col min="7865" max="7865" width="7.42578125" customWidth="1"/>
    <col min="7866" max="7866" width="16.42578125" customWidth="1"/>
    <col min="7867" max="7867" width="25.140625" customWidth="1"/>
    <col min="7868" max="7868" width="31" customWidth="1"/>
    <col min="7869" max="7869" width="51" customWidth="1"/>
    <col min="7870" max="7870" width="23.42578125" customWidth="1"/>
    <col min="7871" max="7871" width="36.42578125" customWidth="1"/>
    <col min="7872" max="7872" width="13.42578125" customWidth="1"/>
    <col min="7873" max="7873" width="7.42578125" customWidth="1"/>
    <col min="7874" max="7874" width="16.42578125" customWidth="1"/>
    <col min="7875" max="7875" width="25.140625" customWidth="1"/>
    <col min="7876" max="7876" width="31" customWidth="1"/>
    <col min="7877" max="7877" width="51" customWidth="1"/>
    <col min="7878" max="7878" width="23.42578125" customWidth="1"/>
    <col min="7879" max="7879" width="36.42578125" customWidth="1"/>
    <col min="7880" max="7880" width="13.42578125" customWidth="1"/>
    <col min="7881" max="7881" width="7.42578125" customWidth="1"/>
    <col min="7882" max="7882" width="16.42578125" customWidth="1"/>
    <col min="7883" max="7883" width="25.140625" customWidth="1"/>
    <col min="7884" max="7884" width="31" customWidth="1"/>
    <col min="7885" max="7885" width="51" customWidth="1"/>
    <col min="7886" max="7886" width="23.42578125" customWidth="1"/>
    <col min="7887" max="7887" width="36.42578125" customWidth="1"/>
    <col min="7888" max="7888" width="13.42578125" customWidth="1"/>
    <col min="7889" max="7889" width="7.42578125" customWidth="1"/>
    <col min="7890" max="7890" width="16.42578125" customWidth="1"/>
    <col min="7891" max="7891" width="25.140625" customWidth="1"/>
    <col min="7892" max="7892" width="31" customWidth="1"/>
    <col min="7893" max="7893" width="51" customWidth="1"/>
    <col min="7894" max="7894" width="23.42578125" customWidth="1"/>
    <col min="7895" max="7895" width="36.42578125" customWidth="1"/>
    <col min="7896" max="7896" width="13.42578125" customWidth="1"/>
    <col min="7897" max="7897" width="7.42578125" customWidth="1"/>
    <col min="7898" max="7898" width="16.42578125" customWidth="1"/>
    <col min="7899" max="7899" width="25.140625" customWidth="1"/>
    <col min="7900" max="7900" width="31" customWidth="1"/>
    <col min="7901" max="7901" width="51" customWidth="1"/>
    <col min="7902" max="7902" width="23.42578125" customWidth="1"/>
    <col min="7903" max="7903" width="36.42578125" customWidth="1"/>
    <col min="7904" max="7904" width="13.42578125" customWidth="1"/>
    <col min="7905" max="7905" width="7.42578125" customWidth="1"/>
    <col min="7906" max="7906" width="16.42578125" customWidth="1"/>
    <col min="7907" max="7907" width="25.140625" customWidth="1"/>
    <col min="7908" max="7908" width="31" customWidth="1"/>
    <col min="7909" max="7909" width="51" customWidth="1"/>
    <col min="7910" max="7910" width="23.42578125" customWidth="1"/>
    <col min="7911" max="7911" width="36.42578125" customWidth="1"/>
    <col min="7912" max="7912" width="13.42578125" customWidth="1"/>
    <col min="7913" max="7913" width="7.42578125" customWidth="1"/>
    <col min="7914" max="7914" width="16.42578125" customWidth="1"/>
    <col min="7915" max="7915" width="25.140625" customWidth="1"/>
    <col min="7916" max="7916" width="31" customWidth="1"/>
    <col min="7917" max="7917" width="51" customWidth="1"/>
    <col min="7918" max="7918" width="23.42578125" customWidth="1"/>
    <col min="7919" max="7919" width="36.42578125" customWidth="1"/>
    <col min="7920" max="7920" width="13.42578125" customWidth="1"/>
    <col min="7921" max="7921" width="7.42578125" customWidth="1"/>
    <col min="7922" max="7922" width="16.42578125" customWidth="1"/>
    <col min="7923" max="7923" width="25.140625" customWidth="1"/>
    <col min="7924" max="7924" width="31" customWidth="1"/>
    <col min="7925" max="7925" width="51" customWidth="1"/>
    <col min="7926" max="7926" width="23.42578125" customWidth="1"/>
    <col min="7927" max="7927" width="36.42578125" customWidth="1"/>
    <col min="7928" max="7928" width="13.42578125" customWidth="1"/>
    <col min="7929" max="7929" width="7.42578125" customWidth="1"/>
    <col min="7930" max="7930" width="16.42578125" customWidth="1"/>
    <col min="7931" max="7931" width="25.140625" customWidth="1"/>
    <col min="7932" max="7932" width="31" customWidth="1"/>
    <col min="7933" max="7933" width="51" customWidth="1"/>
    <col min="7934" max="7934" width="23.42578125" customWidth="1"/>
    <col min="7935" max="7935" width="36.42578125" customWidth="1"/>
    <col min="7936" max="7936" width="13.42578125" customWidth="1"/>
    <col min="7937" max="7937" width="7.42578125" customWidth="1"/>
    <col min="7938" max="7938" width="16.42578125" customWidth="1"/>
    <col min="7939" max="7939" width="25.140625" customWidth="1"/>
    <col min="7940" max="7940" width="31" customWidth="1"/>
    <col min="7941" max="7941" width="51" customWidth="1"/>
    <col min="7942" max="7942" width="23.42578125" customWidth="1"/>
    <col min="7943" max="7943" width="36.42578125" customWidth="1"/>
    <col min="7944" max="7944" width="13.42578125" customWidth="1"/>
    <col min="7945" max="7945" width="7.42578125" customWidth="1"/>
    <col min="7946" max="7946" width="16.42578125" customWidth="1"/>
    <col min="7947" max="7947" width="25.140625" customWidth="1"/>
    <col min="7948" max="7948" width="31" customWidth="1"/>
    <col min="7949" max="7949" width="51" customWidth="1"/>
    <col min="7950" max="7950" width="23.42578125" customWidth="1"/>
    <col min="7951" max="7951" width="36.42578125" customWidth="1"/>
    <col min="7952" max="7952" width="13.42578125" customWidth="1"/>
    <col min="7953" max="7953" width="7.42578125" customWidth="1"/>
    <col min="7954" max="7954" width="16.42578125" customWidth="1"/>
    <col min="7955" max="7955" width="25.140625" customWidth="1"/>
    <col min="7956" max="7956" width="31" customWidth="1"/>
    <col min="7957" max="7957" width="51" customWidth="1"/>
    <col min="7958" max="7958" width="23.42578125" customWidth="1"/>
    <col min="7959" max="7959" width="36.42578125" customWidth="1"/>
    <col min="7960" max="7960" width="13.42578125" customWidth="1"/>
    <col min="7961" max="7961" width="7.42578125" customWidth="1"/>
    <col min="7962" max="7962" width="16.42578125" customWidth="1"/>
    <col min="7963" max="7963" width="25.140625" customWidth="1"/>
    <col min="7964" max="7964" width="31" customWidth="1"/>
    <col min="7965" max="7965" width="51" customWidth="1"/>
    <col min="7966" max="7966" width="23.42578125" customWidth="1"/>
    <col min="7967" max="7967" width="36.42578125" customWidth="1"/>
    <col min="7968" max="7968" width="13.42578125" customWidth="1"/>
    <col min="7969" max="7969" width="7.42578125" customWidth="1"/>
    <col min="7970" max="7970" width="16.42578125" customWidth="1"/>
    <col min="7971" max="7971" width="25.140625" customWidth="1"/>
    <col min="7972" max="7972" width="31" customWidth="1"/>
    <col min="7973" max="7973" width="51" customWidth="1"/>
    <col min="7974" max="7974" width="23.42578125" customWidth="1"/>
    <col min="7975" max="7975" width="36.42578125" customWidth="1"/>
    <col min="7976" max="7976" width="13.42578125" customWidth="1"/>
    <col min="7977" max="7977" width="7.42578125" customWidth="1"/>
    <col min="7978" max="7978" width="16.42578125" customWidth="1"/>
    <col min="7979" max="7979" width="25.140625" customWidth="1"/>
    <col min="7980" max="7980" width="31" customWidth="1"/>
    <col min="7981" max="7981" width="51" customWidth="1"/>
    <col min="7982" max="7982" width="23.42578125" customWidth="1"/>
    <col min="7983" max="7983" width="36.42578125" customWidth="1"/>
    <col min="7984" max="7984" width="13.42578125" customWidth="1"/>
    <col min="7985" max="7985" width="7.42578125" customWidth="1"/>
    <col min="7986" max="7986" width="16.42578125" customWidth="1"/>
    <col min="7987" max="7987" width="25.140625" customWidth="1"/>
    <col min="7988" max="7988" width="31" customWidth="1"/>
    <col min="7989" max="7989" width="51" customWidth="1"/>
    <col min="7990" max="7990" width="23.42578125" customWidth="1"/>
    <col min="7991" max="7991" width="36.42578125" customWidth="1"/>
    <col min="7992" max="7992" width="13.42578125" customWidth="1"/>
    <col min="7993" max="7993" width="7.42578125" customWidth="1"/>
    <col min="7994" max="7994" width="16.42578125" customWidth="1"/>
    <col min="7995" max="7995" width="25.140625" customWidth="1"/>
    <col min="7996" max="7996" width="31" customWidth="1"/>
    <col min="7997" max="7997" width="51" customWidth="1"/>
    <col min="7998" max="7998" width="23.42578125" customWidth="1"/>
    <col min="7999" max="7999" width="36.42578125" customWidth="1"/>
    <col min="8000" max="8000" width="13.42578125" customWidth="1"/>
    <col min="8001" max="8001" width="7.42578125" customWidth="1"/>
    <col min="8002" max="8002" width="16.42578125" customWidth="1"/>
    <col min="8003" max="8003" width="25.140625" customWidth="1"/>
    <col min="8004" max="8004" width="31" customWidth="1"/>
    <col min="8005" max="8005" width="51" customWidth="1"/>
    <col min="8006" max="8006" width="23.42578125" customWidth="1"/>
    <col min="8007" max="8007" width="36.42578125" customWidth="1"/>
    <col min="8008" max="8008" width="13.42578125" customWidth="1"/>
    <col min="8009" max="8009" width="7.42578125" customWidth="1"/>
    <col min="8010" max="8010" width="16.42578125" customWidth="1"/>
    <col min="8011" max="8011" width="25.140625" customWidth="1"/>
    <col min="8012" max="8012" width="31" customWidth="1"/>
    <col min="8013" max="8013" width="51" customWidth="1"/>
    <col min="8014" max="8014" width="23.42578125" customWidth="1"/>
    <col min="8015" max="8015" width="36.42578125" customWidth="1"/>
    <col min="8016" max="8016" width="13.42578125" customWidth="1"/>
    <col min="8017" max="8017" width="7.42578125" customWidth="1"/>
    <col min="8018" max="8018" width="16.42578125" customWidth="1"/>
    <col min="8019" max="8019" width="25.140625" customWidth="1"/>
    <col min="8020" max="8020" width="31" customWidth="1"/>
    <col min="8021" max="8021" width="51" customWidth="1"/>
    <col min="8022" max="8022" width="23.42578125" customWidth="1"/>
    <col min="8023" max="8023" width="36.42578125" customWidth="1"/>
    <col min="8024" max="8024" width="13.42578125" customWidth="1"/>
    <col min="8025" max="8025" width="7.42578125" customWidth="1"/>
    <col min="8026" max="8026" width="16.42578125" customWidth="1"/>
    <col min="8027" max="8027" width="25.140625" customWidth="1"/>
    <col min="8028" max="8028" width="31" customWidth="1"/>
    <col min="8029" max="8029" width="51" customWidth="1"/>
    <col min="8030" max="8030" width="23.42578125" customWidth="1"/>
    <col min="8031" max="8031" width="36.42578125" customWidth="1"/>
    <col min="8032" max="8032" width="13.42578125" customWidth="1"/>
    <col min="8033" max="8033" width="7.42578125" customWidth="1"/>
    <col min="8034" max="8034" width="16.42578125" customWidth="1"/>
    <col min="8035" max="8035" width="25.140625" customWidth="1"/>
    <col min="8036" max="8036" width="31" customWidth="1"/>
    <col min="8037" max="8037" width="51" customWidth="1"/>
    <col min="8038" max="8038" width="23.42578125" customWidth="1"/>
    <col min="8039" max="8039" width="36.42578125" customWidth="1"/>
    <col min="8040" max="8040" width="13.42578125" customWidth="1"/>
    <col min="8041" max="8041" width="7.42578125" customWidth="1"/>
    <col min="8042" max="8042" width="16.42578125" customWidth="1"/>
    <col min="8043" max="8043" width="25.140625" customWidth="1"/>
    <col min="8044" max="8044" width="31" customWidth="1"/>
    <col min="8045" max="8045" width="51" customWidth="1"/>
    <col min="8046" max="8046" width="23.42578125" customWidth="1"/>
    <col min="8047" max="8047" width="36.42578125" customWidth="1"/>
    <col min="8048" max="8048" width="13.42578125" customWidth="1"/>
    <col min="8049" max="8049" width="7.42578125" customWidth="1"/>
    <col min="8050" max="8050" width="16.42578125" customWidth="1"/>
    <col min="8051" max="8051" width="25.140625" customWidth="1"/>
    <col min="8052" max="8052" width="31" customWidth="1"/>
    <col min="8053" max="8053" width="51" customWidth="1"/>
    <col min="8054" max="8054" width="23.42578125" customWidth="1"/>
    <col min="8055" max="8055" width="36.42578125" customWidth="1"/>
    <col min="8056" max="8056" width="13.42578125" customWidth="1"/>
    <col min="8057" max="8057" width="7.42578125" customWidth="1"/>
    <col min="8058" max="8058" width="16.42578125" customWidth="1"/>
    <col min="8059" max="8059" width="25.140625" customWidth="1"/>
    <col min="8060" max="8060" width="31" customWidth="1"/>
    <col min="8061" max="8061" width="51" customWidth="1"/>
    <col min="8062" max="8062" width="23.42578125" customWidth="1"/>
    <col min="8063" max="8063" width="36.42578125" customWidth="1"/>
    <col min="8064" max="8064" width="13.42578125" customWidth="1"/>
    <col min="8065" max="8065" width="7.42578125" customWidth="1"/>
    <col min="8066" max="8066" width="16.42578125" customWidth="1"/>
    <col min="8067" max="8067" width="25.140625" customWidth="1"/>
    <col min="8068" max="8068" width="31" customWidth="1"/>
    <col min="8069" max="8069" width="51" customWidth="1"/>
    <col min="8070" max="8070" width="23.42578125" customWidth="1"/>
    <col min="8071" max="8071" width="36.42578125" customWidth="1"/>
    <col min="8072" max="8072" width="13.42578125" customWidth="1"/>
    <col min="8073" max="8073" width="7.42578125" customWidth="1"/>
    <col min="8074" max="8074" width="16.42578125" customWidth="1"/>
    <col min="8075" max="8075" width="25.140625" customWidth="1"/>
    <col min="8076" max="8076" width="31" customWidth="1"/>
    <col min="8077" max="8077" width="51" customWidth="1"/>
    <col min="8078" max="8078" width="23.42578125" customWidth="1"/>
    <col min="8079" max="8079" width="36.42578125" customWidth="1"/>
    <col min="8080" max="8080" width="13.42578125" customWidth="1"/>
    <col min="8081" max="8081" width="7.42578125" customWidth="1"/>
    <col min="8082" max="8082" width="16.42578125" customWidth="1"/>
    <col min="8083" max="8083" width="25.140625" customWidth="1"/>
    <col min="8084" max="8084" width="31" customWidth="1"/>
    <col min="8085" max="8085" width="51" customWidth="1"/>
    <col min="8086" max="8086" width="23.42578125" customWidth="1"/>
    <col min="8087" max="8087" width="36.42578125" customWidth="1"/>
    <col min="8088" max="8088" width="13.42578125" customWidth="1"/>
    <col min="8089" max="8089" width="7.42578125" customWidth="1"/>
    <col min="8090" max="8090" width="16.42578125" customWidth="1"/>
    <col min="8091" max="8091" width="25.140625" customWidth="1"/>
    <col min="8092" max="8092" width="31" customWidth="1"/>
    <col min="8093" max="8093" width="51" customWidth="1"/>
    <col min="8094" max="8094" width="23.42578125" customWidth="1"/>
    <col min="8095" max="8095" width="36.42578125" customWidth="1"/>
    <col min="8096" max="8096" width="13.42578125" customWidth="1"/>
    <col min="8097" max="8097" width="7.42578125" customWidth="1"/>
    <col min="8098" max="8098" width="16.42578125" customWidth="1"/>
    <col min="8099" max="8099" width="25.140625" customWidth="1"/>
    <col min="8100" max="8100" width="31" customWidth="1"/>
    <col min="8101" max="8101" width="51" customWidth="1"/>
    <col min="8102" max="8102" width="23.42578125" customWidth="1"/>
    <col min="8103" max="8103" width="36.42578125" customWidth="1"/>
    <col min="8104" max="8104" width="13.42578125" customWidth="1"/>
    <col min="8105" max="8105" width="7.42578125" customWidth="1"/>
    <col min="8106" max="8106" width="16.42578125" customWidth="1"/>
    <col min="8107" max="8107" width="25.140625" customWidth="1"/>
    <col min="8108" max="8108" width="31" customWidth="1"/>
    <col min="8109" max="8109" width="51" customWidth="1"/>
    <col min="8110" max="8110" width="23.42578125" customWidth="1"/>
    <col min="8111" max="8111" width="36.42578125" customWidth="1"/>
    <col min="8112" max="8112" width="13.42578125" customWidth="1"/>
    <col min="8113" max="8113" width="7.42578125" customWidth="1"/>
    <col min="8114" max="8114" width="16.42578125" customWidth="1"/>
    <col min="8115" max="8115" width="25.140625" customWidth="1"/>
    <col min="8116" max="8116" width="31" customWidth="1"/>
    <col min="8117" max="8117" width="51" customWidth="1"/>
    <col min="8118" max="8118" width="23.42578125" customWidth="1"/>
    <col min="8119" max="8119" width="36.42578125" customWidth="1"/>
    <col min="8120" max="8120" width="13.42578125" customWidth="1"/>
    <col min="8121" max="8121" width="7.42578125" customWidth="1"/>
    <col min="8122" max="8122" width="16.42578125" customWidth="1"/>
    <col min="8123" max="8123" width="25.140625" customWidth="1"/>
    <col min="8124" max="8124" width="31" customWidth="1"/>
    <col min="8125" max="8125" width="51" customWidth="1"/>
    <col min="8126" max="8126" width="23.42578125" customWidth="1"/>
    <col min="8127" max="8127" width="36.42578125" customWidth="1"/>
    <col min="8128" max="8128" width="13.42578125" customWidth="1"/>
    <col min="8129" max="8129" width="7.42578125" customWidth="1"/>
    <col min="8130" max="8130" width="16.42578125" customWidth="1"/>
    <col min="8131" max="8131" width="25.140625" customWidth="1"/>
    <col min="8132" max="8132" width="31" customWidth="1"/>
    <col min="8133" max="8133" width="51" customWidth="1"/>
    <col min="8134" max="8134" width="23.42578125" customWidth="1"/>
    <col min="8135" max="8135" width="36.42578125" customWidth="1"/>
    <col min="8136" max="8136" width="13.42578125" customWidth="1"/>
    <col min="8137" max="8137" width="7.42578125" customWidth="1"/>
    <col min="8138" max="8138" width="16.42578125" customWidth="1"/>
    <col min="8139" max="8139" width="25.140625" customWidth="1"/>
    <col min="8140" max="8140" width="31" customWidth="1"/>
    <col min="8141" max="8141" width="51" customWidth="1"/>
    <col min="8142" max="8142" width="23.42578125" customWidth="1"/>
    <col min="8143" max="8143" width="36.42578125" customWidth="1"/>
    <col min="8144" max="8144" width="13.42578125" customWidth="1"/>
    <col min="8145" max="8145" width="7.42578125" customWidth="1"/>
    <col min="8146" max="8146" width="16.42578125" customWidth="1"/>
    <col min="8147" max="8147" width="25.140625" customWidth="1"/>
    <col min="8148" max="8148" width="31" customWidth="1"/>
    <col min="8149" max="8149" width="51" customWidth="1"/>
    <col min="8150" max="8150" width="23.42578125" customWidth="1"/>
    <col min="8151" max="8151" width="36.42578125" customWidth="1"/>
    <col min="8152" max="8152" width="13.42578125" customWidth="1"/>
    <col min="8153" max="8153" width="7.42578125" customWidth="1"/>
    <col min="8154" max="8154" width="16.42578125" customWidth="1"/>
    <col min="8155" max="8155" width="25.140625" customWidth="1"/>
    <col min="8156" max="8156" width="31" customWidth="1"/>
    <col min="8157" max="8157" width="51" customWidth="1"/>
    <col min="8158" max="8158" width="23.42578125" customWidth="1"/>
    <col min="8159" max="8159" width="36.42578125" customWidth="1"/>
    <col min="8160" max="8160" width="13.42578125" customWidth="1"/>
    <col min="8161" max="8161" width="7.42578125" customWidth="1"/>
    <col min="8162" max="8162" width="16.42578125" customWidth="1"/>
    <col min="8163" max="8163" width="25.140625" customWidth="1"/>
    <col min="8164" max="8164" width="31" customWidth="1"/>
    <col min="8165" max="8165" width="51" customWidth="1"/>
    <col min="8166" max="8166" width="23.42578125" customWidth="1"/>
    <col min="8167" max="8167" width="36.42578125" customWidth="1"/>
    <col min="8168" max="8168" width="13.42578125" customWidth="1"/>
    <col min="8169" max="8169" width="7.42578125" customWidth="1"/>
    <col min="8170" max="8170" width="16.42578125" customWidth="1"/>
    <col min="8171" max="8171" width="25.140625" customWidth="1"/>
    <col min="8172" max="8172" width="31" customWidth="1"/>
    <col min="8173" max="8173" width="51" customWidth="1"/>
    <col min="8174" max="8174" width="23.42578125" customWidth="1"/>
    <col min="8175" max="8175" width="36.42578125" customWidth="1"/>
    <col min="8176" max="8176" width="13.42578125" customWidth="1"/>
    <col min="8177" max="8177" width="7.42578125" customWidth="1"/>
    <col min="8178" max="8178" width="16.42578125" customWidth="1"/>
    <col min="8179" max="8179" width="25.140625" customWidth="1"/>
    <col min="8180" max="8180" width="31" customWidth="1"/>
    <col min="8181" max="8181" width="51" customWidth="1"/>
    <col min="8182" max="8182" width="23.42578125" customWidth="1"/>
    <col min="8183" max="8183" width="36.42578125" customWidth="1"/>
    <col min="8184" max="8184" width="13.42578125" customWidth="1"/>
    <col min="8185" max="8185" width="7.42578125" customWidth="1"/>
    <col min="8186" max="8186" width="16.42578125" customWidth="1"/>
    <col min="8187" max="8187" width="25.140625" customWidth="1"/>
    <col min="8188" max="8188" width="31" customWidth="1"/>
    <col min="8189" max="8189" width="51" customWidth="1"/>
    <col min="8190" max="8190" width="23.42578125" customWidth="1"/>
    <col min="8191" max="8191" width="36.42578125" customWidth="1"/>
    <col min="8192" max="8192" width="13.42578125" customWidth="1"/>
    <col min="8193" max="8193" width="7.42578125" customWidth="1"/>
    <col min="8194" max="8194" width="16.42578125" customWidth="1"/>
    <col min="8195" max="8195" width="25.140625" customWidth="1"/>
    <col min="8196" max="8196" width="31" customWidth="1"/>
    <col min="8197" max="8197" width="51" customWidth="1"/>
    <col min="8198" max="8198" width="23.42578125" customWidth="1"/>
    <col min="8199" max="8199" width="36.42578125" customWidth="1"/>
    <col min="8200" max="8200" width="13.42578125" customWidth="1"/>
    <col min="8201" max="8201" width="7.42578125" customWidth="1"/>
    <col min="8202" max="8202" width="16.42578125" customWidth="1"/>
    <col min="8203" max="8203" width="25.140625" customWidth="1"/>
    <col min="8204" max="8204" width="31" customWidth="1"/>
    <col min="8205" max="8205" width="51" customWidth="1"/>
    <col min="8206" max="8206" width="23.42578125" customWidth="1"/>
    <col min="8207" max="8207" width="36.42578125" customWidth="1"/>
    <col min="8208" max="8208" width="13.42578125" customWidth="1"/>
    <col min="8209" max="8209" width="7.42578125" customWidth="1"/>
    <col min="8210" max="8210" width="16.42578125" customWidth="1"/>
    <col min="8211" max="8211" width="25.140625" customWidth="1"/>
    <col min="8212" max="8212" width="31" customWidth="1"/>
    <col min="8213" max="8213" width="51" customWidth="1"/>
    <col min="8214" max="8214" width="23.42578125" customWidth="1"/>
    <col min="8215" max="8215" width="36.42578125" customWidth="1"/>
    <col min="8216" max="8216" width="13.42578125" customWidth="1"/>
    <col min="8217" max="8217" width="7.42578125" customWidth="1"/>
    <col min="8218" max="8218" width="16.42578125" customWidth="1"/>
    <col min="8219" max="8219" width="25.140625" customWidth="1"/>
    <col min="8220" max="8220" width="31" customWidth="1"/>
    <col min="8221" max="8221" width="51" customWidth="1"/>
    <col min="8222" max="8222" width="23.42578125" customWidth="1"/>
    <col min="8223" max="8223" width="36.42578125" customWidth="1"/>
    <col min="8224" max="8224" width="13.42578125" customWidth="1"/>
    <col min="8225" max="8225" width="7.42578125" customWidth="1"/>
    <col min="8226" max="8226" width="16.42578125" customWidth="1"/>
    <col min="8227" max="8227" width="25.140625" customWidth="1"/>
    <col min="8228" max="8228" width="31" customWidth="1"/>
    <col min="8229" max="8229" width="51" customWidth="1"/>
    <col min="8230" max="8230" width="23.42578125" customWidth="1"/>
    <col min="8231" max="8231" width="36.42578125" customWidth="1"/>
    <col min="8232" max="8232" width="13.42578125" customWidth="1"/>
    <col min="8233" max="8233" width="7.42578125" customWidth="1"/>
    <col min="8234" max="8234" width="16.42578125" customWidth="1"/>
    <col min="8235" max="8235" width="25.140625" customWidth="1"/>
    <col min="8236" max="8236" width="31" customWidth="1"/>
    <col min="8237" max="8237" width="51" customWidth="1"/>
    <col min="8238" max="8238" width="23.42578125" customWidth="1"/>
    <col min="8239" max="8239" width="36.42578125" customWidth="1"/>
    <col min="8240" max="8240" width="13.42578125" customWidth="1"/>
    <col min="8241" max="8241" width="7.42578125" customWidth="1"/>
    <col min="8242" max="8242" width="16.42578125" customWidth="1"/>
    <col min="8243" max="8243" width="25.140625" customWidth="1"/>
    <col min="8244" max="8244" width="31" customWidth="1"/>
    <col min="8245" max="8245" width="51" customWidth="1"/>
    <col min="8246" max="8246" width="23.42578125" customWidth="1"/>
    <col min="8247" max="8247" width="36.42578125" customWidth="1"/>
    <col min="8248" max="8248" width="13.42578125" customWidth="1"/>
    <col min="8249" max="8249" width="7.42578125" customWidth="1"/>
    <col min="8250" max="8250" width="16.42578125" customWidth="1"/>
    <col min="8251" max="8251" width="25.140625" customWidth="1"/>
    <col min="8252" max="8252" width="31" customWidth="1"/>
    <col min="8253" max="8253" width="51" customWidth="1"/>
    <col min="8254" max="8254" width="23.42578125" customWidth="1"/>
    <col min="8255" max="8255" width="36.42578125" customWidth="1"/>
    <col min="8256" max="8256" width="13.42578125" customWidth="1"/>
    <col min="8257" max="8257" width="7.42578125" customWidth="1"/>
    <col min="8258" max="8258" width="16.42578125" customWidth="1"/>
    <col min="8259" max="8259" width="25.140625" customWidth="1"/>
    <col min="8260" max="8260" width="31" customWidth="1"/>
    <col min="8261" max="8261" width="51" customWidth="1"/>
    <col min="8262" max="8262" width="23.42578125" customWidth="1"/>
    <col min="8263" max="8263" width="36.42578125" customWidth="1"/>
    <col min="8264" max="8264" width="13.42578125" customWidth="1"/>
    <col min="8265" max="8265" width="7.42578125" customWidth="1"/>
    <col min="8266" max="8266" width="16.42578125" customWidth="1"/>
    <col min="8267" max="8267" width="25.140625" customWidth="1"/>
    <col min="8268" max="8268" width="31" customWidth="1"/>
    <col min="8269" max="8269" width="51" customWidth="1"/>
    <col min="8270" max="8270" width="23.42578125" customWidth="1"/>
    <col min="8271" max="8271" width="36.42578125" customWidth="1"/>
    <col min="8272" max="8272" width="13.42578125" customWidth="1"/>
    <col min="8273" max="8273" width="7.42578125" customWidth="1"/>
    <col min="8274" max="8274" width="16.42578125" customWidth="1"/>
    <col min="8275" max="8275" width="25.140625" customWidth="1"/>
    <col min="8276" max="8276" width="31" customWidth="1"/>
    <col min="8277" max="8277" width="51" customWidth="1"/>
    <col min="8278" max="8278" width="23.42578125" customWidth="1"/>
    <col min="8279" max="8279" width="36.42578125" customWidth="1"/>
    <col min="8280" max="8280" width="13.42578125" customWidth="1"/>
    <col min="8281" max="8281" width="7.42578125" customWidth="1"/>
    <col min="8282" max="8282" width="16.42578125" customWidth="1"/>
    <col min="8283" max="8283" width="25.140625" customWidth="1"/>
    <col min="8284" max="8284" width="31" customWidth="1"/>
    <col min="8285" max="8285" width="51" customWidth="1"/>
    <col min="8286" max="8286" width="23.42578125" customWidth="1"/>
    <col min="8287" max="8287" width="36.42578125" customWidth="1"/>
    <col min="8288" max="8288" width="13.42578125" customWidth="1"/>
    <col min="8289" max="8289" width="7.42578125" customWidth="1"/>
    <col min="8290" max="8290" width="16.42578125" customWidth="1"/>
    <col min="8291" max="8291" width="25.140625" customWidth="1"/>
    <col min="8292" max="8292" width="31" customWidth="1"/>
    <col min="8293" max="8293" width="51" customWidth="1"/>
    <col min="8294" max="8294" width="23.42578125" customWidth="1"/>
    <col min="8295" max="8295" width="36.42578125" customWidth="1"/>
    <col min="8296" max="8296" width="13.42578125" customWidth="1"/>
    <col min="8297" max="8297" width="7.42578125" customWidth="1"/>
    <col min="8298" max="8298" width="16.42578125" customWidth="1"/>
    <col min="8299" max="8299" width="25.140625" customWidth="1"/>
    <col min="8300" max="8300" width="31" customWidth="1"/>
    <col min="8301" max="8301" width="51" customWidth="1"/>
    <col min="8302" max="8302" width="23.42578125" customWidth="1"/>
    <col min="8303" max="8303" width="36.42578125" customWidth="1"/>
    <col min="8304" max="8304" width="13.42578125" customWidth="1"/>
    <col min="8305" max="8305" width="7.42578125" customWidth="1"/>
    <col min="8306" max="8306" width="16.42578125" customWidth="1"/>
    <col min="8307" max="8307" width="25.140625" customWidth="1"/>
    <col min="8308" max="8308" width="31" customWidth="1"/>
    <col min="8309" max="8309" width="51" customWidth="1"/>
    <col min="8310" max="8310" width="23.42578125" customWidth="1"/>
    <col min="8311" max="8311" width="36.42578125" customWidth="1"/>
    <col min="8312" max="8312" width="13.42578125" customWidth="1"/>
    <col min="8313" max="8313" width="7.42578125" customWidth="1"/>
    <col min="8314" max="8314" width="16.42578125" customWidth="1"/>
    <col min="8315" max="8315" width="25.140625" customWidth="1"/>
    <col min="8316" max="8316" width="31" customWidth="1"/>
    <col min="8317" max="8317" width="51" customWidth="1"/>
    <col min="8318" max="8318" width="23.42578125" customWidth="1"/>
    <col min="8319" max="8319" width="36.42578125" customWidth="1"/>
    <col min="8320" max="8320" width="13.42578125" customWidth="1"/>
    <col min="8321" max="8321" width="7.42578125" customWidth="1"/>
    <col min="8322" max="8322" width="16.42578125" customWidth="1"/>
    <col min="8323" max="8323" width="25.140625" customWidth="1"/>
    <col min="8324" max="8324" width="31" customWidth="1"/>
    <col min="8325" max="8325" width="51" customWidth="1"/>
    <col min="8326" max="8326" width="23.42578125" customWidth="1"/>
    <col min="8327" max="8327" width="36.42578125" customWidth="1"/>
    <col min="8328" max="8328" width="13.42578125" customWidth="1"/>
    <col min="8329" max="8329" width="7.42578125" customWidth="1"/>
    <col min="8330" max="8330" width="16.42578125" customWidth="1"/>
    <col min="8331" max="8331" width="25.140625" customWidth="1"/>
    <col min="8332" max="8332" width="31" customWidth="1"/>
    <col min="8333" max="8333" width="51" customWidth="1"/>
    <col min="8334" max="8334" width="23.42578125" customWidth="1"/>
    <col min="8335" max="8335" width="36.42578125" customWidth="1"/>
    <col min="8336" max="8336" width="13.42578125" customWidth="1"/>
    <col min="8337" max="8337" width="7.42578125" customWidth="1"/>
    <col min="8338" max="8338" width="16.42578125" customWidth="1"/>
    <col min="8339" max="8339" width="25.140625" customWidth="1"/>
    <col min="8340" max="8340" width="31" customWidth="1"/>
    <col min="8341" max="8341" width="51" customWidth="1"/>
    <col min="8342" max="8342" width="23.42578125" customWidth="1"/>
    <col min="8343" max="8343" width="36.42578125" customWidth="1"/>
    <col min="8344" max="8344" width="13.42578125" customWidth="1"/>
    <col min="8345" max="8345" width="7.42578125" customWidth="1"/>
    <col min="8346" max="8346" width="16.42578125" customWidth="1"/>
    <col min="8347" max="8347" width="25.140625" customWidth="1"/>
    <col min="8348" max="8348" width="31" customWidth="1"/>
    <col min="8349" max="8349" width="51" customWidth="1"/>
    <col min="8350" max="8350" width="23.42578125" customWidth="1"/>
    <col min="8351" max="8351" width="36.42578125" customWidth="1"/>
    <col min="8352" max="8352" width="13.42578125" customWidth="1"/>
    <col min="8353" max="8353" width="7.42578125" customWidth="1"/>
    <col min="8354" max="8354" width="16.42578125" customWidth="1"/>
    <col min="8355" max="8355" width="25.140625" customWidth="1"/>
    <col min="8356" max="8356" width="31" customWidth="1"/>
    <col min="8357" max="8357" width="51" customWidth="1"/>
    <col min="8358" max="8358" width="23.42578125" customWidth="1"/>
    <col min="8359" max="8359" width="36.42578125" customWidth="1"/>
    <col min="8360" max="8360" width="13.42578125" customWidth="1"/>
    <col min="8361" max="8361" width="7.42578125" customWidth="1"/>
    <col min="8362" max="8362" width="16.42578125" customWidth="1"/>
    <col min="8363" max="8363" width="25.140625" customWidth="1"/>
    <col min="8364" max="8364" width="31" customWidth="1"/>
    <col min="8365" max="8365" width="51" customWidth="1"/>
    <col min="8366" max="8366" width="23.42578125" customWidth="1"/>
    <col min="8367" max="8367" width="36.42578125" customWidth="1"/>
    <col min="8368" max="8368" width="13.42578125" customWidth="1"/>
    <col min="8369" max="8369" width="7.42578125" customWidth="1"/>
    <col min="8370" max="8370" width="16.42578125" customWidth="1"/>
    <col min="8371" max="8371" width="25.140625" customWidth="1"/>
    <col min="8372" max="8372" width="31" customWidth="1"/>
    <col min="8373" max="8373" width="51" customWidth="1"/>
    <col min="8374" max="8374" width="23.42578125" customWidth="1"/>
    <col min="8375" max="8375" width="36.42578125" customWidth="1"/>
    <col min="8376" max="8376" width="13.42578125" customWidth="1"/>
    <col min="8377" max="8377" width="7.42578125" customWidth="1"/>
    <col min="8378" max="8378" width="16.42578125" customWidth="1"/>
    <col min="8379" max="8379" width="25.140625" customWidth="1"/>
    <col min="8380" max="8380" width="31" customWidth="1"/>
    <col min="8381" max="8381" width="51" customWidth="1"/>
    <col min="8382" max="8382" width="23.42578125" customWidth="1"/>
    <col min="8383" max="8383" width="36.42578125" customWidth="1"/>
    <col min="8384" max="8384" width="13.42578125" customWidth="1"/>
    <col min="8385" max="8385" width="7.42578125" customWidth="1"/>
    <col min="8386" max="8386" width="16.42578125" customWidth="1"/>
    <col min="8387" max="8387" width="25.140625" customWidth="1"/>
    <col min="8388" max="8388" width="31" customWidth="1"/>
    <col min="8389" max="8389" width="51" customWidth="1"/>
    <col min="8390" max="8390" width="23.42578125" customWidth="1"/>
    <col min="8391" max="8391" width="36.42578125" customWidth="1"/>
    <col min="8392" max="8392" width="13.42578125" customWidth="1"/>
    <col min="8393" max="8393" width="7.42578125" customWidth="1"/>
    <col min="8394" max="8394" width="16.42578125" customWidth="1"/>
    <col min="8395" max="8395" width="25.140625" customWidth="1"/>
    <col min="8396" max="8396" width="31" customWidth="1"/>
    <col min="8397" max="8397" width="51" customWidth="1"/>
    <col min="8398" max="8398" width="23.42578125" customWidth="1"/>
    <col min="8399" max="8399" width="36.42578125" customWidth="1"/>
    <col min="8400" max="8400" width="13.42578125" customWidth="1"/>
    <col min="8401" max="8401" width="7.42578125" customWidth="1"/>
    <col min="8402" max="8402" width="16.42578125" customWidth="1"/>
    <col min="8403" max="8403" width="25.140625" customWidth="1"/>
    <col min="8404" max="8404" width="31" customWidth="1"/>
    <col min="8405" max="8405" width="51" customWidth="1"/>
    <col min="8406" max="8406" width="23.42578125" customWidth="1"/>
    <col min="8407" max="8407" width="36.42578125" customWidth="1"/>
    <col min="8408" max="8408" width="13.42578125" customWidth="1"/>
    <col min="8409" max="8409" width="7.42578125" customWidth="1"/>
    <col min="8410" max="8410" width="16.42578125" customWidth="1"/>
    <col min="8411" max="8411" width="25.140625" customWidth="1"/>
    <col min="8412" max="8412" width="31" customWidth="1"/>
    <col min="8413" max="8413" width="51" customWidth="1"/>
    <col min="8414" max="8414" width="23.42578125" customWidth="1"/>
    <col min="8415" max="8415" width="36.42578125" customWidth="1"/>
    <col min="8416" max="8416" width="13.42578125" customWidth="1"/>
    <col min="8417" max="8417" width="7.42578125" customWidth="1"/>
    <col min="8418" max="8418" width="16.42578125" customWidth="1"/>
    <col min="8419" max="8419" width="25.140625" customWidth="1"/>
    <col min="8420" max="8420" width="31" customWidth="1"/>
    <col min="8421" max="8421" width="51" customWidth="1"/>
    <col min="8422" max="8422" width="23.42578125" customWidth="1"/>
    <col min="8423" max="8423" width="36.42578125" customWidth="1"/>
    <col min="8424" max="8424" width="13.42578125" customWidth="1"/>
    <col min="8425" max="8425" width="7.42578125" customWidth="1"/>
    <col min="8426" max="8426" width="16.42578125" customWidth="1"/>
    <col min="8427" max="8427" width="25.140625" customWidth="1"/>
    <col min="8428" max="8428" width="31" customWidth="1"/>
    <col min="8429" max="8429" width="51" customWidth="1"/>
    <col min="8430" max="8430" width="23.42578125" customWidth="1"/>
    <col min="8431" max="8431" width="36.42578125" customWidth="1"/>
    <col min="8432" max="8432" width="13.42578125" customWidth="1"/>
    <col min="8433" max="8433" width="7.42578125" customWidth="1"/>
    <col min="8434" max="8434" width="16.42578125" customWidth="1"/>
    <col min="8435" max="8435" width="25.140625" customWidth="1"/>
    <col min="8436" max="8436" width="31" customWidth="1"/>
    <col min="8437" max="8437" width="51" customWidth="1"/>
    <col min="8438" max="8438" width="23.42578125" customWidth="1"/>
    <col min="8439" max="8439" width="36.42578125" customWidth="1"/>
    <col min="8440" max="8440" width="13.42578125" customWidth="1"/>
    <col min="8441" max="8441" width="7.42578125" customWidth="1"/>
    <col min="8442" max="8442" width="16.42578125" customWidth="1"/>
    <col min="8443" max="8443" width="25.140625" customWidth="1"/>
    <col min="8444" max="8444" width="31" customWidth="1"/>
    <col min="8445" max="8445" width="51" customWidth="1"/>
    <col min="8446" max="8446" width="23.42578125" customWidth="1"/>
    <col min="8447" max="8447" width="36.42578125" customWidth="1"/>
    <col min="8448" max="8448" width="13.42578125" customWidth="1"/>
    <col min="8449" max="8449" width="7.42578125" customWidth="1"/>
    <col min="8450" max="8450" width="16.42578125" customWidth="1"/>
    <col min="8451" max="8451" width="25.140625" customWidth="1"/>
    <col min="8452" max="8452" width="31" customWidth="1"/>
    <col min="8453" max="8453" width="51" customWidth="1"/>
    <col min="8454" max="8454" width="23.42578125" customWidth="1"/>
    <col min="8455" max="8455" width="36.42578125" customWidth="1"/>
    <col min="8456" max="8456" width="13.42578125" customWidth="1"/>
    <col min="8457" max="8457" width="7.42578125" customWidth="1"/>
    <col min="8458" max="8458" width="16.42578125" customWidth="1"/>
    <col min="8459" max="8459" width="25.140625" customWidth="1"/>
    <col min="8460" max="8460" width="31" customWidth="1"/>
    <col min="8461" max="8461" width="51" customWidth="1"/>
    <col min="8462" max="8462" width="23.42578125" customWidth="1"/>
    <col min="8463" max="8463" width="36.42578125" customWidth="1"/>
    <col min="8464" max="8464" width="13.42578125" customWidth="1"/>
    <col min="8465" max="8465" width="7.42578125" customWidth="1"/>
    <col min="8466" max="8466" width="16.42578125" customWidth="1"/>
    <col min="8467" max="8467" width="25.140625" customWidth="1"/>
    <col min="8468" max="8468" width="31" customWidth="1"/>
    <col min="8469" max="8469" width="51" customWidth="1"/>
    <col min="8470" max="8470" width="23.42578125" customWidth="1"/>
    <col min="8471" max="8471" width="36.42578125" customWidth="1"/>
    <col min="8472" max="8472" width="13.42578125" customWidth="1"/>
    <col min="8473" max="8473" width="7.42578125" customWidth="1"/>
    <col min="8474" max="8474" width="16.42578125" customWidth="1"/>
    <col min="8475" max="8475" width="25.140625" customWidth="1"/>
    <col min="8476" max="8476" width="31" customWidth="1"/>
    <col min="8477" max="8477" width="51" customWidth="1"/>
    <col min="8478" max="8478" width="23.42578125" customWidth="1"/>
    <col min="8479" max="8479" width="36.42578125" customWidth="1"/>
    <col min="8480" max="8480" width="13.42578125" customWidth="1"/>
    <col min="8481" max="8481" width="7.42578125" customWidth="1"/>
    <col min="8482" max="8482" width="16.42578125" customWidth="1"/>
    <col min="8483" max="8483" width="25.140625" customWidth="1"/>
    <col min="8484" max="8484" width="31" customWidth="1"/>
    <col min="8485" max="8485" width="51" customWidth="1"/>
    <col min="8486" max="8486" width="23.42578125" customWidth="1"/>
    <col min="8487" max="8487" width="36.42578125" customWidth="1"/>
    <col min="8488" max="8488" width="13.42578125" customWidth="1"/>
    <col min="8489" max="8489" width="7.42578125" customWidth="1"/>
    <col min="8490" max="8490" width="16.42578125" customWidth="1"/>
    <col min="8491" max="8491" width="25.140625" customWidth="1"/>
    <col min="8492" max="8492" width="31" customWidth="1"/>
    <col min="8493" max="8493" width="51" customWidth="1"/>
    <col min="8494" max="8494" width="23.42578125" customWidth="1"/>
    <col min="8495" max="8495" width="36.42578125" customWidth="1"/>
    <col min="8496" max="8496" width="13.42578125" customWidth="1"/>
    <col min="8497" max="8497" width="7.42578125" customWidth="1"/>
    <col min="8498" max="8498" width="16.42578125" customWidth="1"/>
    <col min="8499" max="8499" width="25.140625" customWidth="1"/>
    <col min="8500" max="8500" width="31" customWidth="1"/>
    <col min="8501" max="8501" width="51" customWidth="1"/>
    <col min="8502" max="8502" width="23.42578125" customWidth="1"/>
    <col min="8503" max="8503" width="36.42578125" customWidth="1"/>
    <col min="8504" max="8504" width="13.42578125" customWidth="1"/>
    <col min="8505" max="8505" width="7.42578125" customWidth="1"/>
    <col min="8506" max="8506" width="16.42578125" customWidth="1"/>
    <col min="8507" max="8507" width="25.140625" customWidth="1"/>
    <col min="8508" max="8508" width="31" customWidth="1"/>
    <col min="8509" max="8509" width="51" customWidth="1"/>
    <col min="8510" max="8510" width="23.42578125" customWidth="1"/>
    <col min="8511" max="8511" width="36.42578125" customWidth="1"/>
    <col min="8512" max="8512" width="13.42578125" customWidth="1"/>
    <col min="8513" max="8513" width="7.42578125" customWidth="1"/>
    <col min="8514" max="8514" width="16.42578125" customWidth="1"/>
    <col min="8515" max="8515" width="25.140625" customWidth="1"/>
    <col min="8516" max="8516" width="31" customWidth="1"/>
    <col min="8517" max="8517" width="51" customWidth="1"/>
    <col min="8518" max="8518" width="23.42578125" customWidth="1"/>
    <col min="8519" max="8519" width="36.42578125" customWidth="1"/>
    <col min="8520" max="8520" width="13.42578125" customWidth="1"/>
    <col min="8521" max="8521" width="7.42578125" customWidth="1"/>
    <col min="8522" max="8522" width="16.42578125" customWidth="1"/>
    <col min="8523" max="8523" width="25.140625" customWidth="1"/>
    <col min="8524" max="8524" width="31" customWidth="1"/>
    <col min="8525" max="8525" width="51" customWidth="1"/>
    <col min="8526" max="8526" width="23.42578125" customWidth="1"/>
    <col min="8527" max="8527" width="36.42578125" customWidth="1"/>
    <col min="8528" max="8528" width="13.42578125" customWidth="1"/>
    <col min="8529" max="8529" width="7.42578125" customWidth="1"/>
    <col min="8530" max="8530" width="16.42578125" customWidth="1"/>
    <col min="8531" max="8531" width="25.140625" customWidth="1"/>
    <col min="8532" max="8532" width="31" customWidth="1"/>
    <col min="8533" max="8533" width="51" customWidth="1"/>
    <col min="8534" max="8534" width="23.42578125" customWidth="1"/>
    <col min="8535" max="8535" width="36.42578125" customWidth="1"/>
    <col min="8536" max="8536" width="13.42578125" customWidth="1"/>
    <col min="8537" max="8537" width="7.42578125" customWidth="1"/>
    <col min="8538" max="8538" width="16.42578125" customWidth="1"/>
    <col min="8539" max="8539" width="25.140625" customWidth="1"/>
    <col min="8540" max="8540" width="31" customWidth="1"/>
    <col min="8541" max="8541" width="51" customWidth="1"/>
    <col min="8542" max="8542" width="23.42578125" customWidth="1"/>
    <col min="8543" max="8543" width="36.42578125" customWidth="1"/>
    <col min="8544" max="8544" width="13.42578125" customWidth="1"/>
    <col min="8545" max="8545" width="7.42578125" customWidth="1"/>
    <col min="8546" max="8546" width="16.42578125" customWidth="1"/>
    <col min="8547" max="8547" width="25.140625" customWidth="1"/>
    <col min="8548" max="8548" width="31" customWidth="1"/>
    <col min="8549" max="8549" width="51" customWidth="1"/>
    <col min="8550" max="8550" width="23.42578125" customWidth="1"/>
    <col min="8551" max="8551" width="36.42578125" customWidth="1"/>
    <col min="8552" max="8552" width="13.42578125" customWidth="1"/>
    <col min="8553" max="8553" width="7.42578125" customWidth="1"/>
    <col min="8554" max="8554" width="16.42578125" customWidth="1"/>
    <col min="8555" max="8555" width="25.140625" customWidth="1"/>
    <col min="8556" max="8556" width="31" customWidth="1"/>
    <col min="8557" max="8557" width="51" customWidth="1"/>
    <col min="8558" max="8558" width="23.42578125" customWidth="1"/>
    <col min="8559" max="8559" width="36.42578125" customWidth="1"/>
    <col min="8560" max="8560" width="13.42578125" customWidth="1"/>
    <col min="8561" max="8561" width="7.42578125" customWidth="1"/>
    <col min="8562" max="8562" width="16.42578125" customWidth="1"/>
    <col min="8563" max="8563" width="25.140625" customWidth="1"/>
    <col min="8564" max="8564" width="31" customWidth="1"/>
    <col min="8565" max="8565" width="51" customWidth="1"/>
    <col min="8566" max="8566" width="23.42578125" customWidth="1"/>
    <col min="8567" max="8567" width="36.42578125" customWidth="1"/>
    <col min="8568" max="8568" width="13.42578125" customWidth="1"/>
    <col min="8569" max="8569" width="7.42578125" customWidth="1"/>
    <col min="8570" max="8570" width="16.42578125" customWidth="1"/>
    <col min="8571" max="8571" width="25.140625" customWidth="1"/>
    <col min="8572" max="8572" width="31" customWidth="1"/>
    <col min="8573" max="8573" width="51" customWidth="1"/>
    <col min="8574" max="8574" width="23.42578125" customWidth="1"/>
    <col min="8575" max="8575" width="36.42578125" customWidth="1"/>
    <col min="8576" max="8576" width="13.42578125" customWidth="1"/>
    <col min="8577" max="8577" width="7.42578125" customWidth="1"/>
    <col min="8578" max="8578" width="16.42578125" customWidth="1"/>
    <col min="8579" max="8579" width="25.140625" customWidth="1"/>
    <col min="8580" max="8580" width="31" customWidth="1"/>
    <col min="8581" max="8581" width="51" customWidth="1"/>
    <col min="8582" max="8582" width="23.42578125" customWidth="1"/>
    <col min="8583" max="8583" width="36.42578125" customWidth="1"/>
    <col min="8584" max="8584" width="13.42578125" customWidth="1"/>
    <col min="8585" max="8585" width="7.42578125" customWidth="1"/>
    <col min="8586" max="8586" width="16.42578125" customWidth="1"/>
    <col min="8587" max="8587" width="25.140625" customWidth="1"/>
    <col min="8588" max="8588" width="31" customWidth="1"/>
    <col min="8589" max="8589" width="51" customWidth="1"/>
    <col min="8590" max="8590" width="23.42578125" customWidth="1"/>
    <col min="8591" max="8591" width="36.42578125" customWidth="1"/>
    <col min="8592" max="8592" width="13.42578125" customWidth="1"/>
    <col min="8593" max="8593" width="7.42578125" customWidth="1"/>
    <col min="8594" max="8594" width="16.42578125" customWidth="1"/>
    <col min="8595" max="8595" width="25.140625" customWidth="1"/>
    <col min="8596" max="8596" width="31" customWidth="1"/>
    <col min="8597" max="8597" width="51" customWidth="1"/>
    <col min="8598" max="8598" width="23.42578125" customWidth="1"/>
    <col min="8599" max="8599" width="36.42578125" customWidth="1"/>
    <col min="8600" max="8600" width="13.42578125" customWidth="1"/>
    <col min="8601" max="8601" width="7.42578125" customWidth="1"/>
    <col min="8602" max="8602" width="16.42578125" customWidth="1"/>
    <col min="8603" max="8603" width="25.140625" customWidth="1"/>
    <col min="8604" max="8604" width="31" customWidth="1"/>
    <col min="8605" max="8605" width="51" customWidth="1"/>
    <col min="8606" max="8606" width="23.42578125" customWidth="1"/>
    <col min="8607" max="8607" width="36.42578125" customWidth="1"/>
    <col min="8608" max="8608" width="13.42578125" customWidth="1"/>
    <col min="8609" max="8609" width="7.42578125" customWidth="1"/>
    <col min="8610" max="8610" width="16.42578125" customWidth="1"/>
    <col min="8611" max="8611" width="25.140625" customWidth="1"/>
    <col min="8612" max="8612" width="31" customWidth="1"/>
    <col min="8613" max="8613" width="51" customWidth="1"/>
    <col min="8614" max="8614" width="23.42578125" customWidth="1"/>
    <col min="8615" max="8615" width="36.42578125" customWidth="1"/>
    <col min="8616" max="8616" width="13.42578125" customWidth="1"/>
    <col min="8617" max="8617" width="7.42578125" customWidth="1"/>
    <col min="8618" max="8618" width="16.42578125" customWidth="1"/>
    <col min="8619" max="8619" width="25.140625" customWidth="1"/>
    <col min="8620" max="8620" width="31" customWidth="1"/>
    <col min="8621" max="8621" width="51" customWidth="1"/>
    <col min="8622" max="8622" width="23.42578125" customWidth="1"/>
    <col min="8623" max="8623" width="36.42578125" customWidth="1"/>
    <col min="8624" max="8624" width="13.42578125" customWidth="1"/>
    <col min="8625" max="8625" width="7.42578125" customWidth="1"/>
    <col min="8626" max="8626" width="16.42578125" customWidth="1"/>
    <col min="8627" max="8627" width="25.140625" customWidth="1"/>
    <col min="8628" max="8628" width="31" customWidth="1"/>
    <col min="8629" max="8629" width="51" customWidth="1"/>
    <col min="8630" max="8630" width="23.42578125" customWidth="1"/>
    <col min="8631" max="8631" width="36.42578125" customWidth="1"/>
    <col min="8632" max="8632" width="13.42578125" customWidth="1"/>
    <col min="8633" max="8633" width="7.42578125" customWidth="1"/>
    <col min="8634" max="8634" width="16.42578125" customWidth="1"/>
    <col min="8635" max="8635" width="25.140625" customWidth="1"/>
    <col min="8636" max="8636" width="31" customWidth="1"/>
    <col min="8637" max="8637" width="51" customWidth="1"/>
    <col min="8638" max="8638" width="23.42578125" customWidth="1"/>
    <col min="8639" max="8639" width="36.42578125" customWidth="1"/>
    <col min="8640" max="8640" width="13.42578125" customWidth="1"/>
    <col min="8641" max="8641" width="7.42578125" customWidth="1"/>
    <col min="8642" max="8642" width="16.42578125" customWidth="1"/>
    <col min="8643" max="8643" width="25.140625" customWidth="1"/>
    <col min="8644" max="8644" width="31" customWidth="1"/>
    <col min="8645" max="8645" width="51" customWidth="1"/>
    <col min="8646" max="8646" width="23.42578125" customWidth="1"/>
    <col min="8647" max="8647" width="36.42578125" customWidth="1"/>
    <col min="8648" max="8648" width="13.42578125" customWidth="1"/>
    <col min="8649" max="8649" width="7.42578125" customWidth="1"/>
    <col min="8650" max="8650" width="16.42578125" customWidth="1"/>
    <col min="8651" max="8651" width="25.140625" customWidth="1"/>
    <col min="8652" max="8652" width="31" customWidth="1"/>
    <col min="8653" max="8653" width="51" customWidth="1"/>
    <col min="8654" max="8654" width="23.42578125" customWidth="1"/>
    <col min="8655" max="8655" width="36.42578125" customWidth="1"/>
    <col min="8656" max="8656" width="13.42578125" customWidth="1"/>
    <col min="8657" max="8657" width="7.42578125" customWidth="1"/>
    <col min="8658" max="8658" width="16.42578125" customWidth="1"/>
    <col min="8659" max="8659" width="25.140625" customWidth="1"/>
    <col min="8660" max="8660" width="31" customWidth="1"/>
    <col min="8661" max="8661" width="51" customWidth="1"/>
    <col min="8662" max="8662" width="23.42578125" customWidth="1"/>
    <col min="8663" max="8663" width="36.42578125" customWidth="1"/>
    <col min="8664" max="8664" width="13.42578125" customWidth="1"/>
    <col min="8665" max="8665" width="7.42578125" customWidth="1"/>
    <col min="8666" max="8666" width="16.42578125" customWidth="1"/>
    <col min="8667" max="8667" width="25.140625" customWidth="1"/>
    <col min="8668" max="8668" width="31" customWidth="1"/>
    <col min="8669" max="8669" width="51" customWidth="1"/>
    <col min="8670" max="8670" width="23.42578125" customWidth="1"/>
    <col min="8671" max="8671" width="36.42578125" customWidth="1"/>
    <col min="8672" max="8672" width="13.42578125" customWidth="1"/>
    <col min="8673" max="8673" width="7.42578125" customWidth="1"/>
    <col min="8674" max="8674" width="16.42578125" customWidth="1"/>
    <col min="8675" max="8675" width="25.140625" customWidth="1"/>
    <col min="8676" max="8676" width="31" customWidth="1"/>
    <col min="8677" max="8677" width="51" customWidth="1"/>
    <col min="8678" max="8678" width="23.42578125" customWidth="1"/>
    <col min="8679" max="8679" width="36.42578125" customWidth="1"/>
    <col min="8680" max="8680" width="13.42578125" customWidth="1"/>
    <col min="8681" max="8681" width="7.42578125" customWidth="1"/>
    <col min="8682" max="8682" width="16.42578125" customWidth="1"/>
    <col min="8683" max="8683" width="25.140625" customWidth="1"/>
    <col min="8684" max="8684" width="31" customWidth="1"/>
    <col min="8685" max="8685" width="51" customWidth="1"/>
    <col min="8686" max="8686" width="23.42578125" customWidth="1"/>
    <col min="8687" max="8687" width="36.42578125" customWidth="1"/>
    <col min="8688" max="8688" width="13.42578125" customWidth="1"/>
    <col min="8689" max="8689" width="7.42578125" customWidth="1"/>
    <col min="8690" max="8690" width="16.42578125" customWidth="1"/>
    <col min="8691" max="8691" width="25.140625" customWidth="1"/>
    <col min="8692" max="8692" width="31" customWidth="1"/>
    <col min="8693" max="8693" width="51" customWidth="1"/>
    <col min="8694" max="8694" width="23.42578125" customWidth="1"/>
    <col min="8695" max="8695" width="36.42578125" customWidth="1"/>
    <col min="8696" max="8696" width="13.42578125" customWidth="1"/>
    <col min="8697" max="8697" width="7.42578125" customWidth="1"/>
    <col min="8698" max="8698" width="16.42578125" customWidth="1"/>
    <col min="8699" max="8699" width="25.140625" customWidth="1"/>
    <col min="8700" max="8700" width="31" customWidth="1"/>
    <col min="8701" max="8701" width="51" customWidth="1"/>
    <col min="8702" max="8702" width="23.42578125" customWidth="1"/>
    <col min="8703" max="8703" width="36.42578125" customWidth="1"/>
    <col min="8704" max="8704" width="13.42578125" customWidth="1"/>
    <col min="8705" max="8705" width="7.42578125" customWidth="1"/>
    <col min="8706" max="8706" width="16.42578125" customWidth="1"/>
    <col min="8707" max="8707" width="25.140625" customWidth="1"/>
    <col min="8708" max="8708" width="31" customWidth="1"/>
    <col min="8709" max="8709" width="51" customWidth="1"/>
    <col min="8710" max="8710" width="23.42578125" customWidth="1"/>
    <col min="8711" max="8711" width="36.42578125" customWidth="1"/>
    <col min="8712" max="8712" width="13.42578125" customWidth="1"/>
    <col min="8713" max="8713" width="7.42578125" customWidth="1"/>
    <col min="8714" max="8714" width="16.42578125" customWidth="1"/>
    <col min="8715" max="8715" width="25.140625" customWidth="1"/>
    <col min="8716" max="8716" width="31" customWidth="1"/>
    <col min="8717" max="8717" width="51" customWidth="1"/>
    <col min="8718" max="8718" width="23.42578125" customWidth="1"/>
    <col min="8719" max="8719" width="36.42578125" customWidth="1"/>
    <col min="8720" max="8720" width="13.42578125" customWidth="1"/>
    <col min="8721" max="8721" width="7.42578125" customWidth="1"/>
    <col min="8722" max="8722" width="16.42578125" customWidth="1"/>
    <col min="8723" max="8723" width="25.140625" customWidth="1"/>
    <col min="8724" max="8724" width="31" customWidth="1"/>
    <col min="8725" max="8725" width="51" customWidth="1"/>
    <col min="8726" max="8726" width="23.42578125" customWidth="1"/>
    <col min="8727" max="8727" width="36.42578125" customWidth="1"/>
    <col min="8728" max="8728" width="13.42578125" customWidth="1"/>
    <col min="8729" max="8729" width="7.42578125" customWidth="1"/>
    <col min="8730" max="8730" width="16.42578125" customWidth="1"/>
    <col min="8731" max="8731" width="25.140625" customWidth="1"/>
    <col min="8732" max="8732" width="31" customWidth="1"/>
    <col min="8733" max="8733" width="51" customWidth="1"/>
    <col min="8734" max="8734" width="23.42578125" customWidth="1"/>
    <col min="8735" max="8735" width="36.42578125" customWidth="1"/>
    <col min="8736" max="8736" width="13.42578125" customWidth="1"/>
    <col min="8737" max="8737" width="7.42578125" customWidth="1"/>
    <col min="8738" max="8738" width="16.42578125" customWidth="1"/>
    <col min="8739" max="8739" width="25.140625" customWidth="1"/>
    <col min="8740" max="8740" width="31" customWidth="1"/>
    <col min="8741" max="8741" width="51" customWidth="1"/>
    <col min="8742" max="8742" width="23.42578125" customWidth="1"/>
    <col min="8743" max="8743" width="36.42578125" customWidth="1"/>
    <col min="8744" max="8744" width="13.42578125" customWidth="1"/>
    <col min="8745" max="8745" width="7.42578125" customWidth="1"/>
    <col min="8746" max="8746" width="16.42578125" customWidth="1"/>
    <col min="8747" max="8747" width="25.140625" customWidth="1"/>
    <col min="8748" max="8748" width="31" customWidth="1"/>
    <col min="8749" max="8749" width="51" customWidth="1"/>
    <col min="8750" max="8750" width="23.42578125" customWidth="1"/>
    <col min="8751" max="8751" width="36.42578125" customWidth="1"/>
    <col min="8752" max="8752" width="13.42578125" customWidth="1"/>
    <col min="8753" max="8753" width="7.42578125" customWidth="1"/>
    <col min="8754" max="8754" width="16.42578125" customWidth="1"/>
    <col min="8755" max="8755" width="25.140625" customWidth="1"/>
    <col min="8756" max="8756" width="31" customWidth="1"/>
    <col min="8757" max="8757" width="51" customWidth="1"/>
    <col min="8758" max="8758" width="23.42578125" customWidth="1"/>
    <col min="8759" max="8759" width="36.42578125" customWidth="1"/>
    <col min="8760" max="8760" width="13.42578125" customWidth="1"/>
    <col min="8761" max="8761" width="7.42578125" customWidth="1"/>
    <col min="8762" max="8762" width="16.42578125" customWidth="1"/>
    <col min="8763" max="8763" width="25.140625" customWidth="1"/>
    <col min="8764" max="8764" width="31" customWidth="1"/>
    <col min="8765" max="8765" width="51" customWidth="1"/>
    <col min="8766" max="8766" width="23.42578125" customWidth="1"/>
    <col min="8767" max="8767" width="36.42578125" customWidth="1"/>
    <col min="8768" max="8768" width="13.42578125" customWidth="1"/>
    <col min="8769" max="8769" width="7.42578125" customWidth="1"/>
    <col min="8770" max="8770" width="16.42578125" customWidth="1"/>
    <col min="8771" max="8771" width="25.140625" customWidth="1"/>
    <col min="8772" max="8772" width="31" customWidth="1"/>
    <col min="8773" max="8773" width="51" customWidth="1"/>
    <col min="8774" max="8774" width="23.42578125" customWidth="1"/>
    <col min="8775" max="8775" width="36.42578125" customWidth="1"/>
    <col min="8776" max="8776" width="13.42578125" customWidth="1"/>
    <col min="8777" max="8777" width="7.42578125" customWidth="1"/>
    <col min="8778" max="8778" width="16.42578125" customWidth="1"/>
    <col min="8779" max="8779" width="25.140625" customWidth="1"/>
    <col min="8780" max="8780" width="31" customWidth="1"/>
    <col min="8781" max="8781" width="51" customWidth="1"/>
    <col min="8782" max="8782" width="23.42578125" customWidth="1"/>
    <col min="8783" max="8783" width="36.42578125" customWidth="1"/>
    <col min="8784" max="8784" width="13.42578125" customWidth="1"/>
    <col min="8785" max="8785" width="7.42578125" customWidth="1"/>
    <col min="8786" max="8786" width="16.42578125" customWidth="1"/>
    <col min="8787" max="8787" width="25.140625" customWidth="1"/>
    <col min="8788" max="8788" width="31" customWidth="1"/>
    <col min="8789" max="8789" width="51" customWidth="1"/>
    <col min="8790" max="8790" width="23.42578125" customWidth="1"/>
    <col min="8791" max="8791" width="36.42578125" customWidth="1"/>
    <col min="8792" max="8792" width="13.42578125" customWidth="1"/>
    <col min="8793" max="8793" width="7.42578125" customWidth="1"/>
    <col min="8794" max="8794" width="16.42578125" customWidth="1"/>
    <col min="8795" max="8795" width="25.140625" customWidth="1"/>
    <col min="8796" max="8796" width="31" customWidth="1"/>
    <col min="8797" max="8797" width="51" customWidth="1"/>
    <col min="8798" max="8798" width="23.42578125" customWidth="1"/>
    <col min="8799" max="8799" width="36.42578125" customWidth="1"/>
    <col min="8800" max="8800" width="13.42578125" customWidth="1"/>
    <col min="8801" max="8801" width="7.42578125" customWidth="1"/>
    <col min="8802" max="8802" width="16.42578125" customWidth="1"/>
    <col min="8803" max="8803" width="25.140625" customWidth="1"/>
    <col min="8804" max="8804" width="31" customWidth="1"/>
    <col min="8805" max="8805" width="51" customWidth="1"/>
    <col min="8806" max="8806" width="23.42578125" customWidth="1"/>
    <col min="8807" max="8807" width="36.42578125" customWidth="1"/>
    <col min="8808" max="8808" width="13.42578125" customWidth="1"/>
    <col min="8809" max="8809" width="7.42578125" customWidth="1"/>
    <col min="8810" max="8810" width="16.42578125" customWidth="1"/>
    <col min="8811" max="8811" width="25.140625" customWidth="1"/>
    <col min="8812" max="8812" width="31" customWidth="1"/>
    <col min="8813" max="8813" width="51" customWidth="1"/>
    <col min="8814" max="8814" width="23.42578125" customWidth="1"/>
    <col min="8815" max="8815" width="36.42578125" customWidth="1"/>
    <col min="8816" max="8816" width="13.42578125" customWidth="1"/>
    <col min="8817" max="8817" width="7.42578125" customWidth="1"/>
    <col min="8818" max="8818" width="16.42578125" customWidth="1"/>
    <col min="8819" max="8819" width="25.140625" customWidth="1"/>
    <col min="8820" max="8820" width="31" customWidth="1"/>
    <col min="8821" max="8821" width="51" customWidth="1"/>
    <col min="8822" max="8822" width="23.42578125" customWidth="1"/>
    <col min="8823" max="8823" width="36.42578125" customWidth="1"/>
    <col min="8824" max="8824" width="13.42578125" customWidth="1"/>
    <col min="8825" max="8825" width="7.42578125" customWidth="1"/>
    <col min="8826" max="8826" width="16.42578125" customWidth="1"/>
    <col min="8827" max="8827" width="25.140625" customWidth="1"/>
    <col min="8828" max="8828" width="31" customWidth="1"/>
    <col min="8829" max="8829" width="51" customWidth="1"/>
    <col min="8830" max="8830" width="23.42578125" customWidth="1"/>
    <col min="8831" max="8831" width="36.42578125" customWidth="1"/>
    <col min="8832" max="8832" width="13.42578125" customWidth="1"/>
    <col min="8833" max="8833" width="7.42578125" customWidth="1"/>
    <col min="8834" max="8834" width="16.42578125" customWidth="1"/>
    <col min="8835" max="8835" width="25.140625" customWidth="1"/>
    <col min="8836" max="8836" width="31" customWidth="1"/>
    <col min="8837" max="8837" width="51" customWidth="1"/>
    <col min="8838" max="8838" width="23.42578125" customWidth="1"/>
    <col min="8839" max="8839" width="36.42578125" customWidth="1"/>
    <col min="8840" max="8840" width="13.42578125" customWidth="1"/>
    <col min="8841" max="8841" width="7.42578125" customWidth="1"/>
    <col min="8842" max="8842" width="16.42578125" customWidth="1"/>
    <col min="8843" max="8843" width="25.140625" customWidth="1"/>
    <col min="8844" max="8844" width="31" customWidth="1"/>
    <col min="8845" max="8845" width="51" customWidth="1"/>
    <col min="8846" max="8846" width="23.42578125" customWidth="1"/>
    <col min="8847" max="8847" width="36.42578125" customWidth="1"/>
    <col min="8848" max="8848" width="13.42578125" customWidth="1"/>
    <col min="8849" max="8849" width="7.42578125" customWidth="1"/>
    <col min="8850" max="8850" width="16.42578125" customWidth="1"/>
    <col min="8851" max="8851" width="25.140625" customWidth="1"/>
    <col min="8852" max="8852" width="31" customWidth="1"/>
    <col min="8853" max="8853" width="51" customWidth="1"/>
    <col min="8854" max="8854" width="23.42578125" customWidth="1"/>
    <col min="8855" max="8855" width="36.42578125" customWidth="1"/>
    <col min="8856" max="8856" width="13.42578125" customWidth="1"/>
    <col min="8857" max="8857" width="7.42578125" customWidth="1"/>
    <col min="8858" max="8858" width="16.42578125" customWidth="1"/>
    <col min="8859" max="8859" width="25.140625" customWidth="1"/>
    <col min="8860" max="8860" width="31" customWidth="1"/>
    <col min="8861" max="8861" width="51" customWidth="1"/>
    <col min="8862" max="8862" width="23.42578125" customWidth="1"/>
    <col min="8863" max="8863" width="36.42578125" customWidth="1"/>
    <col min="8864" max="8864" width="13.42578125" customWidth="1"/>
    <col min="8865" max="8865" width="7.42578125" customWidth="1"/>
    <col min="8866" max="8866" width="16.42578125" customWidth="1"/>
    <col min="8867" max="8867" width="25.140625" customWidth="1"/>
    <col min="8868" max="8868" width="31" customWidth="1"/>
    <col min="8869" max="8869" width="51" customWidth="1"/>
    <col min="8870" max="8870" width="23.42578125" customWidth="1"/>
    <col min="8871" max="8871" width="36.42578125" customWidth="1"/>
    <col min="8872" max="8872" width="13.42578125" customWidth="1"/>
    <col min="8873" max="8873" width="7.42578125" customWidth="1"/>
    <col min="8874" max="8874" width="16.42578125" customWidth="1"/>
    <col min="8875" max="8875" width="25.140625" customWidth="1"/>
    <col min="8876" max="8876" width="31" customWidth="1"/>
    <col min="8877" max="8877" width="51" customWidth="1"/>
    <col min="8878" max="8878" width="23.42578125" customWidth="1"/>
    <col min="8879" max="8879" width="36.42578125" customWidth="1"/>
    <col min="8880" max="8880" width="13.42578125" customWidth="1"/>
    <col min="8881" max="8881" width="7.42578125" customWidth="1"/>
    <col min="8882" max="8882" width="16.42578125" customWidth="1"/>
    <col min="8883" max="8883" width="25.140625" customWidth="1"/>
    <col min="8884" max="8884" width="31" customWidth="1"/>
    <col min="8885" max="8885" width="51" customWidth="1"/>
    <col min="8886" max="8886" width="23.42578125" customWidth="1"/>
    <col min="8887" max="8887" width="36.42578125" customWidth="1"/>
    <col min="8888" max="8888" width="13.42578125" customWidth="1"/>
    <col min="8889" max="8889" width="7.42578125" customWidth="1"/>
    <col min="8890" max="8890" width="16.42578125" customWidth="1"/>
    <col min="8891" max="8891" width="25.140625" customWidth="1"/>
    <col min="8892" max="8892" width="31" customWidth="1"/>
    <col min="8893" max="8893" width="51" customWidth="1"/>
    <col min="8894" max="8894" width="23.42578125" customWidth="1"/>
    <col min="8895" max="8895" width="36.42578125" customWidth="1"/>
    <col min="8896" max="8896" width="13.42578125" customWidth="1"/>
    <col min="8897" max="8897" width="7.42578125" customWidth="1"/>
    <col min="8898" max="8898" width="16.42578125" customWidth="1"/>
    <col min="8899" max="8899" width="25.140625" customWidth="1"/>
    <col min="8900" max="8900" width="31" customWidth="1"/>
    <col min="8901" max="8901" width="51" customWidth="1"/>
    <col min="8902" max="8902" width="23.42578125" customWidth="1"/>
    <col min="8903" max="8903" width="36.42578125" customWidth="1"/>
    <col min="8904" max="8904" width="13.42578125" customWidth="1"/>
    <col min="8905" max="8905" width="7.42578125" customWidth="1"/>
    <col min="8906" max="8906" width="16.42578125" customWidth="1"/>
    <col min="8907" max="8907" width="25.140625" customWidth="1"/>
    <col min="8908" max="8908" width="31" customWidth="1"/>
    <col min="8909" max="8909" width="51" customWidth="1"/>
    <col min="8910" max="8910" width="23.42578125" customWidth="1"/>
    <col min="8911" max="8911" width="36.42578125" customWidth="1"/>
    <col min="8912" max="8912" width="13.42578125" customWidth="1"/>
    <col min="8913" max="8913" width="7.42578125" customWidth="1"/>
    <col min="8914" max="8914" width="16.42578125" customWidth="1"/>
    <col min="8915" max="8915" width="25.140625" customWidth="1"/>
    <col min="8916" max="8916" width="31" customWidth="1"/>
    <col min="8917" max="8917" width="51" customWidth="1"/>
    <col min="8918" max="8918" width="23.42578125" customWidth="1"/>
    <col min="8919" max="8919" width="36.42578125" customWidth="1"/>
    <col min="8920" max="8920" width="13.42578125" customWidth="1"/>
    <col min="8921" max="8921" width="7.42578125" customWidth="1"/>
    <col min="8922" max="8922" width="16.42578125" customWidth="1"/>
    <col min="8923" max="8923" width="25.140625" customWidth="1"/>
    <col min="8924" max="8924" width="31" customWidth="1"/>
    <col min="8925" max="8925" width="51" customWidth="1"/>
    <col min="8926" max="8926" width="23.42578125" customWidth="1"/>
    <col min="8927" max="8927" width="36.42578125" customWidth="1"/>
    <col min="8928" max="8928" width="13.42578125" customWidth="1"/>
    <col min="8929" max="8929" width="7.42578125" customWidth="1"/>
    <col min="8930" max="8930" width="16.42578125" customWidth="1"/>
    <col min="8931" max="8931" width="25.140625" customWidth="1"/>
    <col min="8932" max="8932" width="31" customWidth="1"/>
    <col min="8933" max="8933" width="51" customWidth="1"/>
    <col min="8934" max="8934" width="23.42578125" customWidth="1"/>
    <col min="8935" max="8935" width="36.42578125" customWidth="1"/>
    <col min="8936" max="8936" width="13.42578125" customWidth="1"/>
    <col min="8937" max="8937" width="7.42578125" customWidth="1"/>
    <col min="8938" max="8938" width="16.42578125" customWidth="1"/>
    <col min="8939" max="8939" width="25.140625" customWidth="1"/>
    <col min="8940" max="8940" width="31" customWidth="1"/>
    <col min="8941" max="8941" width="51" customWidth="1"/>
    <col min="8942" max="8942" width="23.42578125" customWidth="1"/>
    <col min="8943" max="8943" width="36.42578125" customWidth="1"/>
    <col min="8944" max="8944" width="13.42578125" customWidth="1"/>
    <col min="8945" max="8945" width="7.42578125" customWidth="1"/>
    <col min="8946" max="8946" width="16.42578125" customWidth="1"/>
    <col min="8947" max="8947" width="25.140625" customWidth="1"/>
    <col min="8948" max="8948" width="31" customWidth="1"/>
    <col min="8949" max="8949" width="51" customWidth="1"/>
    <col min="8950" max="8950" width="23.42578125" customWidth="1"/>
    <col min="8951" max="8951" width="36.42578125" customWidth="1"/>
    <col min="8952" max="8952" width="13.42578125" customWidth="1"/>
    <col min="8953" max="8953" width="7.42578125" customWidth="1"/>
    <col min="8954" max="8954" width="16.42578125" customWidth="1"/>
    <col min="8955" max="8955" width="25.140625" customWidth="1"/>
    <col min="8956" max="8956" width="31" customWidth="1"/>
    <col min="8957" max="8957" width="51" customWidth="1"/>
    <col min="8958" max="8958" width="23.42578125" customWidth="1"/>
    <col min="8959" max="8959" width="36.42578125" customWidth="1"/>
    <col min="8960" max="8960" width="13.42578125" customWidth="1"/>
    <col min="8961" max="8961" width="7.42578125" customWidth="1"/>
    <col min="8962" max="8962" width="16.42578125" customWidth="1"/>
    <col min="8963" max="8963" width="25.140625" customWidth="1"/>
    <col min="8964" max="8964" width="31" customWidth="1"/>
    <col min="8965" max="8965" width="51" customWidth="1"/>
    <col min="8966" max="8966" width="23.42578125" customWidth="1"/>
    <col min="8967" max="8967" width="36.42578125" customWidth="1"/>
    <col min="8968" max="8968" width="13.42578125" customWidth="1"/>
    <col min="8969" max="8969" width="7.42578125" customWidth="1"/>
    <col min="8970" max="8970" width="16.42578125" customWidth="1"/>
    <col min="8971" max="8971" width="25.140625" customWidth="1"/>
    <col min="8972" max="8972" width="31" customWidth="1"/>
    <col min="8973" max="8973" width="51" customWidth="1"/>
    <col min="8974" max="8974" width="23.42578125" customWidth="1"/>
    <col min="8975" max="8975" width="36.42578125" customWidth="1"/>
    <col min="8976" max="8976" width="13.42578125" customWidth="1"/>
    <col min="8977" max="8977" width="7.42578125" customWidth="1"/>
    <col min="8978" max="8978" width="16.42578125" customWidth="1"/>
    <col min="8979" max="8979" width="25.140625" customWidth="1"/>
    <col min="8980" max="8980" width="31" customWidth="1"/>
    <col min="8981" max="8981" width="51" customWidth="1"/>
    <col min="8982" max="8982" width="23.42578125" customWidth="1"/>
    <col min="8983" max="8983" width="36.42578125" customWidth="1"/>
    <col min="8984" max="8984" width="13.42578125" customWidth="1"/>
    <col min="8985" max="8985" width="7.42578125" customWidth="1"/>
    <col min="8986" max="8986" width="16.42578125" customWidth="1"/>
    <col min="8987" max="8987" width="25.140625" customWidth="1"/>
    <col min="8988" max="8988" width="31" customWidth="1"/>
    <col min="8989" max="8989" width="51" customWidth="1"/>
    <col min="8990" max="8990" width="23.42578125" customWidth="1"/>
    <col min="8991" max="8991" width="36.42578125" customWidth="1"/>
    <col min="8992" max="8992" width="13.42578125" customWidth="1"/>
    <col min="8993" max="8993" width="7.42578125" customWidth="1"/>
    <col min="8994" max="8994" width="16.42578125" customWidth="1"/>
    <col min="8995" max="8995" width="25.140625" customWidth="1"/>
    <col min="8996" max="8996" width="31" customWidth="1"/>
    <col min="8997" max="8997" width="51" customWidth="1"/>
    <col min="8998" max="8998" width="23.42578125" customWidth="1"/>
    <col min="8999" max="8999" width="36.42578125" customWidth="1"/>
    <col min="9000" max="9000" width="13.42578125" customWidth="1"/>
    <col min="9001" max="9001" width="7.42578125" customWidth="1"/>
    <col min="9002" max="9002" width="16.42578125" customWidth="1"/>
    <col min="9003" max="9003" width="25.140625" customWidth="1"/>
    <col min="9004" max="9004" width="31" customWidth="1"/>
    <col min="9005" max="9005" width="51" customWidth="1"/>
    <col min="9006" max="9006" width="23.42578125" customWidth="1"/>
    <col min="9007" max="9007" width="36.42578125" customWidth="1"/>
    <col min="9008" max="9008" width="13.42578125" customWidth="1"/>
    <col min="9009" max="9009" width="7.42578125" customWidth="1"/>
    <col min="9010" max="9010" width="16.42578125" customWidth="1"/>
    <col min="9011" max="9011" width="25.140625" customWidth="1"/>
    <col min="9012" max="9012" width="31" customWidth="1"/>
    <col min="9013" max="9013" width="51" customWidth="1"/>
    <col min="9014" max="9014" width="23.42578125" customWidth="1"/>
    <col min="9015" max="9015" width="36.42578125" customWidth="1"/>
    <col min="9016" max="9016" width="13.42578125" customWidth="1"/>
    <col min="9017" max="9017" width="7.42578125" customWidth="1"/>
    <col min="9018" max="9018" width="16.42578125" customWidth="1"/>
    <col min="9019" max="9019" width="25.140625" customWidth="1"/>
    <col min="9020" max="9020" width="31" customWidth="1"/>
    <col min="9021" max="9021" width="51" customWidth="1"/>
    <col min="9022" max="9022" width="23.42578125" customWidth="1"/>
    <col min="9023" max="9023" width="36.42578125" customWidth="1"/>
    <col min="9024" max="9024" width="13.42578125" customWidth="1"/>
    <col min="9025" max="9025" width="7.42578125" customWidth="1"/>
    <col min="9026" max="9026" width="16.42578125" customWidth="1"/>
    <col min="9027" max="9027" width="25.140625" customWidth="1"/>
    <col min="9028" max="9028" width="31" customWidth="1"/>
    <col min="9029" max="9029" width="51" customWidth="1"/>
    <col min="9030" max="9030" width="23.42578125" customWidth="1"/>
    <col min="9031" max="9031" width="36.42578125" customWidth="1"/>
    <col min="9032" max="9032" width="13.42578125" customWidth="1"/>
    <col min="9033" max="9033" width="7.42578125" customWidth="1"/>
    <col min="9034" max="9034" width="16.42578125" customWidth="1"/>
    <col min="9035" max="9035" width="25.140625" customWidth="1"/>
    <col min="9036" max="9036" width="31" customWidth="1"/>
    <col min="9037" max="9037" width="51" customWidth="1"/>
    <col min="9038" max="9038" width="23.42578125" customWidth="1"/>
    <col min="9039" max="9039" width="36.42578125" customWidth="1"/>
    <col min="9040" max="9040" width="13.42578125" customWidth="1"/>
    <col min="9041" max="9041" width="7.42578125" customWidth="1"/>
    <col min="9042" max="9042" width="16.42578125" customWidth="1"/>
    <col min="9043" max="9043" width="25.140625" customWidth="1"/>
    <col min="9044" max="9044" width="31" customWidth="1"/>
    <col min="9045" max="9045" width="51" customWidth="1"/>
    <col min="9046" max="9046" width="23.42578125" customWidth="1"/>
    <col min="9047" max="9047" width="36.42578125" customWidth="1"/>
    <col min="9048" max="9048" width="13.42578125" customWidth="1"/>
    <col min="9049" max="9049" width="7.42578125" customWidth="1"/>
    <col min="9050" max="9050" width="16.42578125" customWidth="1"/>
    <col min="9051" max="9051" width="25.140625" customWidth="1"/>
    <col min="9052" max="9052" width="31" customWidth="1"/>
    <col min="9053" max="9053" width="51" customWidth="1"/>
    <col min="9054" max="9054" width="23.42578125" customWidth="1"/>
    <col min="9055" max="9055" width="36.42578125" customWidth="1"/>
    <col min="9056" max="9056" width="13.42578125" customWidth="1"/>
    <col min="9057" max="9057" width="7.42578125" customWidth="1"/>
    <col min="9058" max="9058" width="16.42578125" customWidth="1"/>
    <col min="9059" max="9059" width="25.140625" customWidth="1"/>
    <col min="9060" max="9060" width="31" customWidth="1"/>
    <col min="9061" max="9061" width="51" customWidth="1"/>
    <col min="9062" max="9062" width="23.42578125" customWidth="1"/>
    <col min="9063" max="9063" width="36.42578125" customWidth="1"/>
    <col min="9064" max="9064" width="13.42578125" customWidth="1"/>
    <col min="9065" max="9065" width="7.42578125" customWidth="1"/>
    <col min="9066" max="9066" width="16.42578125" customWidth="1"/>
    <col min="9067" max="9067" width="25.140625" customWidth="1"/>
    <col min="9068" max="9068" width="31" customWidth="1"/>
    <col min="9069" max="9069" width="51" customWidth="1"/>
    <col min="9070" max="9070" width="23.42578125" customWidth="1"/>
    <col min="9071" max="9071" width="36.42578125" customWidth="1"/>
    <col min="9072" max="9072" width="13.42578125" customWidth="1"/>
    <col min="9073" max="9073" width="7.42578125" customWidth="1"/>
    <col min="9074" max="9074" width="16.42578125" customWidth="1"/>
    <col min="9075" max="9075" width="25.140625" customWidth="1"/>
    <col min="9076" max="9076" width="31" customWidth="1"/>
    <col min="9077" max="9077" width="51" customWidth="1"/>
    <col min="9078" max="9078" width="23.42578125" customWidth="1"/>
    <col min="9079" max="9079" width="36.42578125" customWidth="1"/>
    <col min="9080" max="9080" width="13.42578125" customWidth="1"/>
    <col min="9081" max="9081" width="7.42578125" customWidth="1"/>
    <col min="9082" max="9082" width="16.42578125" customWidth="1"/>
    <col min="9083" max="9083" width="25.140625" customWidth="1"/>
    <col min="9084" max="9084" width="31" customWidth="1"/>
    <col min="9085" max="9085" width="51" customWidth="1"/>
    <col min="9086" max="9086" width="23.42578125" customWidth="1"/>
    <col min="9087" max="9087" width="36.42578125" customWidth="1"/>
    <col min="9088" max="9088" width="13.42578125" customWidth="1"/>
    <col min="9089" max="9089" width="7.42578125" customWidth="1"/>
    <col min="9090" max="9090" width="16.42578125" customWidth="1"/>
    <col min="9091" max="9091" width="25.140625" customWidth="1"/>
    <col min="9092" max="9092" width="31" customWidth="1"/>
    <col min="9093" max="9093" width="51" customWidth="1"/>
    <col min="9094" max="9094" width="23.42578125" customWidth="1"/>
    <col min="9095" max="9095" width="36.42578125" customWidth="1"/>
    <col min="9096" max="9096" width="13.42578125" customWidth="1"/>
    <col min="9097" max="9097" width="7.42578125" customWidth="1"/>
    <col min="9098" max="9098" width="16.42578125" customWidth="1"/>
    <col min="9099" max="9099" width="25.140625" customWidth="1"/>
    <col min="9100" max="9100" width="31" customWidth="1"/>
    <col min="9101" max="9101" width="51" customWidth="1"/>
    <col min="9102" max="9102" width="23.42578125" customWidth="1"/>
    <col min="9103" max="9103" width="36.42578125" customWidth="1"/>
    <col min="9104" max="9104" width="13.42578125" customWidth="1"/>
    <col min="9105" max="9105" width="7.42578125" customWidth="1"/>
    <col min="9106" max="9106" width="16.42578125" customWidth="1"/>
    <col min="9107" max="9107" width="25.140625" customWidth="1"/>
    <col min="9108" max="9108" width="31" customWidth="1"/>
    <col min="9109" max="9109" width="51" customWidth="1"/>
    <col min="9110" max="9110" width="23.42578125" customWidth="1"/>
    <col min="9111" max="9111" width="36.42578125" customWidth="1"/>
    <col min="9112" max="9112" width="13.42578125" customWidth="1"/>
    <col min="9113" max="9113" width="7.42578125" customWidth="1"/>
    <col min="9114" max="9114" width="16.42578125" customWidth="1"/>
    <col min="9115" max="9115" width="25.140625" customWidth="1"/>
    <col min="9116" max="9116" width="31" customWidth="1"/>
    <col min="9117" max="9117" width="51" customWidth="1"/>
    <col min="9118" max="9118" width="23.42578125" customWidth="1"/>
    <col min="9119" max="9119" width="36.42578125" customWidth="1"/>
    <col min="9120" max="9120" width="13.42578125" customWidth="1"/>
    <col min="9121" max="9121" width="7.42578125" customWidth="1"/>
    <col min="9122" max="9122" width="16.42578125" customWidth="1"/>
    <col min="9123" max="9123" width="25.140625" customWidth="1"/>
    <col min="9124" max="9124" width="31" customWidth="1"/>
    <col min="9125" max="9125" width="51" customWidth="1"/>
    <col min="9126" max="9126" width="23.42578125" customWidth="1"/>
    <col min="9127" max="9127" width="36.42578125" customWidth="1"/>
    <col min="9128" max="9128" width="13.42578125" customWidth="1"/>
    <col min="9129" max="9129" width="7.42578125" customWidth="1"/>
    <col min="9130" max="9130" width="16.42578125" customWidth="1"/>
    <col min="9131" max="9131" width="25.140625" customWidth="1"/>
    <col min="9132" max="9132" width="31" customWidth="1"/>
    <col min="9133" max="9133" width="51" customWidth="1"/>
    <col min="9134" max="9134" width="23.42578125" customWidth="1"/>
    <col min="9135" max="9135" width="36.42578125" customWidth="1"/>
    <col min="9136" max="9136" width="13.42578125" customWidth="1"/>
    <col min="9137" max="9137" width="7.42578125" customWidth="1"/>
    <col min="9138" max="9138" width="16.42578125" customWidth="1"/>
    <col min="9139" max="9139" width="25.140625" customWidth="1"/>
    <col min="9140" max="9140" width="31" customWidth="1"/>
    <col min="9141" max="9141" width="51" customWidth="1"/>
    <col min="9142" max="9142" width="23.42578125" customWidth="1"/>
    <col min="9143" max="9143" width="36.42578125" customWidth="1"/>
    <col min="9144" max="9144" width="13.42578125" customWidth="1"/>
    <col min="9145" max="9145" width="7.42578125" customWidth="1"/>
    <col min="9146" max="9146" width="16.42578125" customWidth="1"/>
    <col min="9147" max="9147" width="25.140625" customWidth="1"/>
    <col min="9148" max="9148" width="31" customWidth="1"/>
    <col min="9149" max="9149" width="51" customWidth="1"/>
    <col min="9150" max="9150" width="23.42578125" customWidth="1"/>
    <col min="9151" max="9151" width="36.42578125" customWidth="1"/>
    <col min="9152" max="9152" width="13.42578125" customWidth="1"/>
    <col min="9153" max="9153" width="7.42578125" customWidth="1"/>
    <col min="9154" max="9154" width="16.42578125" customWidth="1"/>
    <col min="9155" max="9155" width="25.140625" customWidth="1"/>
    <col min="9156" max="9156" width="31" customWidth="1"/>
    <col min="9157" max="9157" width="51" customWidth="1"/>
    <col min="9158" max="9158" width="23.42578125" customWidth="1"/>
    <col min="9159" max="9159" width="36.42578125" customWidth="1"/>
    <col min="9160" max="9160" width="13.42578125" customWidth="1"/>
    <col min="9161" max="9161" width="7.42578125" customWidth="1"/>
    <col min="9162" max="9162" width="16.42578125" customWidth="1"/>
    <col min="9163" max="9163" width="25.140625" customWidth="1"/>
    <col min="9164" max="9164" width="31" customWidth="1"/>
    <col min="9165" max="9165" width="51" customWidth="1"/>
    <col min="9166" max="9166" width="23.42578125" customWidth="1"/>
    <col min="9167" max="9167" width="36.42578125" customWidth="1"/>
    <col min="9168" max="9168" width="13.42578125" customWidth="1"/>
    <col min="9169" max="9169" width="7.42578125" customWidth="1"/>
    <col min="9170" max="9170" width="16.42578125" customWidth="1"/>
    <col min="9171" max="9171" width="25.140625" customWidth="1"/>
    <col min="9172" max="9172" width="31" customWidth="1"/>
    <col min="9173" max="9173" width="51" customWidth="1"/>
    <col min="9174" max="9174" width="23.42578125" customWidth="1"/>
    <col min="9175" max="9175" width="36.42578125" customWidth="1"/>
    <col min="9176" max="9176" width="13.42578125" customWidth="1"/>
    <col min="9177" max="9177" width="7.42578125" customWidth="1"/>
    <col min="9178" max="9178" width="16.42578125" customWidth="1"/>
    <col min="9179" max="9179" width="25.140625" customWidth="1"/>
    <col min="9180" max="9180" width="31" customWidth="1"/>
    <col min="9181" max="9181" width="51" customWidth="1"/>
    <col min="9182" max="9182" width="23.42578125" customWidth="1"/>
    <col min="9183" max="9183" width="36.42578125" customWidth="1"/>
    <col min="9184" max="9184" width="13.42578125" customWidth="1"/>
    <col min="9185" max="9185" width="7.42578125" customWidth="1"/>
    <col min="9186" max="9186" width="16.42578125" customWidth="1"/>
    <col min="9187" max="9187" width="25.140625" customWidth="1"/>
    <col min="9188" max="9188" width="31" customWidth="1"/>
    <col min="9189" max="9189" width="51" customWidth="1"/>
    <col min="9190" max="9190" width="23.42578125" customWidth="1"/>
    <col min="9191" max="9191" width="36.42578125" customWidth="1"/>
    <col min="9192" max="9192" width="13.42578125" customWidth="1"/>
    <col min="9193" max="9193" width="7.42578125" customWidth="1"/>
    <col min="9194" max="9194" width="16.42578125" customWidth="1"/>
    <col min="9195" max="9195" width="25.140625" customWidth="1"/>
    <col min="9196" max="9196" width="31" customWidth="1"/>
    <col min="9197" max="9197" width="51" customWidth="1"/>
    <col min="9198" max="9198" width="23.42578125" customWidth="1"/>
    <col min="9199" max="9199" width="36.42578125" customWidth="1"/>
    <col min="9200" max="9200" width="13.42578125" customWidth="1"/>
    <col min="9201" max="9201" width="7.42578125" customWidth="1"/>
    <col min="9202" max="9202" width="16.42578125" customWidth="1"/>
    <col min="9203" max="9203" width="25.140625" customWidth="1"/>
    <col min="9204" max="9204" width="31" customWidth="1"/>
    <col min="9205" max="9205" width="51" customWidth="1"/>
    <col min="9206" max="9206" width="23.42578125" customWidth="1"/>
    <col min="9207" max="9207" width="36.42578125" customWidth="1"/>
    <col min="9208" max="9208" width="13.42578125" customWidth="1"/>
    <col min="9209" max="9209" width="7.42578125" customWidth="1"/>
    <col min="9210" max="9210" width="16.42578125" customWidth="1"/>
    <col min="9211" max="9211" width="25.140625" customWidth="1"/>
    <col min="9212" max="9212" width="31" customWidth="1"/>
    <col min="9213" max="9213" width="51" customWidth="1"/>
    <col min="9214" max="9214" width="23.42578125" customWidth="1"/>
    <col min="9215" max="9215" width="36.42578125" customWidth="1"/>
    <col min="9216" max="9216" width="13.42578125" customWidth="1"/>
    <col min="9217" max="9217" width="7.42578125" customWidth="1"/>
    <col min="9218" max="9218" width="16.42578125" customWidth="1"/>
    <col min="9219" max="9219" width="25.140625" customWidth="1"/>
    <col min="9220" max="9220" width="31" customWidth="1"/>
    <col min="9221" max="9221" width="51" customWidth="1"/>
    <col min="9222" max="9222" width="23.42578125" customWidth="1"/>
    <col min="9223" max="9223" width="36.42578125" customWidth="1"/>
    <col min="9224" max="9224" width="13.42578125" customWidth="1"/>
    <col min="9225" max="9225" width="7.42578125" customWidth="1"/>
    <col min="9226" max="9226" width="16.42578125" customWidth="1"/>
    <col min="9227" max="9227" width="25.140625" customWidth="1"/>
    <col min="9228" max="9228" width="31" customWidth="1"/>
    <col min="9229" max="9229" width="51" customWidth="1"/>
    <col min="9230" max="9230" width="23.42578125" customWidth="1"/>
    <col min="9231" max="9231" width="36.42578125" customWidth="1"/>
    <col min="9232" max="9232" width="13.42578125" customWidth="1"/>
    <col min="9233" max="9233" width="7.42578125" customWidth="1"/>
    <col min="9234" max="9234" width="16.42578125" customWidth="1"/>
    <col min="9235" max="9235" width="25.140625" customWidth="1"/>
    <col min="9236" max="9236" width="31" customWidth="1"/>
    <col min="9237" max="9237" width="51" customWidth="1"/>
    <col min="9238" max="9238" width="23.42578125" customWidth="1"/>
    <col min="9239" max="9239" width="36.42578125" customWidth="1"/>
    <col min="9240" max="9240" width="13.42578125" customWidth="1"/>
    <col min="9241" max="9241" width="7.42578125" customWidth="1"/>
    <col min="9242" max="9242" width="16.42578125" customWidth="1"/>
    <col min="9243" max="9243" width="25.140625" customWidth="1"/>
    <col min="9244" max="9244" width="31" customWidth="1"/>
    <col min="9245" max="9245" width="51" customWidth="1"/>
    <col min="9246" max="9246" width="23.42578125" customWidth="1"/>
    <col min="9247" max="9247" width="36.42578125" customWidth="1"/>
    <col min="9248" max="9248" width="13.42578125" customWidth="1"/>
    <col min="9249" max="9249" width="7.42578125" customWidth="1"/>
    <col min="9250" max="9250" width="16.42578125" customWidth="1"/>
    <col min="9251" max="9251" width="25.140625" customWidth="1"/>
    <col min="9252" max="9252" width="31" customWidth="1"/>
    <col min="9253" max="9253" width="51" customWidth="1"/>
    <col min="9254" max="9254" width="23.42578125" customWidth="1"/>
    <col min="9255" max="9255" width="36.42578125" customWidth="1"/>
    <col min="9256" max="9256" width="13.42578125" customWidth="1"/>
    <col min="9257" max="9257" width="7.42578125" customWidth="1"/>
    <col min="9258" max="9258" width="16.42578125" customWidth="1"/>
    <col min="9259" max="9259" width="25.140625" customWidth="1"/>
    <col min="9260" max="9260" width="31" customWidth="1"/>
    <col min="9261" max="9261" width="51" customWidth="1"/>
    <col min="9262" max="9262" width="23.42578125" customWidth="1"/>
    <col min="9263" max="9263" width="36.42578125" customWidth="1"/>
    <col min="9264" max="9264" width="13.42578125" customWidth="1"/>
    <col min="9265" max="9265" width="7.42578125" customWidth="1"/>
    <col min="9266" max="9266" width="16.42578125" customWidth="1"/>
    <col min="9267" max="9267" width="25.140625" customWidth="1"/>
    <col min="9268" max="9268" width="31" customWidth="1"/>
    <col min="9269" max="9269" width="51" customWidth="1"/>
    <col min="9270" max="9270" width="23.42578125" customWidth="1"/>
    <col min="9271" max="9271" width="36.42578125" customWidth="1"/>
    <col min="9272" max="9272" width="13.42578125" customWidth="1"/>
    <col min="9273" max="9273" width="7.42578125" customWidth="1"/>
    <col min="9274" max="9274" width="16.42578125" customWidth="1"/>
    <col min="9275" max="9275" width="25.140625" customWidth="1"/>
    <col min="9276" max="9276" width="31" customWidth="1"/>
    <col min="9277" max="9277" width="51" customWidth="1"/>
    <col min="9278" max="9278" width="23.42578125" customWidth="1"/>
    <col min="9279" max="9279" width="36.42578125" customWidth="1"/>
    <col min="9280" max="9280" width="13.42578125" customWidth="1"/>
    <col min="9281" max="9281" width="7.42578125" customWidth="1"/>
    <col min="9282" max="9282" width="16.42578125" customWidth="1"/>
    <col min="9283" max="9283" width="25.140625" customWidth="1"/>
    <col min="9284" max="9284" width="31" customWidth="1"/>
    <col min="9285" max="9285" width="51" customWidth="1"/>
    <col min="9286" max="9286" width="23.42578125" customWidth="1"/>
    <col min="9287" max="9287" width="36.42578125" customWidth="1"/>
    <col min="9288" max="9288" width="13.42578125" customWidth="1"/>
    <col min="9289" max="9289" width="7.42578125" customWidth="1"/>
    <col min="9290" max="9290" width="16.42578125" customWidth="1"/>
    <col min="9291" max="9291" width="25.140625" customWidth="1"/>
    <col min="9292" max="9292" width="31" customWidth="1"/>
    <col min="9293" max="9293" width="51" customWidth="1"/>
    <col min="9294" max="9294" width="23.42578125" customWidth="1"/>
    <col min="9295" max="9295" width="36.42578125" customWidth="1"/>
    <col min="9296" max="9296" width="13.42578125" customWidth="1"/>
    <col min="9297" max="9297" width="7.42578125" customWidth="1"/>
    <col min="9298" max="9298" width="16.42578125" customWidth="1"/>
    <col min="9299" max="9299" width="25.140625" customWidth="1"/>
    <col min="9300" max="9300" width="31" customWidth="1"/>
    <col min="9301" max="9301" width="51" customWidth="1"/>
    <col min="9302" max="9302" width="23.42578125" customWidth="1"/>
    <col min="9303" max="9303" width="36.42578125" customWidth="1"/>
    <col min="9304" max="9304" width="13.42578125" customWidth="1"/>
    <col min="9305" max="9305" width="7.42578125" customWidth="1"/>
    <col min="9306" max="9306" width="16.42578125" customWidth="1"/>
    <col min="9307" max="9307" width="25.140625" customWidth="1"/>
    <col min="9308" max="9308" width="31" customWidth="1"/>
    <col min="9309" max="9309" width="51" customWidth="1"/>
    <col min="9310" max="9310" width="23.42578125" customWidth="1"/>
    <col min="9311" max="9311" width="36.42578125" customWidth="1"/>
    <col min="9312" max="9312" width="13.42578125" customWidth="1"/>
    <col min="9313" max="9313" width="7.42578125" customWidth="1"/>
    <col min="9314" max="9314" width="16.42578125" customWidth="1"/>
    <col min="9315" max="9315" width="25.140625" customWidth="1"/>
    <col min="9316" max="9316" width="31" customWidth="1"/>
    <col min="9317" max="9317" width="51" customWidth="1"/>
    <col min="9318" max="9318" width="23.42578125" customWidth="1"/>
    <col min="9319" max="9319" width="36.42578125" customWidth="1"/>
    <col min="9320" max="9320" width="13.42578125" customWidth="1"/>
    <col min="9321" max="9321" width="7.42578125" customWidth="1"/>
    <col min="9322" max="9322" width="16.42578125" customWidth="1"/>
    <col min="9323" max="9323" width="25.140625" customWidth="1"/>
    <col min="9324" max="9324" width="31" customWidth="1"/>
    <col min="9325" max="9325" width="51" customWidth="1"/>
    <col min="9326" max="9326" width="23.42578125" customWidth="1"/>
    <col min="9327" max="9327" width="36.42578125" customWidth="1"/>
    <col min="9328" max="9328" width="13.42578125" customWidth="1"/>
    <col min="9329" max="9329" width="7.42578125" customWidth="1"/>
    <col min="9330" max="9330" width="16.42578125" customWidth="1"/>
    <col min="9331" max="9331" width="25.140625" customWidth="1"/>
    <col min="9332" max="9332" width="31" customWidth="1"/>
    <col min="9333" max="9333" width="51" customWidth="1"/>
    <col min="9334" max="9334" width="23.42578125" customWidth="1"/>
    <col min="9335" max="9335" width="36.42578125" customWidth="1"/>
    <col min="9336" max="9336" width="13.42578125" customWidth="1"/>
    <col min="9337" max="9337" width="7.42578125" customWidth="1"/>
    <col min="9338" max="9338" width="16.42578125" customWidth="1"/>
    <col min="9339" max="9339" width="25.140625" customWidth="1"/>
    <col min="9340" max="9340" width="31" customWidth="1"/>
    <col min="9341" max="9341" width="51" customWidth="1"/>
    <col min="9342" max="9342" width="23.42578125" customWidth="1"/>
    <col min="9343" max="9343" width="36.42578125" customWidth="1"/>
    <col min="9344" max="9344" width="13.42578125" customWidth="1"/>
    <col min="9345" max="9345" width="7.42578125" customWidth="1"/>
    <col min="9346" max="9346" width="16.42578125" customWidth="1"/>
    <col min="9347" max="9347" width="25.140625" customWidth="1"/>
    <col min="9348" max="9348" width="31" customWidth="1"/>
    <col min="9349" max="9349" width="51" customWidth="1"/>
    <col min="9350" max="9350" width="23.42578125" customWidth="1"/>
    <col min="9351" max="9351" width="36.42578125" customWidth="1"/>
    <col min="9352" max="9352" width="13.42578125" customWidth="1"/>
    <col min="9353" max="9353" width="7.42578125" customWidth="1"/>
    <col min="9354" max="9354" width="16.42578125" customWidth="1"/>
    <col min="9355" max="9355" width="25.140625" customWidth="1"/>
    <col min="9356" max="9356" width="31" customWidth="1"/>
    <col min="9357" max="9357" width="51" customWidth="1"/>
    <col min="9358" max="9358" width="23.42578125" customWidth="1"/>
    <col min="9359" max="9359" width="36.42578125" customWidth="1"/>
    <col min="9360" max="9360" width="13.42578125" customWidth="1"/>
    <col min="9361" max="9361" width="7.42578125" customWidth="1"/>
    <col min="9362" max="9362" width="16.42578125" customWidth="1"/>
    <col min="9363" max="9363" width="25.140625" customWidth="1"/>
    <col min="9364" max="9364" width="31" customWidth="1"/>
    <col min="9365" max="9365" width="51" customWidth="1"/>
    <col min="9366" max="9366" width="23.42578125" customWidth="1"/>
    <col min="9367" max="9367" width="36.42578125" customWidth="1"/>
    <col min="9368" max="9368" width="13.42578125" customWidth="1"/>
    <col min="9369" max="9369" width="7.42578125" customWidth="1"/>
    <col min="9370" max="9370" width="16.42578125" customWidth="1"/>
    <col min="9371" max="9371" width="25.140625" customWidth="1"/>
    <col min="9372" max="9372" width="31" customWidth="1"/>
    <col min="9373" max="9373" width="51" customWidth="1"/>
    <col min="9374" max="9374" width="23.42578125" customWidth="1"/>
    <col min="9375" max="9375" width="36.42578125" customWidth="1"/>
    <col min="9376" max="9376" width="13.42578125" customWidth="1"/>
    <col min="9377" max="9377" width="7.42578125" customWidth="1"/>
    <col min="9378" max="9378" width="16.42578125" customWidth="1"/>
    <col min="9379" max="9379" width="25.140625" customWidth="1"/>
    <col min="9380" max="9380" width="31" customWidth="1"/>
    <col min="9381" max="9381" width="51" customWidth="1"/>
    <col min="9382" max="9382" width="23.42578125" customWidth="1"/>
    <col min="9383" max="9383" width="36.42578125" customWidth="1"/>
    <col min="9384" max="9384" width="13.42578125" customWidth="1"/>
    <col min="9385" max="9385" width="7.42578125" customWidth="1"/>
    <col min="9386" max="9386" width="16.42578125" customWidth="1"/>
    <col min="9387" max="9387" width="25.140625" customWidth="1"/>
    <col min="9388" max="9388" width="31" customWidth="1"/>
    <col min="9389" max="9389" width="51" customWidth="1"/>
    <col min="9390" max="9390" width="23.42578125" customWidth="1"/>
    <col min="9391" max="9391" width="36.42578125" customWidth="1"/>
    <col min="9392" max="9392" width="13.42578125" customWidth="1"/>
    <col min="9393" max="9393" width="7.42578125" customWidth="1"/>
    <col min="9394" max="9394" width="16.42578125" customWidth="1"/>
    <col min="9395" max="9395" width="25.140625" customWidth="1"/>
    <col min="9396" max="9396" width="31" customWidth="1"/>
    <col min="9397" max="9397" width="51" customWidth="1"/>
    <col min="9398" max="9398" width="23.42578125" customWidth="1"/>
    <col min="9399" max="9399" width="36.42578125" customWidth="1"/>
    <col min="9400" max="9400" width="13.42578125" customWidth="1"/>
    <col min="9401" max="9401" width="7.42578125" customWidth="1"/>
    <col min="9402" max="9402" width="16.42578125" customWidth="1"/>
    <col min="9403" max="9403" width="25.140625" customWidth="1"/>
    <col min="9404" max="9404" width="31" customWidth="1"/>
    <col min="9405" max="9405" width="51" customWidth="1"/>
    <col min="9406" max="9406" width="23.42578125" customWidth="1"/>
    <col min="9407" max="9407" width="36.42578125" customWidth="1"/>
    <col min="9408" max="9408" width="13.42578125" customWidth="1"/>
    <col min="9409" max="9409" width="7.42578125" customWidth="1"/>
    <col min="9410" max="9410" width="16.42578125" customWidth="1"/>
    <col min="9411" max="9411" width="25.140625" customWidth="1"/>
    <col min="9412" max="9412" width="31" customWidth="1"/>
    <col min="9413" max="9413" width="51" customWidth="1"/>
    <col min="9414" max="9414" width="23.42578125" customWidth="1"/>
    <col min="9415" max="9415" width="36.42578125" customWidth="1"/>
    <col min="9416" max="9416" width="13.42578125" customWidth="1"/>
    <col min="9417" max="9417" width="7.42578125" customWidth="1"/>
    <col min="9418" max="9418" width="16.42578125" customWidth="1"/>
    <col min="9419" max="9419" width="25.140625" customWidth="1"/>
    <col min="9420" max="9420" width="31" customWidth="1"/>
    <col min="9421" max="9421" width="51" customWidth="1"/>
    <col min="9422" max="9422" width="23.42578125" customWidth="1"/>
    <col min="9423" max="9423" width="36.42578125" customWidth="1"/>
    <col min="9424" max="9424" width="13.42578125" customWidth="1"/>
    <col min="9425" max="9425" width="7.42578125" customWidth="1"/>
    <col min="9426" max="9426" width="16.42578125" customWidth="1"/>
    <col min="9427" max="9427" width="25.140625" customWidth="1"/>
    <col min="9428" max="9428" width="31" customWidth="1"/>
    <col min="9429" max="9429" width="51" customWidth="1"/>
    <col min="9430" max="9430" width="23.42578125" customWidth="1"/>
    <col min="9431" max="9431" width="36.42578125" customWidth="1"/>
    <col min="9432" max="9432" width="13.42578125" customWidth="1"/>
    <col min="9433" max="9433" width="7.42578125" customWidth="1"/>
    <col min="9434" max="9434" width="16.42578125" customWidth="1"/>
    <col min="9435" max="9435" width="25.140625" customWidth="1"/>
    <col min="9436" max="9436" width="31" customWidth="1"/>
    <col min="9437" max="9437" width="51" customWidth="1"/>
    <col min="9438" max="9438" width="23.42578125" customWidth="1"/>
    <col min="9439" max="9439" width="36.42578125" customWidth="1"/>
    <col min="9440" max="9440" width="13.42578125" customWidth="1"/>
    <col min="9441" max="9441" width="7.42578125" customWidth="1"/>
    <col min="9442" max="9442" width="16.42578125" customWidth="1"/>
    <col min="9443" max="9443" width="25.140625" customWidth="1"/>
    <col min="9444" max="9444" width="31" customWidth="1"/>
    <col min="9445" max="9445" width="51" customWidth="1"/>
    <col min="9446" max="9446" width="23.42578125" customWidth="1"/>
    <col min="9447" max="9447" width="36.42578125" customWidth="1"/>
    <col min="9448" max="9448" width="13.42578125" customWidth="1"/>
    <col min="9449" max="9449" width="7.42578125" customWidth="1"/>
    <col min="9450" max="9450" width="16.42578125" customWidth="1"/>
    <col min="9451" max="9451" width="25.140625" customWidth="1"/>
    <col min="9452" max="9452" width="31" customWidth="1"/>
    <col min="9453" max="9453" width="51" customWidth="1"/>
    <col min="9454" max="9454" width="23.42578125" customWidth="1"/>
    <col min="9455" max="9455" width="36.42578125" customWidth="1"/>
    <col min="9456" max="9456" width="13.42578125" customWidth="1"/>
    <col min="9457" max="9457" width="7.42578125" customWidth="1"/>
    <col min="9458" max="9458" width="16.42578125" customWidth="1"/>
    <col min="9459" max="9459" width="25.140625" customWidth="1"/>
    <col min="9460" max="9460" width="31" customWidth="1"/>
    <col min="9461" max="9461" width="51" customWidth="1"/>
    <col min="9462" max="9462" width="23.42578125" customWidth="1"/>
    <col min="9463" max="9463" width="36.42578125" customWidth="1"/>
    <col min="9464" max="9464" width="13.42578125" customWidth="1"/>
    <col min="9465" max="9465" width="7.42578125" customWidth="1"/>
    <col min="9466" max="9466" width="16.42578125" customWidth="1"/>
    <col min="9467" max="9467" width="25.140625" customWidth="1"/>
    <col min="9468" max="9468" width="31" customWidth="1"/>
    <col min="9469" max="9469" width="51" customWidth="1"/>
    <col min="9470" max="9470" width="23.42578125" customWidth="1"/>
    <col min="9471" max="9471" width="36.42578125" customWidth="1"/>
    <col min="9472" max="9472" width="13.42578125" customWidth="1"/>
    <col min="9473" max="9473" width="7.42578125" customWidth="1"/>
    <col min="9474" max="9474" width="16.42578125" customWidth="1"/>
    <col min="9475" max="9475" width="25.140625" customWidth="1"/>
    <col min="9476" max="9476" width="31" customWidth="1"/>
    <col min="9477" max="9477" width="51" customWidth="1"/>
    <col min="9478" max="9478" width="23.42578125" customWidth="1"/>
    <col min="9479" max="9479" width="36.42578125" customWidth="1"/>
    <col min="9480" max="9480" width="13.42578125" customWidth="1"/>
    <col min="9481" max="9481" width="7.42578125" customWidth="1"/>
    <col min="9482" max="9482" width="16.42578125" customWidth="1"/>
    <col min="9483" max="9483" width="25.140625" customWidth="1"/>
    <col min="9484" max="9484" width="31" customWidth="1"/>
    <col min="9485" max="9485" width="51" customWidth="1"/>
    <col min="9486" max="9486" width="23.42578125" customWidth="1"/>
    <col min="9487" max="9487" width="36.42578125" customWidth="1"/>
    <col min="9488" max="9488" width="13.42578125" customWidth="1"/>
    <col min="9489" max="9489" width="7.42578125" customWidth="1"/>
    <col min="9490" max="9490" width="16.42578125" customWidth="1"/>
    <col min="9491" max="9491" width="25.140625" customWidth="1"/>
    <col min="9492" max="9492" width="31" customWidth="1"/>
    <col min="9493" max="9493" width="51" customWidth="1"/>
    <col min="9494" max="9494" width="23.42578125" customWidth="1"/>
    <col min="9495" max="9495" width="36.42578125" customWidth="1"/>
    <col min="9496" max="9496" width="13.42578125" customWidth="1"/>
    <col min="9497" max="9497" width="7.42578125" customWidth="1"/>
    <col min="9498" max="9498" width="16.42578125" customWidth="1"/>
    <col min="9499" max="9499" width="25.140625" customWidth="1"/>
    <col min="9500" max="9500" width="31" customWidth="1"/>
    <col min="9501" max="9501" width="51" customWidth="1"/>
    <col min="9502" max="9502" width="23.42578125" customWidth="1"/>
    <col min="9503" max="9503" width="36.42578125" customWidth="1"/>
    <col min="9504" max="9504" width="13.42578125" customWidth="1"/>
    <col min="9505" max="9505" width="7.42578125" customWidth="1"/>
    <col min="9506" max="9506" width="16.42578125" customWidth="1"/>
    <col min="9507" max="9507" width="25.140625" customWidth="1"/>
    <col min="9508" max="9508" width="31" customWidth="1"/>
    <col min="9509" max="9509" width="51" customWidth="1"/>
    <col min="9510" max="9510" width="23.42578125" customWidth="1"/>
    <col min="9511" max="9511" width="36.42578125" customWidth="1"/>
    <col min="9512" max="9512" width="13.42578125" customWidth="1"/>
    <col min="9513" max="9513" width="7.42578125" customWidth="1"/>
    <col min="9514" max="9514" width="16.42578125" customWidth="1"/>
    <col min="9515" max="9515" width="25.140625" customWidth="1"/>
    <col min="9516" max="9516" width="31" customWidth="1"/>
    <col min="9517" max="9517" width="51" customWidth="1"/>
    <col min="9518" max="9518" width="23.42578125" customWidth="1"/>
    <col min="9519" max="9519" width="36.42578125" customWidth="1"/>
    <col min="9520" max="9520" width="13.42578125" customWidth="1"/>
    <col min="9521" max="9521" width="7.42578125" customWidth="1"/>
    <col min="9522" max="9522" width="16.42578125" customWidth="1"/>
    <col min="9523" max="9523" width="25.140625" customWidth="1"/>
    <col min="9524" max="9524" width="31" customWidth="1"/>
    <col min="9525" max="9525" width="51" customWidth="1"/>
    <col min="9526" max="9526" width="23.42578125" customWidth="1"/>
    <col min="9527" max="9527" width="36.42578125" customWidth="1"/>
    <col min="9528" max="9528" width="13.42578125" customWidth="1"/>
    <col min="9529" max="9529" width="7.42578125" customWidth="1"/>
    <col min="9530" max="9530" width="16.42578125" customWidth="1"/>
    <col min="9531" max="9531" width="25.140625" customWidth="1"/>
    <col min="9532" max="9532" width="31" customWidth="1"/>
    <col min="9533" max="9533" width="51" customWidth="1"/>
    <col min="9534" max="9534" width="23.42578125" customWidth="1"/>
    <col min="9535" max="9535" width="36.42578125" customWidth="1"/>
    <col min="9536" max="9536" width="13.42578125" customWidth="1"/>
    <col min="9537" max="9537" width="7.42578125" customWidth="1"/>
    <col min="9538" max="9538" width="16.42578125" customWidth="1"/>
    <col min="9539" max="9539" width="25.140625" customWidth="1"/>
    <col min="9540" max="9540" width="31" customWidth="1"/>
    <col min="9541" max="9541" width="51" customWidth="1"/>
    <col min="9542" max="9542" width="23.42578125" customWidth="1"/>
    <col min="9543" max="9543" width="36.42578125" customWidth="1"/>
    <col min="9544" max="9544" width="13.42578125" customWidth="1"/>
    <col min="9545" max="9545" width="7.42578125" customWidth="1"/>
    <col min="9546" max="9546" width="16.42578125" customWidth="1"/>
    <col min="9547" max="9547" width="25.140625" customWidth="1"/>
    <col min="9548" max="9548" width="31" customWidth="1"/>
    <col min="9549" max="9549" width="51" customWidth="1"/>
    <col min="9550" max="9550" width="23.42578125" customWidth="1"/>
    <col min="9551" max="9551" width="36.42578125" customWidth="1"/>
    <col min="9552" max="9552" width="13.42578125" customWidth="1"/>
    <col min="9553" max="9553" width="7.42578125" customWidth="1"/>
    <col min="9554" max="9554" width="16.42578125" customWidth="1"/>
    <col min="9555" max="9555" width="25.140625" customWidth="1"/>
    <col min="9556" max="9556" width="31" customWidth="1"/>
    <col min="9557" max="9557" width="51" customWidth="1"/>
    <col min="9558" max="9558" width="23.42578125" customWidth="1"/>
    <col min="9559" max="9559" width="36.42578125" customWidth="1"/>
    <col min="9560" max="9560" width="13.42578125" customWidth="1"/>
    <col min="9561" max="9561" width="7.42578125" customWidth="1"/>
    <col min="9562" max="9562" width="16.42578125" customWidth="1"/>
    <col min="9563" max="9563" width="25.140625" customWidth="1"/>
    <col min="9564" max="9564" width="31" customWidth="1"/>
    <col min="9565" max="9565" width="51" customWidth="1"/>
    <col min="9566" max="9566" width="23.42578125" customWidth="1"/>
    <col min="9567" max="9567" width="36.42578125" customWidth="1"/>
    <col min="9568" max="9568" width="13.42578125" customWidth="1"/>
    <col min="9569" max="9569" width="7.42578125" customWidth="1"/>
    <col min="9570" max="9570" width="16.42578125" customWidth="1"/>
    <col min="9571" max="9571" width="25.140625" customWidth="1"/>
    <col min="9572" max="9572" width="31" customWidth="1"/>
    <col min="9573" max="9573" width="51" customWidth="1"/>
    <col min="9574" max="9574" width="23.42578125" customWidth="1"/>
    <col min="9575" max="9575" width="36.42578125" customWidth="1"/>
    <col min="9576" max="9576" width="13.42578125" customWidth="1"/>
    <col min="9577" max="9577" width="7.42578125" customWidth="1"/>
    <col min="9578" max="9578" width="16.42578125" customWidth="1"/>
    <col min="9579" max="9579" width="25.140625" customWidth="1"/>
    <col min="9580" max="9580" width="31" customWidth="1"/>
    <col min="9581" max="9581" width="51" customWidth="1"/>
    <col min="9582" max="9582" width="23.42578125" customWidth="1"/>
    <col min="9583" max="9583" width="36.42578125" customWidth="1"/>
    <col min="9584" max="9584" width="13.42578125" customWidth="1"/>
    <col min="9585" max="9585" width="7.42578125" customWidth="1"/>
    <col min="9586" max="9586" width="16.42578125" customWidth="1"/>
    <col min="9587" max="9587" width="25.140625" customWidth="1"/>
    <col min="9588" max="9588" width="31" customWidth="1"/>
    <col min="9589" max="9589" width="51" customWidth="1"/>
    <col min="9590" max="9590" width="23.42578125" customWidth="1"/>
    <col min="9591" max="9591" width="36.42578125" customWidth="1"/>
    <col min="9592" max="9592" width="13.42578125" customWidth="1"/>
    <col min="9593" max="9593" width="7.42578125" customWidth="1"/>
    <col min="9594" max="9594" width="16.42578125" customWidth="1"/>
    <col min="9595" max="9595" width="25.140625" customWidth="1"/>
    <col min="9596" max="9596" width="31" customWidth="1"/>
    <col min="9597" max="9597" width="51" customWidth="1"/>
    <col min="9598" max="9598" width="23.42578125" customWidth="1"/>
    <col min="9599" max="9599" width="36.42578125" customWidth="1"/>
    <col min="9600" max="9600" width="13.42578125" customWidth="1"/>
    <col min="9601" max="9601" width="7.42578125" customWidth="1"/>
    <col min="9602" max="9602" width="16.42578125" customWidth="1"/>
    <col min="9603" max="9603" width="25.140625" customWidth="1"/>
    <col min="9604" max="9604" width="31" customWidth="1"/>
    <col min="9605" max="9605" width="51" customWidth="1"/>
    <col min="9606" max="9606" width="23.42578125" customWidth="1"/>
    <col min="9607" max="9607" width="36.42578125" customWidth="1"/>
    <col min="9608" max="9608" width="13.42578125" customWidth="1"/>
    <col min="9609" max="9609" width="7.42578125" customWidth="1"/>
    <col min="9610" max="9610" width="16.42578125" customWidth="1"/>
    <col min="9611" max="9611" width="25.140625" customWidth="1"/>
    <col min="9612" max="9612" width="31" customWidth="1"/>
    <col min="9613" max="9613" width="51" customWidth="1"/>
    <col min="9614" max="9614" width="23.42578125" customWidth="1"/>
    <col min="9615" max="9615" width="36.42578125" customWidth="1"/>
    <col min="9616" max="9616" width="13.42578125" customWidth="1"/>
    <col min="9617" max="9617" width="7.42578125" customWidth="1"/>
    <col min="9618" max="9618" width="16.42578125" customWidth="1"/>
    <col min="9619" max="9619" width="25.140625" customWidth="1"/>
    <col min="9620" max="9620" width="31" customWidth="1"/>
    <col min="9621" max="9621" width="51" customWidth="1"/>
    <col min="9622" max="9622" width="23.42578125" customWidth="1"/>
    <col min="9623" max="9623" width="36.42578125" customWidth="1"/>
    <col min="9624" max="9624" width="13.42578125" customWidth="1"/>
    <col min="9625" max="9625" width="7.42578125" customWidth="1"/>
    <col min="9626" max="9626" width="16.42578125" customWidth="1"/>
    <col min="9627" max="9627" width="25.140625" customWidth="1"/>
    <col min="9628" max="9628" width="31" customWidth="1"/>
    <col min="9629" max="9629" width="51" customWidth="1"/>
    <col min="9630" max="9630" width="23.42578125" customWidth="1"/>
    <col min="9631" max="9631" width="36.42578125" customWidth="1"/>
    <col min="9632" max="9632" width="13.42578125" customWidth="1"/>
    <col min="9633" max="9633" width="7.42578125" customWidth="1"/>
    <col min="9634" max="9634" width="16.42578125" customWidth="1"/>
    <col min="9635" max="9635" width="25.140625" customWidth="1"/>
    <col min="9636" max="9636" width="31" customWidth="1"/>
    <col min="9637" max="9637" width="51" customWidth="1"/>
    <col min="9638" max="9638" width="23.42578125" customWidth="1"/>
    <col min="9639" max="9639" width="36.42578125" customWidth="1"/>
    <col min="9640" max="9640" width="13.42578125" customWidth="1"/>
    <col min="9641" max="9641" width="7.42578125" customWidth="1"/>
    <col min="9642" max="9642" width="16.42578125" customWidth="1"/>
    <col min="9643" max="9643" width="25.140625" customWidth="1"/>
    <col min="9644" max="9644" width="31" customWidth="1"/>
    <col min="9645" max="9645" width="51" customWidth="1"/>
    <col min="9646" max="9646" width="23.42578125" customWidth="1"/>
    <col min="9647" max="9647" width="36.42578125" customWidth="1"/>
    <col min="9648" max="9648" width="13.42578125" customWidth="1"/>
    <col min="9649" max="9649" width="7.42578125" customWidth="1"/>
    <col min="9650" max="9650" width="16.42578125" customWidth="1"/>
    <col min="9651" max="9651" width="25.140625" customWidth="1"/>
    <col min="9652" max="9652" width="31" customWidth="1"/>
    <col min="9653" max="9653" width="51" customWidth="1"/>
    <col min="9654" max="9654" width="23.42578125" customWidth="1"/>
    <col min="9655" max="9655" width="36.42578125" customWidth="1"/>
    <col min="9656" max="9656" width="13.42578125" customWidth="1"/>
    <col min="9657" max="9657" width="7.42578125" customWidth="1"/>
    <col min="9658" max="9658" width="16.42578125" customWidth="1"/>
    <col min="9659" max="9659" width="25.140625" customWidth="1"/>
    <col min="9660" max="9660" width="31" customWidth="1"/>
    <col min="9661" max="9661" width="51" customWidth="1"/>
    <col min="9662" max="9662" width="23.42578125" customWidth="1"/>
    <col min="9663" max="9663" width="36.42578125" customWidth="1"/>
    <col min="9664" max="9664" width="13.42578125" customWidth="1"/>
    <col min="9665" max="9665" width="7.42578125" customWidth="1"/>
    <col min="9666" max="9666" width="16.42578125" customWidth="1"/>
    <col min="9667" max="9667" width="25.140625" customWidth="1"/>
    <col min="9668" max="9668" width="31" customWidth="1"/>
    <col min="9669" max="9669" width="51" customWidth="1"/>
    <col min="9670" max="9670" width="23.42578125" customWidth="1"/>
    <col min="9671" max="9671" width="36.42578125" customWidth="1"/>
    <col min="9672" max="9672" width="13.42578125" customWidth="1"/>
    <col min="9673" max="9673" width="7.42578125" customWidth="1"/>
    <col min="9674" max="9674" width="16.42578125" customWidth="1"/>
    <col min="9675" max="9675" width="25.140625" customWidth="1"/>
    <col min="9676" max="9676" width="31" customWidth="1"/>
    <col min="9677" max="9677" width="51" customWidth="1"/>
    <col min="9678" max="9678" width="23.42578125" customWidth="1"/>
    <col min="9679" max="9679" width="36.42578125" customWidth="1"/>
    <col min="9680" max="9680" width="13.42578125" customWidth="1"/>
    <col min="9681" max="9681" width="7.42578125" customWidth="1"/>
    <col min="9682" max="9682" width="16.42578125" customWidth="1"/>
    <col min="9683" max="9683" width="25.140625" customWidth="1"/>
    <col min="9684" max="9684" width="31" customWidth="1"/>
    <col min="9685" max="9685" width="51" customWidth="1"/>
    <col min="9686" max="9686" width="23.42578125" customWidth="1"/>
    <col min="9687" max="9687" width="36.42578125" customWidth="1"/>
    <col min="9688" max="9688" width="13.42578125" customWidth="1"/>
    <col min="9689" max="9689" width="7.42578125" customWidth="1"/>
    <col min="9690" max="9690" width="16.42578125" customWidth="1"/>
    <col min="9691" max="9691" width="25.140625" customWidth="1"/>
    <col min="9692" max="9692" width="31" customWidth="1"/>
    <col min="9693" max="9693" width="51" customWidth="1"/>
    <col min="9694" max="9694" width="23.42578125" customWidth="1"/>
    <col min="9695" max="9695" width="36.42578125" customWidth="1"/>
    <col min="9696" max="9696" width="13.42578125" customWidth="1"/>
    <col min="9697" max="9697" width="7.42578125" customWidth="1"/>
    <col min="9698" max="9698" width="16.42578125" customWidth="1"/>
    <col min="9699" max="9699" width="25.140625" customWidth="1"/>
    <col min="9700" max="9700" width="31" customWidth="1"/>
    <col min="9701" max="9701" width="51" customWidth="1"/>
    <col min="9702" max="9702" width="23.42578125" customWidth="1"/>
    <col min="9703" max="9703" width="36.42578125" customWidth="1"/>
    <col min="9704" max="9704" width="13.42578125" customWidth="1"/>
    <col min="9705" max="9705" width="7.42578125" customWidth="1"/>
    <col min="9706" max="9706" width="16.42578125" customWidth="1"/>
    <col min="9707" max="9707" width="25.140625" customWidth="1"/>
    <col min="9708" max="9708" width="31" customWidth="1"/>
    <col min="9709" max="9709" width="51" customWidth="1"/>
    <col min="9710" max="9710" width="23.42578125" customWidth="1"/>
    <col min="9711" max="9711" width="36.42578125" customWidth="1"/>
    <col min="9712" max="9712" width="13.42578125" customWidth="1"/>
    <col min="9713" max="9713" width="7.42578125" customWidth="1"/>
    <col min="9714" max="9714" width="16.42578125" customWidth="1"/>
    <col min="9715" max="9715" width="25.140625" customWidth="1"/>
    <col min="9716" max="9716" width="31" customWidth="1"/>
    <col min="9717" max="9717" width="51" customWidth="1"/>
    <col min="9718" max="9718" width="23.42578125" customWidth="1"/>
    <col min="9719" max="9719" width="36.42578125" customWidth="1"/>
    <col min="9720" max="9720" width="13.42578125" customWidth="1"/>
    <col min="9721" max="9721" width="7.42578125" customWidth="1"/>
    <col min="9722" max="9722" width="16.42578125" customWidth="1"/>
    <col min="9723" max="9723" width="25.140625" customWidth="1"/>
    <col min="9724" max="9724" width="31" customWidth="1"/>
    <col min="9725" max="9725" width="51" customWidth="1"/>
    <col min="9726" max="9726" width="23.42578125" customWidth="1"/>
    <col min="9727" max="9727" width="36.42578125" customWidth="1"/>
    <col min="9728" max="9728" width="13.42578125" customWidth="1"/>
    <col min="9729" max="9729" width="7.42578125" customWidth="1"/>
    <col min="9730" max="9730" width="16.42578125" customWidth="1"/>
    <col min="9731" max="9731" width="25.140625" customWidth="1"/>
    <col min="9732" max="9732" width="31" customWidth="1"/>
    <col min="9733" max="9733" width="51" customWidth="1"/>
    <col min="9734" max="9734" width="23.42578125" customWidth="1"/>
    <col min="9735" max="9735" width="36.42578125" customWidth="1"/>
    <col min="9736" max="9736" width="13.42578125" customWidth="1"/>
    <col min="9737" max="9737" width="7.42578125" customWidth="1"/>
    <col min="9738" max="9738" width="16.42578125" customWidth="1"/>
    <col min="9739" max="9739" width="25.140625" customWidth="1"/>
    <col min="9740" max="9740" width="31" customWidth="1"/>
    <col min="9741" max="9741" width="51" customWidth="1"/>
    <col min="9742" max="9742" width="23.42578125" customWidth="1"/>
    <col min="9743" max="9743" width="36.42578125" customWidth="1"/>
    <col min="9744" max="9744" width="13.42578125" customWidth="1"/>
    <col min="9745" max="9745" width="7.42578125" customWidth="1"/>
    <col min="9746" max="9746" width="16.42578125" customWidth="1"/>
    <col min="9747" max="9747" width="25.140625" customWidth="1"/>
    <col min="9748" max="9748" width="31" customWidth="1"/>
    <col min="9749" max="9749" width="51" customWidth="1"/>
    <col min="9750" max="9750" width="23.42578125" customWidth="1"/>
    <col min="9751" max="9751" width="36.42578125" customWidth="1"/>
    <col min="9752" max="9752" width="13.42578125" customWidth="1"/>
    <col min="9753" max="9753" width="7.42578125" customWidth="1"/>
    <col min="9754" max="9754" width="16.42578125" customWidth="1"/>
    <col min="9755" max="9755" width="25.140625" customWidth="1"/>
    <col min="9756" max="9756" width="31" customWidth="1"/>
    <col min="9757" max="9757" width="51" customWidth="1"/>
    <col min="9758" max="9758" width="23.42578125" customWidth="1"/>
    <col min="9759" max="9759" width="36.42578125" customWidth="1"/>
    <col min="9760" max="9760" width="13.42578125" customWidth="1"/>
    <col min="9761" max="9761" width="7.42578125" customWidth="1"/>
    <col min="9762" max="9762" width="16.42578125" customWidth="1"/>
    <col min="9763" max="9763" width="25.140625" customWidth="1"/>
    <col min="9764" max="9764" width="31" customWidth="1"/>
    <col min="9765" max="9765" width="51" customWidth="1"/>
    <col min="9766" max="9766" width="23.42578125" customWidth="1"/>
    <col min="9767" max="9767" width="36.42578125" customWidth="1"/>
    <col min="9768" max="9768" width="13.42578125" customWidth="1"/>
    <col min="9769" max="9769" width="7.42578125" customWidth="1"/>
    <col min="9770" max="9770" width="16.42578125" customWidth="1"/>
    <col min="9771" max="9771" width="25.140625" customWidth="1"/>
    <col min="9772" max="9772" width="31" customWidth="1"/>
    <col min="9773" max="9773" width="51" customWidth="1"/>
    <col min="9774" max="9774" width="23.42578125" customWidth="1"/>
    <col min="9775" max="9775" width="36.42578125" customWidth="1"/>
    <col min="9776" max="9776" width="13.42578125" customWidth="1"/>
    <col min="9777" max="9777" width="7.42578125" customWidth="1"/>
    <col min="9778" max="9778" width="16.42578125" customWidth="1"/>
    <col min="9779" max="9779" width="25.140625" customWidth="1"/>
    <col min="9780" max="9780" width="31" customWidth="1"/>
    <col min="9781" max="9781" width="51" customWidth="1"/>
    <col min="9782" max="9782" width="23.42578125" customWidth="1"/>
    <col min="9783" max="9783" width="36.42578125" customWidth="1"/>
    <col min="9784" max="9784" width="13.42578125" customWidth="1"/>
    <col min="9785" max="9785" width="7.42578125" customWidth="1"/>
    <col min="9786" max="9786" width="16.42578125" customWidth="1"/>
    <col min="9787" max="9787" width="25.140625" customWidth="1"/>
    <col min="9788" max="9788" width="31" customWidth="1"/>
    <col min="9789" max="9789" width="51" customWidth="1"/>
    <col min="9790" max="9790" width="23.42578125" customWidth="1"/>
    <col min="9791" max="9791" width="36.42578125" customWidth="1"/>
    <col min="9792" max="9792" width="13.42578125" customWidth="1"/>
    <col min="9793" max="9793" width="7.42578125" customWidth="1"/>
    <col min="9794" max="9794" width="16.42578125" customWidth="1"/>
    <col min="9795" max="9795" width="25.140625" customWidth="1"/>
    <col min="9796" max="9796" width="31" customWidth="1"/>
    <col min="9797" max="9797" width="51" customWidth="1"/>
    <col min="9798" max="9798" width="23.42578125" customWidth="1"/>
    <col min="9799" max="9799" width="36.42578125" customWidth="1"/>
    <col min="9800" max="9800" width="13.42578125" customWidth="1"/>
    <col min="9801" max="9801" width="7.42578125" customWidth="1"/>
    <col min="9802" max="9802" width="16.42578125" customWidth="1"/>
    <col min="9803" max="9803" width="25.140625" customWidth="1"/>
    <col min="9804" max="9804" width="31" customWidth="1"/>
    <col min="9805" max="9805" width="51" customWidth="1"/>
    <col min="9806" max="9806" width="23.42578125" customWidth="1"/>
    <col min="9807" max="9807" width="36.42578125" customWidth="1"/>
    <col min="9808" max="9808" width="13.42578125" customWidth="1"/>
    <col min="9809" max="9809" width="7.42578125" customWidth="1"/>
    <col min="9810" max="9810" width="16.42578125" customWidth="1"/>
    <col min="9811" max="9811" width="25.140625" customWidth="1"/>
    <col min="9812" max="9812" width="31" customWidth="1"/>
    <col min="9813" max="9813" width="51" customWidth="1"/>
    <col min="9814" max="9814" width="23.42578125" customWidth="1"/>
    <col min="9815" max="9815" width="36.42578125" customWidth="1"/>
    <col min="9816" max="9816" width="13.42578125" customWidth="1"/>
    <col min="9817" max="9817" width="7.42578125" customWidth="1"/>
    <col min="9818" max="9818" width="16.42578125" customWidth="1"/>
    <col min="9819" max="9819" width="25.140625" customWidth="1"/>
    <col min="9820" max="9820" width="31" customWidth="1"/>
    <col min="9821" max="9821" width="51" customWidth="1"/>
    <col min="9822" max="9822" width="23.42578125" customWidth="1"/>
    <col min="9823" max="9823" width="36.42578125" customWidth="1"/>
    <col min="9824" max="9824" width="13.42578125" customWidth="1"/>
    <col min="9825" max="9825" width="7.42578125" customWidth="1"/>
    <col min="9826" max="9826" width="16.42578125" customWidth="1"/>
    <col min="9827" max="9827" width="25.140625" customWidth="1"/>
    <col min="9828" max="9828" width="31" customWidth="1"/>
    <col min="9829" max="9829" width="51" customWidth="1"/>
    <col min="9830" max="9830" width="23.42578125" customWidth="1"/>
    <col min="9831" max="9831" width="36.42578125" customWidth="1"/>
    <col min="9832" max="9832" width="13.42578125" customWidth="1"/>
    <col min="9833" max="9833" width="7.42578125" customWidth="1"/>
    <col min="9834" max="9834" width="16.42578125" customWidth="1"/>
    <col min="9835" max="9835" width="25.140625" customWidth="1"/>
    <col min="9836" max="9836" width="31" customWidth="1"/>
    <col min="9837" max="9837" width="51" customWidth="1"/>
    <col min="9838" max="9838" width="23.42578125" customWidth="1"/>
    <col min="9839" max="9839" width="36.42578125" customWidth="1"/>
    <col min="9840" max="9840" width="13.42578125" customWidth="1"/>
    <col min="9841" max="9841" width="7.42578125" customWidth="1"/>
    <col min="9842" max="9842" width="16.42578125" customWidth="1"/>
    <col min="9843" max="9843" width="25.140625" customWidth="1"/>
    <col min="9844" max="9844" width="31" customWidth="1"/>
    <col min="9845" max="9845" width="51" customWidth="1"/>
    <col min="9846" max="9846" width="23.42578125" customWidth="1"/>
    <col min="9847" max="9847" width="36.42578125" customWidth="1"/>
    <col min="9848" max="9848" width="13.42578125" customWidth="1"/>
    <col min="9849" max="9849" width="7.42578125" customWidth="1"/>
    <col min="9850" max="9850" width="16.42578125" customWidth="1"/>
    <col min="9851" max="9851" width="25.140625" customWidth="1"/>
    <col min="9852" max="9852" width="31" customWidth="1"/>
    <col min="9853" max="9853" width="51" customWidth="1"/>
    <col min="9854" max="9854" width="23.42578125" customWidth="1"/>
    <col min="9855" max="9855" width="36.42578125" customWidth="1"/>
    <col min="9856" max="9856" width="13.42578125" customWidth="1"/>
    <col min="9857" max="9857" width="7.42578125" customWidth="1"/>
    <col min="9858" max="9858" width="16.42578125" customWidth="1"/>
    <col min="9859" max="9859" width="25.140625" customWidth="1"/>
    <col min="9860" max="9860" width="31" customWidth="1"/>
    <col min="9861" max="9861" width="51" customWidth="1"/>
    <col min="9862" max="9862" width="23.42578125" customWidth="1"/>
    <col min="9863" max="9863" width="36.42578125" customWidth="1"/>
    <col min="9864" max="9864" width="13.42578125" customWidth="1"/>
    <col min="9865" max="9865" width="7.42578125" customWidth="1"/>
    <col min="9866" max="9866" width="16.42578125" customWidth="1"/>
    <col min="9867" max="9867" width="25.140625" customWidth="1"/>
    <col min="9868" max="9868" width="31" customWidth="1"/>
    <col min="9869" max="9869" width="51" customWidth="1"/>
    <col min="9870" max="9870" width="23.42578125" customWidth="1"/>
    <col min="9871" max="9871" width="36.42578125" customWidth="1"/>
    <col min="9872" max="9872" width="13.42578125" customWidth="1"/>
    <col min="9873" max="9873" width="7.42578125" customWidth="1"/>
    <col min="9874" max="9874" width="16.42578125" customWidth="1"/>
    <col min="9875" max="9875" width="25.140625" customWidth="1"/>
    <col min="9876" max="9876" width="31" customWidth="1"/>
    <col min="9877" max="9877" width="51" customWidth="1"/>
    <col min="9878" max="9878" width="23.42578125" customWidth="1"/>
    <col min="9879" max="9879" width="36.42578125" customWidth="1"/>
    <col min="9880" max="9880" width="13.42578125" customWidth="1"/>
    <col min="9881" max="9881" width="7.42578125" customWidth="1"/>
    <col min="9882" max="9882" width="16.42578125" customWidth="1"/>
    <col min="9883" max="9883" width="25.140625" customWidth="1"/>
    <col min="9884" max="9884" width="31" customWidth="1"/>
    <col min="9885" max="9885" width="51" customWidth="1"/>
    <col min="9886" max="9886" width="23.42578125" customWidth="1"/>
    <col min="9887" max="9887" width="36.42578125" customWidth="1"/>
    <col min="9888" max="9888" width="13.42578125" customWidth="1"/>
    <col min="9889" max="9889" width="7.42578125" customWidth="1"/>
    <col min="9890" max="9890" width="16.42578125" customWidth="1"/>
    <col min="9891" max="9891" width="25.140625" customWidth="1"/>
    <col min="9892" max="9892" width="31" customWidth="1"/>
    <col min="9893" max="9893" width="51" customWidth="1"/>
    <col min="9894" max="9894" width="23.42578125" customWidth="1"/>
    <col min="9895" max="9895" width="36.42578125" customWidth="1"/>
    <col min="9896" max="9896" width="13.42578125" customWidth="1"/>
    <col min="9897" max="9897" width="7.42578125" customWidth="1"/>
    <col min="9898" max="9898" width="16.42578125" customWidth="1"/>
    <col min="9899" max="9899" width="25.140625" customWidth="1"/>
    <col min="9900" max="9900" width="31" customWidth="1"/>
    <col min="9901" max="9901" width="51" customWidth="1"/>
    <col min="9902" max="9902" width="23.42578125" customWidth="1"/>
    <col min="9903" max="9903" width="36.42578125" customWidth="1"/>
    <col min="9904" max="9904" width="13.42578125" customWidth="1"/>
    <col min="9905" max="9905" width="7.42578125" customWidth="1"/>
    <col min="9906" max="9906" width="16.42578125" customWidth="1"/>
    <col min="9907" max="9907" width="25.140625" customWidth="1"/>
    <col min="9908" max="9908" width="31" customWidth="1"/>
    <col min="9909" max="9909" width="51" customWidth="1"/>
    <col min="9910" max="9910" width="23.42578125" customWidth="1"/>
    <col min="9911" max="9911" width="36.42578125" customWidth="1"/>
    <col min="9912" max="9912" width="13.42578125" customWidth="1"/>
    <col min="9913" max="9913" width="7.42578125" customWidth="1"/>
    <col min="9914" max="9914" width="16.42578125" customWidth="1"/>
    <col min="9915" max="9915" width="25.140625" customWidth="1"/>
    <col min="9916" max="9916" width="31" customWidth="1"/>
    <col min="9917" max="9917" width="51" customWidth="1"/>
    <col min="9918" max="9918" width="23.42578125" customWidth="1"/>
    <col min="9919" max="9919" width="36.42578125" customWidth="1"/>
    <col min="9920" max="9920" width="13.42578125" customWidth="1"/>
    <col min="9921" max="9921" width="7.42578125" customWidth="1"/>
    <col min="9922" max="9922" width="16.42578125" customWidth="1"/>
    <col min="9923" max="9923" width="25.140625" customWidth="1"/>
    <col min="9924" max="9924" width="31" customWidth="1"/>
    <col min="9925" max="9925" width="51" customWidth="1"/>
    <col min="9926" max="9926" width="23.42578125" customWidth="1"/>
    <col min="9927" max="9927" width="36.42578125" customWidth="1"/>
    <col min="9928" max="9928" width="13.42578125" customWidth="1"/>
    <col min="9929" max="9929" width="7.42578125" customWidth="1"/>
    <col min="9930" max="9930" width="16.42578125" customWidth="1"/>
    <col min="9931" max="9931" width="25.140625" customWidth="1"/>
    <col min="9932" max="9932" width="31" customWidth="1"/>
    <col min="9933" max="9933" width="51" customWidth="1"/>
    <col min="9934" max="9934" width="23.42578125" customWidth="1"/>
    <col min="9935" max="9935" width="36.42578125" customWidth="1"/>
    <col min="9936" max="9936" width="13.42578125" customWidth="1"/>
    <col min="9937" max="9937" width="7.42578125" customWidth="1"/>
    <col min="9938" max="9938" width="16.42578125" customWidth="1"/>
    <col min="9939" max="9939" width="25.140625" customWidth="1"/>
    <col min="9940" max="9940" width="31" customWidth="1"/>
    <col min="9941" max="9941" width="51" customWidth="1"/>
    <col min="9942" max="9942" width="23.42578125" customWidth="1"/>
    <col min="9943" max="9943" width="36.42578125" customWidth="1"/>
    <col min="9944" max="9944" width="13.42578125" customWidth="1"/>
    <col min="9945" max="9945" width="7.42578125" customWidth="1"/>
    <col min="9946" max="9946" width="16.42578125" customWidth="1"/>
    <col min="9947" max="9947" width="25.140625" customWidth="1"/>
    <col min="9948" max="9948" width="31" customWidth="1"/>
    <col min="9949" max="9949" width="51" customWidth="1"/>
    <col min="9950" max="9950" width="23.42578125" customWidth="1"/>
    <col min="9951" max="9951" width="36.42578125" customWidth="1"/>
    <col min="9952" max="9952" width="13.42578125" customWidth="1"/>
    <col min="9953" max="9953" width="7.42578125" customWidth="1"/>
    <col min="9954" max="9954" width="16.42578125" customWidth="1"/>
    <col min="9955" max="9955" width="25.140625" customWidth="1"/>
    <col min="9956" max="9956" width="31" customWidth="1"/>
    <col min="9957" max="9957" width="51" customWidth="1"/>
    <col min="9958" max="9958" width="23.42578125" customWidth="1"/>
    <col min="9959" max="9959" width="36.42578125" customWidth="1"/>
    <col min="9960" max="9960" width="13.42578125" customWidth="1"/>
    <col min="9961" max="9961" width="7.42578125" customWidth="1"/>
    <col min="9962" max="9962" width="16.42578125" customWidth="1"/>
    <col min="9963" max="9963" width="25.140625" customWidth="1"/>
    <col min="9964" max="9964" width="31" customWidth="1"/>
    <col min="9965" max="9965" width="51" customWidth="1"/>
    <col min="9966" max="9966" width="23.42578125" customWidth="1"/>
    <col min="9967" max="9967" width="36.42578125" customWidth="1"/>
    <col min="9968" max="9968" width="13.42578125" customWidth="1"/>
    <col min="9969" max="9969" width="7.42578125" customWidth="1"/>
    <col min="9970" max="9970" width="16.42578125" customWidth="1"/>
    <col min="9971" max="9971" width="25.140625" customWidth="1"/>
    <col min="9972" max="9972" width="31" customWidth="1"/>
    <col min="9973" max="9973" width="51" customWidth="1"/>
    <col min="9974" max="9974" width="23.42578125" customWidth="1"/>
    <col min="9975" max="9975" width="36.42578125" customWidth="1"/>
    <col min="9976" max="9976" width="13.42578125" customWidth="1"/>
    <col min="9977" max="9977" width="7.42578125" customWidth="1"/>
    <col min="9978" max="9978" width="16.42578125" customWidth="1"/>
    <col min="9979" max="9979" width="25.140625" customWidth="1"/>
    <col min="9980" max="9980" width="31" customWidth="1"/>
    <col min="9981" max="9981" width="51" customWidth="1"/>
    <col min="9982" max="9982" width="23.42578125" customWidth="1"/>
    <col min="9983" max="9983" width="36.42578125" customWidth="1"/>
    <col min="9984" max="9984" width="13.42578125" customWidth="1"/>
    <col min="9985" max="9985" width="7.42578125" customWidth="1"/>
    <col min="9986" max="9986" width="16.42578125" customWidth="1"/>
    <col min="9987" max="9987" width="25.140625" customWidth="1"/>
    <col min="9988" max="9988" width="31" customWidth="1"/>
    <col min="9989" max="9989" width="51" customWidth="1"/>
    <col min="9990" max="9990" width="23.42578125" customWidth="1"/>
    <col min="9991" max="9991" width="36.42578125" customWidth="1"/>
    <col min="9992" max="9992" width="13.42578125" customWidth="1"/>
    <col min="9993" max="9993" width="7.42578125" customWidth="1"/>
    <col min="9994" max="9994" width="16.42578125" customWidth="1"/>
    <col min="9995" max="9995" width="25.140625" customWidth="1"/>
    <col min="9996" max="9996" width="31" customWidth="1"/>
    <col min="9997" max="9997" width="51" customWidth="1"/>
    <col min="9998" max="9998" width="23.42578125" customWidth="1"/>
    <col min="9999" max="9999" width="36.42578125" customWidth="1"/>
    <col min="10000" max="10000" width="13.42578125" customWidth="1"/>
    <col min="10001" max="10001" width="7.42578125" customWidth="1"/>
    <col min="10002" max="10002" width="16.42578125" customWidth="1"/>
    <col min="10003" max="10003" width="25.140625" customWidth="1"/>
    <col min="10004" max="10004" width="31" customWidth="1"/>
    <col min="10005" max="10005" width="51" customWidth="1"/>
    <col min="10006" max="10006" width="23.42578125" customWidth="1"/>
    <col min="10007" max="10007" width="36.42578125" customWidth="1"/>
    <col min="10008" max="10008" width="13.42578125" customWidth="1"/>
    <col min="10009" max="10009" width="7.42578125" customWidth="1"/>
    <col min="10010" max="10010" width="16.42578125" customWidth="1"/>
    <col min="10011" max="10011" width="25.140625" customWidth="1"/>
    <col min="10012" max="10012" width="31" customWidth="1"/>
    <col min="10013" max="10013" width="51" customWidth="1"/>
    <col min="10014" max="10014" width="23.42578125" customWidth="1"/>
    <col min="10015" max="10015" width="36.42578125" customWidth="1"/>
    <col min="10016" max="10016" width="13.42578125" customWidth="1"/>
    <col min="10017" max="10017" width="7.42578125" customWidth="1"/>
    <col min="10018" max="10018" width="16.42578125" customWidth="1"/>
    <col min="10019" max="10019" width="25.140625" customWidth="1"/>
    <col min="10020" max="10020" width="31" customWidth="1"/>
    <col min="10021" max="10021" width="51" customWidth="1"/>
    <col min="10022" max="10022" width="23.42578125" customWidth="1"/>
    <col min="10023" max="10023" width="36.42578125" customWidth="1"/>
    <col min="10024" max="10024" width="13.42578125" customWidth="1"/>
    <col min="10025" max="10025" width="7.42578125" customWidth="1"/>
    <col min="10026" max="10026" width="16.42578125" customWidth="1"/>
    <col min="10027" max="10027" width="25.140625" customWidth="1"/>
    <col min="10028" max="10028" width="31" customWidth="1"/>
    <col min="10029" max="10029" width="51" customWidth="1"/>
    <col min="10030" max="10030" width="23.42578125" customWidth="1"/>
    <col min="10031" max="10031" width="36.42578125" customWidth="1"/>
    <col min="10032" max="10032" width="13.42578125" customWidth="1"/>
    <col min="10033" max="10033" width="7.42578125" customWidth="1"/>
    <col min="10034" max="10034" width="16.42578125" customWidth="1"/>
    <col min="10035" max="10035" width="25.140625" customWidth="1"/>
    <col min="10036" max="10036" width="31" customWidth="1"/>
    <col min="10037" max="10037" width="51" customWidth="1"/>
    <col min="10038" max="10038" width="23.42578125" customWidth="1"/>
    <col min="10039" max="10039" width="36.42578125" customWidth="1"/>
    <col min="10040" max="10040" width="13.42578125" customWidth="1"/>
    <col min="10041" max="10041" width="7.42578125" customWidth="1"/>
    <col min="10042" max="10042" width="16.42578125" customWidth="1"/>
    <col min="10043" max="10043" width="25.140625" customWidth="1"/>
    <col min="10044" max="10044" width="31" customWidth="1"/>
    <col min="10045" max="10045" width="51" customWidth="1"/>
    <col min="10046" max="10046" width="23.42578125" customWidth="1"/>
    <col min="10047" max="10047" width="36.42578125" customWidth="1"/>
    <col min="10048" max="10048" width="13.42578125" customWidth="1"/>
    <col min="10049" max="10049" width="7.42578125" customWidth="1"/>
    <col min="10050" max="10050" width="16.42578125" customWidth="1"/>
    <col min="10051" max="10051" width="25.140625" customWidth="1"/>
    <col min="10052" max="10052" width="31" customWidth="1"/>
    <col min="10053" max="10053" width="51" customWidth="1"/>
    <col min="10054" max="10054" width="23.42578125" customWidth="1"/>
    <col min="10055" max="10055" width="36.42578125" customWidth="1"/>
    <col min="10056" max="10056" width="13.42578125" customWidth="1"/>
    <col min="10057" max="10057" width="7.42578125" customWidth="1"/>
    <col min="10058" max="10058" width="16.42578125" customWidth="1"/>
    <col min="10059" max="10059" width="25.140625" customWidth="1"/>
    <col min="10060" max="10060" width="31" customWidth="1"/>
    <col min="10061" max="10061" width="51" customWidth="1"/>
    <col min="10062" max="10062" width="23.42578125" customWidth="1"/>
    <col min="10063" max="10063" width="36.42578125" customWidth="1"/>
    <col min="10064" max="10064" width="13.42578125" customWidth="1"/>
    <col min="10065" max="10065" width="7.42578125" customWidth="1"/>
    <col min="10066" max="10066" width="16.42578125" customWidth="1"/>
    <col min="10067" max="10067" width="25.140625" customWidth="1"/>
    <col min="10068" max="10068" width="31" customWidth="1"/>
    <col min="10069" max="10069" width="51" customWidth="1"/>
    <col min="10070" max="10070" width="23.42578125" customWidth="1"/>
    <col min="10071" max="10071" width="36.42578125" customWidth="1"/>
    <col min="10072" max="10072" width="13.42578125" customWidth="1"/>
    <col min="10073" max="10073" width="7.42578125" customWidth="1"/>
    <col min="10074" max="10074" width="16.42578125" customWidth="1"/>
    <col min="10075" max="10075" width="25.140625" customWidth="1"/>
    <col min="10076" max="10076" width="31" customWidth="1"/>
    <col min="10077" max="10077" width="51" customWidth="1"/>
    <col min="10078" max="10078" width="23.42578125" customWidth="1"/>
    <col min="10079" max="10079" width="36.42578125" customWidth="1"/>
    <col min="10080" max="10080" width="13.42578125" customWidth="1"/>
    <col min="10081" max="10081" width="7.42578125" customWidth="1"/>
    <col min="10082" max="10082" width="16.42578125" customWidth="1"/>
    <col min="10083" max="10083" width="25.140625" customWidth="1"/>
    <col min="10084" max="10084" width="31" customWidth="1"/>
    <col min="10085" max="10085" width="51" customWidth="1"/>
    <col min="10086" max="10086" width="23.42578125" customWidth="1"/>
    <col min="10087" max="10087" width="36.42578125" customWidth="1"/>
    <col min="10088" max="10088" width="13.42578125" customWidth="1"/>
    <col min="10089" max="10089" width="7.42578125" customWidth="1"/>
    <col min="10090" max="10090" width="16.42578125" customWidth="1"/>
    <col min="10091" max="10091" width="25.140625" customWidth="1"/>
    <col min="10092" max="10092" width="31" customWidth="1"/>
    <col min="10093" max="10093" width="51" customWidth="1"/>
    <col min="10094" max="10094" width="23.42578125" customWidth="1"/>
    <col min="10095" max="10095" width="36.42578125" customWidth="1"/>
    <col min="10096" max="10096" width="13.42578125" customWidth="1"/>
    <col min="10097" max="10097" width="7.42578125" customWidth="1"/>
    <col min="10098" max="10098" width="16.42578125" customWidth="1"/>
    <col min="10099" max="10099" width="25.140625" customWidth="1"/>
    <col min="10100" max="10100" width="31" customWidth="1"/>
    <col min="10101" max="10101" width="51" customWidth="1"/>
    <col min="10102" max="10102" width="23.42578125" customWidth="1"/>
    <col min="10103" max="10103" width="36.42578125" customWidth="1"/>
    <col min="10104" max="10104" width="13.42578125" customWidth="1"/>
    <col min="10105" max="10105" width="7.42578125" customWidth="1"/>
    <col min="10106" max="10106" width="16.42578125" customWidth="1"/>
    <col min="10107" max="10107" width="25.140625" customWidth="1"/>
    <col min="10108" max="10108" width="31" customWidth="1"/>
    <col min="10109" max="10109" width="51" customWidth="1"/>
    <col min="10110" max="10110" width="23.42578125" customWidth="1"/>
    <col min="10111" max="10111" width="36.42578125" customWidth="1"/>
    <col min="10112" max="10112" width="13.42578125" customWidth="1"/>
    <col min="10113" max="10113" width="7.42578125" customWidth="1"/>
    <col min="10114" max="10114" width="16.42578125" customWidth="1"/>
    <col min="10115" max="10115" width="25.140625" customWidth="1"/>
    <col min="10116" max="10116" width="31" customWidth="1"/>
    <col min="10117" max="10117" width="51" customWidth="1"/>
    <col min="10118" max="10118" width="23.42578125" customWidth="1"/>
    <col min="10119" max="10119" width="36.42578125" customWidth="1"/>
    <col min="10120" max="10120" width="13.42578125" customWidth="1"/>
    <col min="10121" max="10121" width="7.42578125" customWidth="1"/>
    <col min="10122" max="10122" width="16.42578125" customWidth="1"/>
    <col min="10123" max="10123" width="25.140625" customWidth="1"/>
    <col min="10124" max="10124" width="31" customWidth="1"/>
    <col min="10125" max="10125" width="51" customWidth="1"/>
    <col min="10126" max="10126" width="23.42578125" customWidth="1"/>
    <col min="10127" max="10127" width="36.42578125" customWidth="1"/>
    <col min="10128" max="10128" width="13.42578125" customWidth="1"/>
    <col min="10129" max="10129" width="7.42578125" customWidth="1"/>
    <col min="10130" max="10130" width="16.42578125" customWidth="1"/>
    <col min="10131" max="10131" width="25.140625" customWidth="1"/>
    <col min="10132" max="10132" width="31" customWidth="1"/>
    <col min="10133" max="10133" width="51" customWidth="1"/>
    <col min="10134" max="10134" width="23.42578125" customWidth="1"/>
    <col min="10135" max="10135" width="36.42578125" customWidth="1"/>
    <col min="10136" max="10136" width="13.42578125" customWidth="1"/>
    <col min="10137" max="10137" width="7.42578125" customWidth="1"/>
    <col min="10138" max="10138" width="16.42578125" customWidth="1"/>
    <col min="10139" max="10139" width="25.140625" customWidth="1"/>
    <col min="10140" max="10140" width="31" customWidth="1"/>
    <col min="10141" max="10141" width="51" customWidth="1"/>
    <col min="10142" max="10142" width="23.42578125" customWidth="1"/>
    <col min="10143" max="10143" width="36.42578125" customWidth="1"/>
    <col min="10144" max="10144" width="13.42578125" customWidth="1"/>
    <col min="10145" max="10145" width="7.42578125" customWidth="1"/>
    <col min="10146" max="10146" width="16.42578125" customWidth="1"/>
    <col min="10147" max="10147" width="25.140625" customWidth="1"/>
    <col min="10148" max="10148" width="31" customWidth="1"/>
    <col min="10149" max="10149" width="51" customWidth="1"/>
    <col min="10150" max="10150" width="23.42578125" customWidth="1"/>
    <col min="10151" max="10151" width="36.42578125" customWidth="1"/>
    <col min="10152" max="10152" width="13.42578125" customWidth="1"/>
    <col min="10153" max="10153" width="7.42578125" customWidth="1"/>
    <col min="10154" max="10154" width="16.42578125" customWidth="1"/>
    <col min="10155" max="10155" width="25.140625" customWidth="1"/>
    <col min="10156" max="10156" width="31" customWidth="1"/>
    <col min="10157" max="10157" width="51" customWidth="1"/>
    <col min="10158" max="10158" width="23.42578125" customWidth="1"/>
    <col min="10159" max="10159" width="36.42578125" customWidth="1"/>
    <col min="10160" max="10160" width="13.42578125" customWidth="1"/>
    <col min="10161" max="10161" width="7.42578125" customWidth="1"/>
    <col min="10162" max="10162" width="16.42578125" customWidth="1"/>
    <col min="10163" max="10163" width="25.140625" customWidth="1"/>
    <col min="10164" max="10164" width="31" customWidth="1"/>
    <col min="10165" max="10165" width="51" customWidth="1"/>
    <col min="10166" max="10166" width="23.42578125" customWidth="1"/>
    <col min="10167" max="10167" width="36.42578125" customWidth="1"/>
    <col min="10168" max="10168" width="13.42578125" customWidth="1"/>
    <col min="10169" max="10169" width="7.42578125" customWidth="1"/>
    <col min="10170" max="10170" width="16.42578125" customWidth="1"/>
    <col min="10171" max="10171" width="25.140625" customWidth="1"/>
    <col min="10172" max="10172" width="31" customWidth="1"/>
    <col min="10173" max="10173" width="51" customWidth="1"/>
    <col min="10174" max="10174" width="23.42578125" customWidth="1"/>
    <col min="10175" max="10175" width="36.42578125" customWidth="1"/>
    <col min="10176" max="10176" width="13.42578125" customWidth="1"/>
    <col min="10177" max="10177" width="7.42578125" customWidth="1"/>
    <col min="10178" max="10178" width="16.42578125" customWidth="1"/>
    <col min="10179" max="10179" width="25.140625" customWidth="1"/>
    <col min="10180" max="10180" width="31" customWidth="1"/>
    <col min="10181" max="10181" width="51" customWidth="1"/>
    <col min="10182" max="10182" width="23.42578125" customWidth="1"/>
    <col min="10183" max="10183" width="36.42578125" customWidth="1"/>
    <col min="10184" max="10184" width="13.42578125" customWidth="1"/>
    <col min="10185" max="10185" width="7.42578125" customWidth="1"/>
    <col min="10186" max="10186" width="16.42578125" customWidth="1"/>
    <col min="10187" max="10187" width="25.140625" customWidth="1"/>
    <col min="10188" max="10188" width="31" customWidth="1"/>
    <col min="10189" max="10189" width="51" customWidth="1"/>
    <col min="10190" max="10190" width="23.42578125" customWidth="1"/>
    <col min="10191" max="10191" width="36.42578125" customWidth="1"/>
    <col min="10192" max="10192" width="13.42578125" customWidth="1"/>
    <col min="10193" max="10193" width="7.42578125" customWidth="1"/>
    <col min="10194" max="10194" width="16.42578125" customWidth="1"/>
    <col min="10195" max="10195" width="25.140625" customWidth="1"/>
    <col min="10196" max="10196" width="31" customWidth="1"/>
    <col min="10197" max="10197" width="51" customWidth="1"/>
    <col min="10198" max="10198" width="23.42578125" customWidth="1"/>
    <col min="10199" max="10199" width="36.42578125" customWidth="1"/>
    <col min="10200" max="10200" width="13.42578125" customWidth="1"/>
    <col min="10201" max="10201" width="7.42578125" customWidth="1"/>
    <col min="10202" max="10202" width="16.42578125" customWidth="1"/>
    <col min="10203" max="10203" width="25.140625" customWidth="1"/>
    <col min="10204" max="10204" width="31" customWidth="1"/>
    <col min="10205" max="10205" width="51" customWidth="1"/>
    <col min="10206" max="10206" width="23.42578125" customWidth="1"/>
    <col min="10207" max="10207" width="36.42578125" customWidth="1"/>
    <col min="10208" max="10208" width="13.42578125" customWidth="1"/>
    <col min="10209" max="10209" width="7.42578125" customWidth="1"/>
    <col min="10210" max="10210" width="16.42578125" customWidth="1"/>
    <col min="10211" max="10211" width="25.140625" customWidth="1"/>
    <col min="10212" max="10212" width="31" customWidth="1"/>
    <col min="10213" max="10213" width="51" customWidth="1"/>
    <col min="10214" max="10214" width="23.42578125" customWidth="1"/>
    <col min="10215" max="10215" width="36.42578125" customWidth="1"/>
    <col min="10216" max="10216" width="13.42578125" customWidth="1"/>
    <col min="10217" max="10217" width="7.42578125" customWidth="1"/>
    <col min="10218" max="10218" width="16.42578125" customWidth="1"/>
    <col min="10219" max="10219" width="25.140625" customWidth="1"/>
    <col min="10220" max="10220" width="31" customWidth="1"/>
    <col min="10221" max="10221" width="51" customWidth="1"/>
    <col min="10222" max="10222" width="23.42578125" customWidth="1"/>
    <col min="10223" max="10223" width="36.42578125" customWidth="1"/>
    <col min="10224" max="10224" width="13.42578125" customWidth="1"/>
    <col min="10225" max="10225" width="7.42578125" customWidth="1"/>
    <col min="10226" max="10226" width="16.42578125" customWidth="1"/>
    <col min="10227" max="10227" width="25.140625" customWidth="1"/>
    <col min="10228" max="10228" width="31" customWidth="1"/>
    <col min="10229" max="10229" width="51" customWidth="1"/>
    <col min="10230" max="10230" width="23.42578125" customWidth="1"/>
    <col min="10231" max="10231" width="36.42578125" customWidth="1"/>
    <col min="10232" max="10232" width="13.42578125" customWidth="1"/>
    <col min="10233" max="10233" width="7.42578125" customWidth="1"/>
    <col min="10234" max="10234" width="16.42578125" customWidth="1"/>
    <col min="10235" max="10235" width="25.140625" customWidth="1"/>
    <col min="10236" max="10236" width="31" customWidth="1"/>
    <col min="10237" max="10237" width="51" customWidth="1"/>
    <col min="10238" max="10238" width="23.42578125" customWidth="1"/>
    <col min="10239" max="10239" width="36.42578125" customWidth="1"/>
    <col min="10240" max="10240" width="13.42578125" customWidth="1"/>
    <col min="10241" max="10241" width="7.42578125" customWidth="1"/>
    <col min="10242" max="10242" width="16.42578125" customWidth="1"/>
    <col min="10243" max="10243" width="25.140625" customWidth="1"/>
    <col min="10244" max="10244" width="31" customWidth="1"/>
    <col min="10245" max="10245" width="51" customWidth="1"/>
    <col min="10246" max="10246" width="23.42578125" customWidth="1"/>
    <col min="10247" max="10247" width="36.42578125" customWidth="1"/>
    <col min="10248" max="10248" width="13.42578125" customWidth="1"/>
    <col min="10249" max="10249" width="7.42578125" customWidth="1"/>
    <col min="10250" max="10250" width="16.42578125" customWidth="1"/>
    <col min="10251" max="10251" width="25.140625" customWidth="1"/>
    <col min="10252" max="10252" width="31" customWidth="1"/>
    <col min="10253" max="10253" width="51" customWidth="1"/>
    <col min="10254" max="10254" width="23.42578125" customWidth="1"/>
    <col min="10255" max="10255" width="36.42578125" customWidth="1"/>
    <col min="10256" max="10256" width="13.42578125" customWidth="1"/>
    <col min="10257" max="10257" width="7.42578125" customWidth="1"/>
    <col min="10258" max="10258" width="16.42578125" customWidth="1"/>
    <col min="10259" max="10259" width="25.140625" customWidth="1"/>
    <col min="10260" max="10260" width="31" customWidth="1"/>
    <col min="10261" max="10261" width="51" customWidth="1"/>
    <col min="10262" max="10262" width="23.42578125" customWidth="1"/>
    <col min="10263" max="10263" width="36.42578125" customWidth="1"/>
    <col min="10264" max="10264" width="13.42578125" customWidth="1"/>
    <col min="10265" max="10265" width="7.42578125" customWidth="1"/>
    <col min="10266" max="10266" width="16.42578125" customWidth="1"/>
    <col min="10267" max="10267" width="25.140625" customWidth="1"/>
    <col min="10268" max="10268" width="31" customWidth="1"/>
    <col min="10269" max="10269" width="51" customWidth="1"/>
    <col min="10270" max="10270" width="23.42578125" customWidth="1"/>
    <col min="10271" max="10271" width="36.42578125" customWidth="1"/>
    <col min="10272" max="10272" width="13.42578125" customWidth="1"/>
    <col min="10273" max="10273" width="7.42578125" customWidth="1"/>
    <col min="10274" max="10274" width="16.42578125" customWidth="1"/>
    <col min="10275" max="10275" width="25.140625" customWidth="1"/>
    <col min="10276" max="10276" width="31" customWidth="1"/>
    <col min="10277" max="10277" width="51" customWidth="1"/>
    <col min="10278" max="10278" width="23.42578125" customWidth="1"/>
    <col min="10279" max="10279" width="36.42578125" customWidth="1"/>
    <col min="10280" max="10280" width="13.42578125" customWidth="1"/>
    <col min="10281" max="10281" width="7.42578125" customWidth="1"/>
    <col min="10282" max="10282" width="16.42578125" customWidth="1"/>
    <col min="10283" max="10283" width="25.140625" customWidth="1"/>
    <col min="10284" max="10284" width="31" customWidth="1"/>
    <col min="10285" max="10285" width="51" customWidth="1"/>
    <col min="10286" max="10286" width="23.42578125" customWidth="1"/>
    <col min="10287" max="10287" width="36.42578125" customWidth="1"/>
    <col min="10288" max="10288" width="13.42578125" customWidth="1"/>
    <col min="10289" max="10289" width="7.42578125" customWidth="1"/>
    <col min="10290" max="10290" width="16.42578125" customWidth="1"/>
    <col min="10291" max="10291" width="25.140625" customWidth="1"/>
    <col min="10292" max="10292" width="31" customWidth="1"/>
    <col min="10293" max="10293" width="51" customWidth="1"/>
    <col min="10294" max="10294" width="23.42578125" customWidth="1"/>
    <col min="10295" max="10295" width="36.42578125" customWidth="1"/>
    <col min="10296" max="10296" width="13.42578125" customWidth="1"/>
    <col min="10297" max="10297" width="7.42578125" customWidth="1"/>
    <col min="10298" max="10298" width="16.42578125" customWidth="1"/>
    <col min="10299" max="10299" width="25.140625" customWidth="1"/>
    <col min="10300" max="10300" width="31" customWidth="1"/>
    <col min="10301" max="10301" width="51" customWidth="1"/>
    <col min="10302" max="10302" width="23.42578125" customWidth="1"/>
    <col min="10303" max="10303" width="36.42578125" customWidth="1"/>
    <col min="10304" max="10304" width="13.42578125" customWidth="1"/>
    <col min="10305" max="10305" width="7.42578125" customWidth="1"/>
    <col min="10306" max="10306" width="16.42578125" customWidth="1"/>
    <col min="10307" max="10307" width="25.140625" customWidth="1"/>
    <col min="10308" max="10308" width="31" customWidth="1"/>
    <col min="10309" max="10309" width="51" customWidth="1"/>
    <col min="10310" max="10310" width="23.42578125" customWidth="1"/>
    <col min="10311" max="10311" width="36.42578125" customWidth="1"/>
    <col min="10312" max="10312" width="13.42578125" customWidth="1"/>
    <col min="10313" max="10313" width="7.42578125" customWidth="1"/>
    <col min="10314" max="10314" width="16.42578125" customWidth="1"/>
    <col min="10315" max="10315" width="25.140625" customWidth="1"/>
    <col min="10316" max="10316" width="31" customWidth="1"/>
    <col min="10317" max="10317" width="51" customWidth="1"/>
    <col min="10318" max="10318" width="23.42578125" customWidth="1"/>
    <col min="10319" max="10319" width="36.42578125" customWidth="1"/>
    <col min="10320" max="10320" width="13.42578125" customWidth="1"/>
    <col min="10321" max="10321" width="7.42578125" customWidth="1"/>
    <col min="10322" max="10322" width="16.42578125" customWidth="1"/>
    <col min="10323" max="10323" width="25.140625" customWidth="1"/>
    <col min="10324" max="10324" width="31" customWidth="1"/>
    <col min="10325" max="10325" width="51" customWidth="1"/>
    <col min="10326" max="10326" width="23.42578125" customWidth="1"/>
    <col min="10327" max="10327" width="36.42578125" customWidth="1"/>
    <col min="10328" max="10328" width="13.42578125" customWidth="1"/>
    <col min="10329" max="10329" width="7.42578125" customWidth="1"/>
    <col min="10330" max="10330" width="16.42578125" customWidth="1"/>
    <col min="10331" max="10331" width="25.140625" customWidth="1"/>
    <col min="10332" max="10332" width="31" customWidth="1"/>
    <col min="10333" max="10333" width="51" customWidth="1"/>
    <col min="10334" max="10334" width="23.42578125" customWidth="1"/>
    <col min="10335" max="10335" width="36.42578125" customWidth="1"/>
    <col min="10336" max="10336" width="13.42578125" customWidth="1"/>
    <col min="10337" max="10337" width="7.42578125" customWidth="1"/>
    <col min="10338" max="10338" width="16.42578125" customWidth="1"/>
    <col min="10339" max="10339" width="25.140625" customWidth="1"/>
    <col min="10340" max="10340" width="31" customWidth="1"/>
    <col min="10341" max="10341" width="51" customWidth="1"/>
    <col min="10342" max="10342" width="23.42578125" customWidth="1"/>
    <col min="10343" max="10343" width="36.42578125" customWidth="1"/>
    <col min="10344" max="10344" width="13.42578125" customWidth="1"/>
    <col min="10345" max="10345" width="7.42578125" customWidth="1"/>
    <col min="10346" max="10346" width="16.42578125" customWidth="1"/>
    <col min="10347" max="10347" width="25.140625" customWidth="1"/>
    <col min="10348" max="10348" width="31" customWidth="1"/>
    <col min="10349" max="10349" width="51" customWidth="1"/>
    <col min="10350" max="10350" width="23.42578125" customWidth="1"/>
    <col min="10351" max="10351" width="36.42578125" customWidth="1"/>
    <col min="10352" max="10352" width="13.42578125" customWidth="1"/>
    <col min="10353" max="10353" width="7.42578125" customWidth="1"/>
    <col min="10354" max="10354" width="16.42578125" customWidth="1"/>
    <col min="10355" max="10355" width="25.140625" customWidth="1"/>
    <col min="10356" max="10356" width="31" customWidth="1"/>
    <col min="10357" max="10357" width="51" customWidth="1"/>
    <col min="10358" max="10358" width="23.42578125" customWidth="1"/>
    <col min="10359" max="10359" width="36.42578125" customWidth="1"/>
    <col min="10360" max="10360" width="13.42578125" customWidth="1"/>
    <col min="10361" max="10361" width="7.42578125" customWidth="1"/>
    <col min="10362" max="10362" width="16.42578125" customWidth="1"/>
    <col min="10363" max="10363" width="25.140625" customWidth="1"/>
    <col min="10364" max="10364" width="31" customWidth="1"/>
    <col min="10365" max="10365" width="51" customWidth="1"/>
    <col min="10366" max="10366" width="23.42578125" customWidth="1"/>
    <col min="10367" max="10367" width="36.42578125" customWidth="1"/>
    <col min="10368" max="10368" width="13.42578125" customWidth="1"/>
    <col min="10369" max="10369" width="7.42578125" customWidth="1"/>
    <col min="10370" max="10370" width="16.42578125" customWidth="1"/>
    <col min="10371" max="10371" width="25.140625" customWidth="1"/>
    <col min="10372" max="10372" width="31" customWidth="1"/>
    <col min="10373" max="10373" width="51" customWidth="1"/>
    <col min="10374" max="10374" width="23.42578125" customWidth="1"/>
    <col min="10375" max="10375" width="36.42578125" customWidth="1"/>
    <col min="10376" max="10376" width="13.42578125" customWidth="1"/>
    <col min="10377" max="10377" width="7.42578125" customWidth="1"/>
    <col min="10378" max="10378" width="16.42578125" customWidth="1"/>
    <col min="10379" max="10379" width="25.140625" customWidth="1"/>
    <col min="10380" max="10380" width="31" customWidth="1"/>
    <col min="10381" max="10381" width="51" customWidth="1"/>
    <col min="10382" max="10382" width="23.42578125" customWidth="1"/>
    <col min="10383" max="10383" width="36.42578125" customWidth="1"/>
    <col min="10384" max="10384" width="13.42578125" customWidth="1"/>
    <col min="10385" max="10385" width="7.42578125" customWidth="1"/>
    <col min="10386" max="10386" width="16.42578125" customWidth="1"/>
    <col min="10387" max="10387" width="25.140625" customWidth="1"/>
    <col min="10388" max="10388" width="31" customWidth="1"/>
    <col min="10389" max="10389" width="51" customWidth="1"/>
    <col min="10390" max="10390" width="23.42578125" customWidth="1"/>
    <col min="10391" max="10391" width="36.42578125" customWidth="1"/>
    <col min="10392" max="10392" width="13.42578125" customWidth="1"/>
    <col min="10393" max="10393" width="7.42578125" customWidth="1"/>
    <col min="10394" max="10394" width="16.42578125" customWidth="1"/>
    <col min="10395" max="10395" width="25.140625" customWidth="1"/>
    <col min="10396" max="10396" width="31" customWidth="1"/>
    <col min="10397" max="10397" width="51" customWidth="1"/>
    <col min="10398" max="10398" width="23.42578125" customWidth="1"/>
    <col min="10399" max="10399" width="36.42578125" customWidth="1"/>
    <col min="10400" max="10400" width="13.42578125" customWidth="1"/>
    <col min="10401" max="10401" width="7.42578125" customWidth="1"/>
    <col min="10402" max="10402" width="16.42578125" customWidth="1"/>
    <col min="10403" max="10403" width="25.140625" customWidth="1"/>
    <col min="10404" max="10404" width="31" customWidth="1"/>
    <col min="10405" max="10405" width="51" customWidth="1"/>
    <col min="10406" max="10406" width="23.42578125" customWidth="1"/>
    <col min="10407" max="10407" width="36.42578125" customWidth="1"/>
    <col min="10408" max="10408" width="13.42578125" customWidth="1"/>
    <col min="10409" max="10409" width="7.42578125" customWidth="1"/>
    <col min="10410" max="10410" width="16.42578125" customWidth="1"/>
    <col min="10411" max="10411" width="25.140625" customWidth="1"/>
    <col min="10412" max="10412" width="31" customWidth="1"/>
    <col min="10413" max="10413" width="51" customWidth="1"/>
    <col min="10414" max="10414" width="23.42578125" customWidth="1"/>
    <col min="10415" max="10415" width="36.42578125" customWidth="1"/>
    <col min="10416" max="10416" width="13.42578125" customWidth="1"/>
    <col min="10417" max="10417" width="7.42578125" customWidth="1"/>
    <col min="10418" max="10418" width="16.42578125" customWidth="1"/>
    <col min="10419" max="10419" width="25.140625" customWidth="1"/>
    <col min="10420" max="10420" width="31" customWidth="1"/>
    <col min="10421" max="10421" width="51" customWidth="1"/>
    <col min="10422" max="10422" width="23.42578125" customWidth="1"/>
    <col min="10423" max="10423" width="36.42578125" customWidth="1"/>
    <col min="10424" max="10424" width="13.42578125" customWidth="1"/>
    <col min="10425" max="10425" width="7.42578125" customWidth="1"/>
    <col min="10426" max="10426" width="16.42578125" customWidth="1"/>
    <col min="10427" max="10427" width="25.140625" customWidth="1"/>
    <col min="10428" max="10428" width="31" customWidth="1"/>
    <col min="10429" max="10429" width="51" customWidth="1"/>
    <col min="10430" max="10430" width="23.42578125" customWidth="1"/>
    <col min="10431" max="10431" width="36.42578125" customWidth="1"/>
    <col min="10432" max="10432" width="13.42578125" customWidth="1"/>
    <col min="10433" max="10433" width="7.42578125" customWidth="1"/>
    <col min="10434" max="10434" width="16.42578125" customWidth="1"/>
    <col min="10435" max="10435" width="25.140625" customWidth="1"/>
    <col min="10436" max="10436" width="31" customWidth="1"/>
    <col min="10437" max="10437" width="51" customWidth="1"/>
    <col min="10438" max="10438" width="23.42578125" customWidth="1"/>
    <col min="10439" max="10439" width="36.42578125" customWidth="1"/>
    <col min="10440" max="10440" width="13.42578125" customWidth="1"/>
    <col min="10441" max="10441" width="7.42578125" customWidth="1"/>
    <col min="10442" max="10442" width="16.42578125" customWidth="1"/>
    <col min="10443" max="10443" width="25.140625" customWidth="1"/>
    <col min="10444" max="10444" width="31" customWidth="1"/>
    <col min="10445" max="10445" width="51" customWidth="1"/>
    <col min="10446" max="10446" width="23.42578125" customWidth="1"/>
    <col min="10447" max="10447" width="36.42578125" customWidth="1"/>
    <col min="10448" max="10448" width="13.42578125" customWidth="1"/>
    <col min="10449" max="10449" width="7.42578125" customWidth="1"/>
    <col min="10450" max="10450" width="16.42578125" customWidth="1"/>
    <col min="10451" max="10451" width="25.140625" customWidth="1"/>
    <col min="10452" max="10452" width="31" customWidth="1"/>
    <col min="10453" max="10453" width="51" customWidth="1"/>
    <col min="10454" max="10454" width="23.42578125" customWidth="1"/>
    <col min="10455" max="10455" width="36.42578125" customWidth="1"/>
    <col min="10456" max="10456" width="13.42578125" customWidth="1"/>
    <col min="10457" max="10457" width="7.42578125" customWidth="1"/>
    <col min="10458" max="10458" width="16.42578125" customWidth="1"/>
    <col min="10459" max="10459" width="25.140625" customWidth="1"/>
    <col min="10460" max="10460" width="31" customWidth="1"/>
    <col min="10461" max="10461" width="51" customWidth="1"/>
    <col min="10462" max="10462" width="23.42578125" customWidth="1"/>
    <col min="10463" max="10463" width="36.42578125" customWidth="1"/>
    <col min="10464" max="10464" width="13.42578125" customWidth="1"/>
    <col min="10465" max="10465" width="7.42578125" customWidth="1"/>
    <col min="10466" max="10466" width="16.42578125" customWidth="1"/>
    <col min="10467" max="10467" width="25.140625" customWidth="1"/>
    <col min="10468" max="10468" width="31" customWidth="1"/>
    <col min="10469" max="10469" width="51" customWidth="1"/>
    <col min="10470" max="10470" width="23.42578125" customWidth="1"/>
    <col min="10471" max="10471" width="36.42578125" customWidth="1"/>
    <col min="10472" max="10472" width="13.42578125" customWidth="1"/>
    <col min="10473" max="10473" width="7.42578125" customWidth="1"/>
    <col min="10474" max="10474" width="16.42578125" customWidth="1"/>
    <col min="10475" max="10475" width="25.140625" customWidth="1"/>
    <col min="10476" max="10476" width="31" customWidth="1"/>
    <col min="10477" max="10477" width="51" customWidth="1"/>
    <col min="10478" max="10478" width="23.42578125" customWidth="1"/>
    <col min="10479" max="10479" width="36.42578125" customWidth="1"/>
    <col min="10480" max="10480" width="13.42578125" customWidth="1"/>
    <col min="10481" max="10481" width="7.42578125" customWidth="1"/>
    <col min="10482" max="10482" width="16.42578125" customWidth="1"/>
    <col min="10483" max="10483" width="25.140625" customWidth="1"/>
    <col min="10484" max="10484" width="31" customWidth="1"/>
    <col min="10485" max="10485" width="51" customWidth="1"/>
    <col min="10486" max="10486" width="23.42578125" customWidth="1"/>
    <col min="10487" max="10487" width="36.42578125" customWidth="1"/>
    <col min="10488" max="10488" width="13.42578125" customWidth="1"/>
    <col min="10489" max="10489" width="7.42578125" customWidth="1"/>
    <col min="10490" max="10490" width="16.42578125" customWidth="1"/>
    <col min="10491" max="10491" width="25.140625" customWidth="1"/>
    <col min="10492" max="10492" width="31" customWidth="1"/>
    <col min="10493" max="10493" width="51" customWidth="1"/>
    <col min="10494" max="10494" width="23.42578125" customWidth="1"/>
    <col min="10495" max="10495" width="36.42578125" customWidth="1"/>
    <col min="10496" max="10496" width="13.42578125" customWidth="1"/>
    <col min="10497" max="10497" width="7.42578125" customWidth="1"/>
    <col min="10498" max="10498" width="16.42578125" customWidth="1"/>
    <col min="10499" max="10499" width="25.140625" customWidth="1"/>
    <col min="10500" max="10500" width="31" customWidth="1"/>
    <col min="10501" max="10501" width="51" customWidth="1"/>
    <col min="10502" max="10502" width="23.42578125" customWidth="1"/>
    <col min="10503" max="10503" width="36.42578125" customWidth="1"/>
    <col min="10504" max="10504" width="13.42578125" customWidth="1"/>
    <col min="10505" max="10505" width="7.42578125" customWidth="1"/>
    <col min="10506" max="10506" width="16.42578125" customWidth="1"/>
    <col min="10507" max="10507" width="25.140625" customWidth="1"/>
    <col min="10508" max="10508" width="31" customWidth="1"/>
    <col min="10509" max="10509" width="51" customWidth="1"/>
    <col min="10510" max="10510" width="23.42578125" customWidth="1"/>
    <col min="10511" max="10511" width="36.42578125" customWidth="1"/>
    <col min="10512" max="10512" width="13.42578125" customWidth="1"/>
    <col min="10513" max="10513" width="7.42578125" customWidth="1"/>
    <col min="10514" max="10514" width="16.42578125" customWidth="1"/>
    <col min="10515" max="10515" width="25.140625" customWidth="1"/>
    <col min="10516" max="10516" width="31" customWidth="1"/>
    <col min="10517" max="10517" width="51" customWidth="1"/>
    <col min="10518" max="10518" width="23.42578125" customWidth="1"/>
    <col min="10519" max="10519" width="36.42578125" customWidth="1"/>
    <col min="10520" max="10520" width="13.42578125" customWidth="1"/>
    <col min="10521" max="10521" width="7.42578125" customWidth="1"/>
    <col min="10522" max="10522" width="16.42578125" customWidth="1"/>
    <col min="10523" max="10523" width="25.140625" customWidth="1"/>
    <col min="10524" max="10524" width="31" customWidth="1"/>
    <col min="10525" max="10525" width="51" customWidth="1"/>
    <col min="10526" max="10526" width="23.42578125" customWidth="1"/>
    <col min="10527" max="10527" width="36.42578125" customWidth="1"/>
    <col min="10528" max="10528" width="13.42578125" customWidth="1"/>
    <col min="10529" max="10529" width="7.42578125" customWidth="1"/>
    <col min="10530" max="10530" width="16.42578125" customWidth="1"/>
    <col min="10531" max="10531" width="25.140625" customWidth="1"/>
    <col min="10532" max="10532" width="31" customWidth="1"/>
    <col min="10533" max="10533" width="51" customWidth="1"/>
    <col min="10534" max="10534" width="23.42578125" customWidth="1"/>
    <col min="10535" max="10535" width="36.42578125" customWidth="1"/>
    <col min="10536" max="10536" width="13.42578125" customWidth="1"/>
    <col min="10537" max="10537" width="7.42578125" customWidth="1"/>
    <col min="10538" max="10538" width="16.42578125" customWidth="1"/>
    <col min="10539" max="10539" width="25.140625" customWidth="1"/>
    <col min="10540" max="10540" width="31" customWidth="1"/>
    <col min="10541" max="10541" width="51" customWidth="1"/>
    <col min="10542" max="10542" width="23.42578125" customWidth="1"/>
    <col min="10543" max="10543" width="36.42578125" customWidth="1"/>
    <col min="10544" max="10544" width="13.42578125" customWidth="1"/>
    <col min="10545" max="10545" width="7.42578125" customWidth="1"/>
    <col min="10546" max="10546" width="16.42578125" customWidth="1"/>
    <col min="10547" max="10547" width="25.140625" customWidth="1"/>
    <col min="10548" max="10548" width="31" customWidth="1"/>
    <col min="10549" max="10549" width="51" customWidth="1"/>
    <col min="10550" max="10550" width="23.42578125" customWidth="1"/>
    <col min="10551" max="10551" width="36.42578125" customWidth="1"/>
    <col min="10552" max="10552" width="13.42578125" customWidth="1"/>
    <col min="10553" max="10553" width="7.42578125" customWidth="1"/>
    <col min="10554" max="10554" width="16.42578125" customWidth="1"/>
    <col min="10555" max="10555" width="25.140625" customWidth="1"/>
    <col min="10556" max="10556" width="31" customWidth="1"/>
    <col min="10557" max="10557" width="51" customWidth="1"/>
    <col min="10558" max="10558" width="23.42578125" customWidth="1"/>
    <col min="10559" max="10559" width="36.42578125" customWidth="1"/>
    <col min="10560" max="10560" width="13.42578125" customWidth="1"/>
    <col min="10561" max="10561" width="7.42578125" customWidth="1"/>
    <col min="10562" max="10562" width="16.42578125" customWidth="1"/>
    <col min="10563" max="10563" width="25.140625" customWidth="1"/>
    <col min="10564" max="10564" width="31" customWidth="1"/>
    <col min="10565" max="10565" width="51" customWidth="1"/>
    <col min="10566" max="10566" width="23.42578125" customWidth="1"/>
    <col min="10567" max="10567" width="36.42578125" customWidth="1"/>
    <col min="10568" max="10568" width="13.42578125" customWidth="1"/>
    <col min="10569" max="10569" width="7.42578125" customWidth="1"/>
    <col min="10570" max="10570" width="16.42578125" customWidth="1"/>
    <col min="10571" max="10571" width="25.140625" customWidth="1"/>
    <col min="10572" max="10572" width="31" customWidth="1"/>
    <col min="10573" max="10573" width="51" customWidth="1"/>
    <col min="10574" max="10574" width="23.42578125" customWidth="1"/>
    <col min="10575" max="10575" width="36.42578125" customWidth="1"/>
    <col min="10576" max="10576" width="13.42578125" customWidth="1"/>
    <col min="10577" max="10577" width="7.42578125" customWidth="1"/>
    <col min="10578" max="10578" width="16.42578125" customWidth="1"/>
    <col min="10579" max="10579" width="25.140625" customWidth="1"/>
    <col min="10580" max="10580" width="31" customWidth="1"/>
    <col min="10581" max="10581" width="51" customWidth="1"/>
    <col min="10582" max="10582" width="23.42578125" customWidth="1"/>
    <col min="10583" max="10583" width="36.42578125" customWidth="1"/>
    <col min="10584" max="10584" width="13.42578125" customWidth="1"/>
    <col min="10585" max="10585" width="7.42578125" customWidth="1"/>
    <col min="10586" max="10586" width="16.42578125" customWidth="1"/>
    <col min="10587" max="10587" width="25.140625" customWidth="1"/>
    <col min="10588" max="10588" width="31" customWidth="1"/>
    <col min="10589" max="10589" width="51" customWidth="1"/>
    <col min="10590" max="10590" width="23.42578125" customWidth="1"/>
    <col min="10591" max="10591" width="36.42578125" customWidth="1"/>
    <col min="10592" max="10592" width="13.42578125" customWidth="1"/>
    <col min="10593" max="10593" width="7.42578125" customWidth="1"/>
    <col min="10594" max="10594" width="16.42578125" customWidth="1"/>
    <col min="10595" max="10595" width="25.140625" customWidth="1"/>
    <col min="10596" max="10596" width="31" customWidth="1"/>
    <col min="10597" max="10597" width="51" customWidth="1"/>
    <col min="10598" max="10598" width="23.42578125" customWidth="1"/>
    <col min="10599" max="10599" width="36.42578125" customWidth="1"/>
    <col min="10600" max="10600" width="13.42578125" customWidth="1"/>
    <col min="10601" max="10601" width="7.42578125" customWidth="1"/>
    <col min="10602" max="10602" width="16.42578125" customWidth="1"/>
    <col min="10603" max="10603" width="25.140625" customWidth="1"/>
    <col min="10604" max="10604" width="31" customWidth="1"/>
    <col min="10605" max="10605" width="51" customWidth="1"/>
    <col min="10606" max="10606" width="23.42578125" customWidth="1"/>
    <col min="10607" max="10607" width="36.42578125" customWidth="1"/>
    <col min="10608" max="10608" width="13.42578125" customWidth="1"/>
    <col min="10609" max="10609" width="7.42578125" customWidth="1"/>
    <col min="10610" max="10610" width="16.42578125" customWidth="1"/>
    <col min="10611" max="10611" width="25.140625" customWidth="1"/>
    <col min="10612" max="10612" width="31" customWidth="1"/>
    <col min="10613" max="10613" width="51" customWidth="1"/>
    <col min="10614" max="10614" width="23.42578125" customWidth="1"/>
    <col min="10615" max="10615" width="36.42578125" customWidth="1"/>
    <col min="10616" max="10616" width="13.42578125" customWidth="1"/>
    <col min="10617" max="10617" width="7.42578125" customWidth="1"/>
    <col min="10618" max="10618" width="16.42578125" customWidth="1"/>
    <col min="10619" max="10619" width="25.140625" customWidth="1"/>
    <col min="10620" max="10620" width="31" customWidth="1"/>
    <col min="10621" max="10621" width="51" customWidth="1"/>
    <col min="10622" max="10622" width="23.42578125" customWidth="1"/>
    <col min="10623" max="10623" width="36.42578125" customWidth="1"/>
    <col min="10624" max="10624" width="13.42578125" customWidth="1"/>
    <col min="10625" max="10625" width="7.42578125" customWidth="1"/>
    <col min="10626" max="10626" width="16.42578125" customWidth="1"/>
    <col min="10627" max="10627" width="25.140625" customWidth="1"/>
    <col min="10628" max="10628" width="31" customWidth="1"/>
    <col min="10629" max="10629" width="51" customWidth="1"/>
    <col min="10630" max="10630" width="23.42578125" customWidth="1"/>
    <col min="10631" max="10631" width="36.42578125" customWidth="1"/>
    <col min="10632" max="10632" width="13.42578125" customWidth="1"/>
    <col min="10633" max="10633" width="7.42578125" customWidth="1"/>
    <col min="10634" max="10634" width="16.42578125" customWidth="1"/>
    <col min="10635" max="10635" width="25.140625" customWidth="1"/>
    <col min="10636" max="10636" width="31" customWidth="1"/>
    <col min="10637" max="10637" width="51" customWidth="1"/>
    <col min="10638" max="10638" width="23.42578125" customWidth="1"/>
    <col min="10639" max="10639" width="36.42578125" customWidth="1"/>
    <col min="10640" max="10640" width="13.42578125" customWidth="1"/>
    <col min="10641" max="10641" width="7.42578125" customWidth="1"/>
    <col min="10642" max="10642" width="16.42578125" customWidth="1"/>
    <col min="10643" max="10643" width="25.140625" customWidth="1"/>
    <col min="10644" max="10644" width="31" customWidth="1"/>
    <col min="10645" max="10645" width="51" customWidth="1"/>
    <col min="10646" max="10646" width="23.42578125" customWidth="1"/>
    <col min="10647" max="10647" width="36.42578125" customWidth="1"/>
    <col min="10648" max="10648" width="13.42578125" customWidth="1"/>
    <col min="10649" max="10649" width="7.42578125" customWidth="1"/>
    <col min="10650" max="10650" width="16.42578125" customWidth="1"/>
    <col min="10651" max="10651" width="25.140625" customWidth="1"/>
    <col min="10652" max="10652" width="31" customWidth="1"/>
    <col min="10653" max="10653" width="51" customWidth="1"/>
    <col min="10654" max="10654" width="23.42578125" customWidth="1"/>
    <col min="10655" max="10655" width="36.42578125" customWidth="1"/>
    <col min="10656" max="10656" width="13.42578125" customWidth="1"/>
    <col min="10657" max="10657" width="7.42578125" customWidth="1"/>
    <col min="10658" max="10658" width="16.42578125" customWidth="1"/>
    <col min="10659" max="10659" width="25.140625" customWidth="1"/>
    <col min="10660" max="10660" width="31" customWidth="1"/>
    <col min="10661" max="10661" width="51" customWidth="1"/>
    <col min="10662" max="10662" width="23.42578125" customWidth="1"/>
    <col min="10663" max="10663" width="36.42578125" customWidth="1"/>
    <col min="10664" max="10664" width="13.42578125" customWidth="1"/>
    <col min="10665" max="10665" width="7.42578125" customWidth="1"/>
    <col min="10666" max="10666" width="16.42578125" customWidth="1"/>
    <col min="10667" max="10667" width="25.140625" customWidth="1"/>
    <col min="10668" max="10668" width="31" customWidth="1"/>
    <col min="10669" max="10669" width="51" customWidth="1"/>
    <col min="10670" max="10670" width="23.42578125" customWidth="1"/>
    <col min="10671" max="10671" width="36.42578125" customWidth="1"/>
    <col min="10672" max="10672" width="13.42578125" customWidth="1"/>
    <col min="10673" max="10673" width="7.42578125" customWidth="1"/>
    <col min="10674" max="10674" width="16.42578125" customWidth="1"/>
    <col min="10675" max="10675" width="25.140625" customWidth="1"/>
    <col min="10676" max="10676" width="31" customWidth="1"/>
    <col min="10677" max="10677" width="51" customWidth="1"/>
    <col min="10678" max="10678" width="23.42578125" customWidth="1"/>
    <col min="10679" max="10679" width="36.42578125" customWidth="1"/>
    <col min="10680" max="10680" width="13.42578125" customWidth="1"/>
    <col min="10681" max="10681" width="7.42578125" customWidth="1"/>
    <col min="10682" max="10682" width="16.42578125" customWidth="1"/>
    <col min="10683" max="10683" width="25.140625" customWidth="1"/>
    <col min="10684" max="10684" width="31" customWidth="1"/>
    <col min="10685" max="10685" width="51" customWidth="1"/>
    <col min="10686" max="10686" width="23.42578125" customWidth="1"/>
    <col min="10687" max="10687" width="36.42578125" customWidth="1"/>
    <col min="10688" max="10688" width="13.42578125" customWidth="1"/>
    <col min="10689" max="10689" width="7.42578125" customWidth="1"/>
    <col min="10690" max="10690" width="16.42578125" customWidth="1"/>
    <col min="10691" max="10691" width="25.140625" customWidth="1"/>
    <col min="10692" max="10692" width="31" customWidth="1"/>
    <col min="10693" max="10693" width="51" customWidth="1"/>
    <col min="10694" max="10694" width="23.42578125" customWidth="1"/>
    <col min="10695" max="10695" width="36.42578125" customWidth="1"/>
    <col min="10696" max="10696" width="13.42578125" customWidth="1"/>
    <col min="10697" max="10697" width="7.42578125" customWidth="1"/>
    <col min="10698" max="10698" width="16.42578125" customWidth="1"/>
    <col min="10699" max="10699" width="25.140625" customWidth="1"/>
    <col min="10700" max="10700" width="31" customWidth="1"/>
    <col min="10701" max="10701" width="51" customWidth="1"/>
    <col min="10702" max="10702" width="23.42578125" customWidth="1"/>
    <col min="10703" max="10703" width="36.42578125" customWidth="1"/>
    <col min="10704" max="10704" width="13.42578125" customWidth="1"/>
    <col min="10705" max="10705" width="7.42578125" customWidth="1"/>
    <col min="10706" max="10706" width="16.42578125" customWidth="1"/>
    <col min="10707" max="10707" width="25.140625" customWidth="1"/>
    <col min="10708" max="10708" width="31" customWidth="1"/>
    <col min="10709" max="10709" width="51" customWidth="1"/>
    <col min="10710" max="10710" width="23.42578125" customWidth="1"/>
    <col min="10711" max="10711" width="36.42578125" customWidth="1"/>
    <col min="10712" max="10712" width="13.42578125" customWidth="1"/>
    <col min="10713" max="10713" width="7.42578125" customWidth="1"/>
    <col min="10714" max="10714" width="16.42578125" customWidth="1"/>
    <col min="10715" max="10715" width="25.140625" customWidth="1"/>
    <col min="10716" max="10716" width="31" customWidth="1"/>
    <col min="10717" max="10717" width="51" customWidth="1"/>
    <col min="10718" max="10718" width="23.42578125" customWidth="1"/>
    <col min="10719" max="10719" width="36.42578125" customWidth="1"/>
    <col min="10720" max="10720" width="13.42578125" customWidth="1"/>
    <col min="10721" max="10721" width="7.42578125" customWidth="1"/>
    <col min="10722" max="10722" width="16.42578125" customWidth="1"/>
    <col min="10723" max="10723" width="25.140625" customWidth="1"/>
    <col min="10724" max="10724" width="31" customWidth="1"/>
    <col min="10725" max="10725" width="51" customWidth="1"/>
    <col min="10726" max="10726" width="23.42578125" customWidth="1"/>
    <col min="10727" max="10727" width="36.42578125" customWidth="1"/>
    <col min="10728" max="10728" width="13.42578125" customWidth="1"/>
    <col min="10729" max="10729" width="7.42578125" customWidth="1"/>
    <col min="10730" max="10730" width="16.42578125" customWidth="1"/>
    <col min="10731" max="10731" width="25.140625" customWidth="1"/>
    <col min="10732" max="10732" width="31" customWidth="1"/>
    <col min="10733" max="10733" width="51" customWidth="1"/>
    <col min="10734" max="10734" width="23.42578125" customWidth="1"/>
    <col min="10735" max="10735" width="36.42578125" customWidth="1"/>
    <col min="10736" max="10736" width="13.42578125" customWidth="1"/>
    <col min="10737" max="10737" width="7.42578125" customWidth="1"/>
    <col min="10738" max="10738" width="16.42578125" customWidth="1"/>
    <col min="10739" max="10739" width="25.140625" customWidth="1"/>
    <col min="10740" max="10740" width="31" customWidth="1"/>
    <col min="10741" max="10741" width="51" customWidth="1"/>
    <col min="10742" max="10742" width="23.42578125" customWidth="1"/>
    <col min="10743" max="10743" width="36.42578125" customWidth="1"/>
    <col min="10744" max="10744" width="13.42578125" customWidth="1"/>
    <col min="10745" max="10745" width="7.42578125" customWidth="1"/>
    <col min="10746" max="10746" width="16.42578125" customWidth="1"/>
    <col min="10747" max="10747" width="25.140625" customWidth="1"/>
    <col min="10748" max="10748" width="31" customWidth="1"/>
    <col min="10749" max="10749" width="51" customWidth="1"/>
    <col min="10750" max="10750" width="23.42578125" customWidth="1"/>
    <col min="10751" max="10751" width="36.42578125" customWidth="1"/>
    <col min="10752" max="10752" width="13.42578125" customWidth="1"/>
    <col min="10753" max="10753" width="7.42578125" customWidth="1"/>
    <col min="10754" max="10754" width="16.42578125" customWidth="1"/>
    <col min="10755" max="10755" width="25.140625" customWidth="1"/>
    <col min="10756" max="10756" width="31" customWidth="1"/>
    <col min="10757" max="10757" width="51" customWidth="1"/>
    <col min="10758" max="10758" width="23.42578125" customWidth="1"/>
    <col min="10759" max="10759" width="36.42578125" customWidth="1"/>
    <col min="10760" max="10760" width="13.42578125" customWidth="1"/>
    <col min="10761" max="10761" width="7.42578125" customWidth="1"/>
    <col min="10762" max="10762" width="16.42578125" customWidth="1"/>
    <col min="10763" max="10763" width="25.140625" customWidth="1"/>
    <col min="10764" max="10764" width="31" customWidth="1"/>
    <col min="10765" max="10765" width="51" customWidth="1"/>
    <col min="10766" max="10766" width="23.42578125" customWidth="1"/>
    <col min="10767" max="10767" width="36.42578125" customWidth="1"/>
    <col min="10768" max="10768" width="13.42578125" customWidth="1"/>
    <col min="10769" max="10769" width="7.42578125" customWidth="1"/>
    <col min="10770" max="10770" width="16.42578125" customWidth="1"/>
    <col min="10771" max="10771" width="25.140625" customWidth="1"/>
    <col min="10772" max="10772" width="31" customWidth="1"/>
    <col min="10773" max="10773" width="51" customWidth="1"/>
    <col min="10774" max="10774" width="23.42578125" customWidth="1"/>
    <col min="10775" max="10775" width="36.42578125" customWidth="1"/>
    <col min="10776" max="10776" width="13.42578125" customWidth="1"/>
    <col min="10777" max="10777" width="7.42578125" customWidth="1"/>
    <col min="10778" max="10778" width="16.42578125" customWidth="1"/>
    <col min="10779" max="10779" width="25.140625" customWidth="1"/>
    <col min="10780" max="10780" width="31" customWidth="1"/>
    <col min="10781" max="10781" width="51" customWidth="1"/>
    <col min="10782" max="10782" width="23.42578125" customWidth="1"/>
    <col min="10783" max="10783" width="36.42578125" customWidth="1"/>
    <col min="10784" max="10784" width="13.42578125" customWidth="1"/>
    <col min="10785" max="10785" width="7.42578125" customWidth="1"/>
    <col min="10786" max="10786" width="16.42578125" customWidth="1"/>
    <col min="10787" max="10787" width="25.140625" customWidth="1"/>
    <col min="10788" max="10788" width="31" customWidth="1"/>
    <col min="10789" max="10789" width="51" customWidth="1"/>
    <col min="10790" max="10790" width="23.42578125" customWidth="1"/>
    <col min="10791" max="10791" width="36.42578125" customWidth="1"/>
    <col min="10792" max="10792" width="13.42578125" customWidth="1"/>
    <col min="10793" max="10793" width="7.42578125" customWidth="1"/>
    <col min="10794" max="10794" width="16.42578125" customWidth="1"/>
    <col min="10795" max="10795" width="25.140625" customWidth="1"/>
    <col min="10796" max="10796" width="31" customWidth="1"/>
    <col min="10797" max="10797" width="51" customWidth="1"/>
    <col min="10798" max="10798" width="23.42578125" customWidth="1"/>
    <col min="10799" max="10799" width="36.42578125" customWidth="1"/>
    <col min="10800" max="10800" width="13.42578125" customWidth="1"/>
    <col min="10801" max="10801" width="7.42578125" customWidth="1"/>
    <col min="10802" max="10802" width="16.42578125" customWidth="1"/>
    <col min="10803" max="10803" width="25.140625" customWidth="1"/>
    <col min="10804" max="10804" width="31" customWidth="1"/>
    <col min="10805" max="10805" width="51" customWidth="1"/>
    <col min="10806" max="10806" width="23.42578125" customWidth="1"/>
    <col min="10807" max="10807" width="36.42578125" customWidth="1"/>
    <col min="10808" max="10808" width="13.42578125" customWidth="1"/>
    <col min="10809" max="10809" width="7.42578125" customWidth="1"/>
    <col min="10810" max="10810" width="16.42578125" customWidth="1"/>
    <col min="10811" max="10811" width="25.140625" customWidth="1"/>
    <col min="10812" max="10812" width="31" customWidth="1"/>
    <col min="10813" max="10813" width="51" customWidth="1"/>
    <col min="10814" max="10814" width="23.42578125" customWidth="1"/>
    <col min="10815" max="10815" width="36.42578125" customWidth="1"/>
    <col min="10816" max="10816" width="13.42578125" customWidth="1"/>
    <col min="10817" max="10817" width="7.42578125" customWidth="1"/>
    <col min="10818" max="10818" width="16.42578125" customWidth="1"/>
    <col min="10819" max="10819" width="25.140625" customWidth="1"/>
    <col min="10820" max="10820" width="31" customWidth="1"/>
    <col min="10821" max="10821" width="51" customWidth="1"/>
    <col min="10822" max="10822" width="23.42578125" customWidth="1"/>
    <col min="10823" max="10823" width="36.42578125" customWidth="1"/>
    <col min="10824" max="10824" width="13.42578125" customWidth="1"/>
    <col min="10825" max="10825" width="7.42578125" customWidth="1"/>
    <col min="10826" max="10826" width="16.42578125" customWidth="1"/>
    <col min="10827" max="10827" width="25.140625" customWidth="1"/>
    <col min="10828" max="10828" width="31" customWidth="1"/>
    <col min="10829" max="10829" width="51" customWidth="1"/>
    <col min="10830" max="10830" width="23.42578125" customWidth="1"/>
    <col min="10831" max="10831" width="36.42578125" customWidth="1"/>
    <col min="10832" max="10832" width="13.42578125" customWidth="1"/>
    <col min="10833" max="10833" width="7.42578125" customWidth="1"/>
    <col min="10834" max="10834" width="16.42578125" customWidth="1"/>
    <col min="10835" max="10835" width="25.140625" customWidth="1"/>
    <col min="10836" max="10836" width="31" customWidth="1"/>
    <col min="10837" max="10837" width="51" customWidth="1"/>
    <col min="10838" max="10838" width="23.42578125" customWidth="1"/>
    <col min="10839" max="10839" width="36.42578125" customWidth="1"/>
    <col min="10840" max="10840" width="13.42578125" customWidth="1"/>
    <col min="10841" max="10841" width="7.42578125" customWidth="1"/>
    <col min="10842" max="10842" width="16.42578125" customWidth="1"/>
    <col min="10843" max="10843" width="25.140625" customWidth="1"/>
    <col min="10844" max="10844" width="31" customWidth="1"/>
    <col min="10845" max="10845" width="51" customWidth="1"/>
    <col min="10846" max="10846" width="23.42578125" customWidth="1"/>
    <col min="10847" max="10847" width="36.42578125" customWidth="1"/>
    <col min="10848" max="10848" width="13.42578125" customWidth="1"/>
    <col min="10849" max="10849" width="7.42578125" customWidth="1"/>
    <col min="10850" max="10850" width="16.42578125" customWidth="1"/>
    <col min="10851" max="10851" width="25.140625" customWidth="1"/>
    <col min="10852" max="10852" width="31" customWidth="1"/>
    <col min="10853" max="10853" width="51" customWidth="1"/>
    <col min="10854" max="10854" width="23.42578125" customWidth="1"/>
    <col min="10855" max="10855" width="36.42578125" customWidth="1"/>
    <col min="10856" max="10856" width="13.42578125" customWidth="1"/>
    <col min="10857" max="10857" width="7.42578125" customWidth="1"/>
    <col min="10858" max="10858" width="16.42578125" customWidth="1"/>
    <col min="10859" max="10859" width="25.140625" customWidth="1"/>
    <col min="10860" max="10860" width="31" customWidth="1"/>
    <col min="10861" max="10861" width="51" customWidth="1"/>
    <col min="10862" max="10862" width="23.42578125" customWidth="1"/>
    <col min="10863" max="10863" width="36.42578125" customWidth="1"/>
    <col min="10864" max="10864" width="13.42578125" customWidth="1"/>
    <col min="10865" max="10865" width="7.42578125" customWidth="1"/>
    <col min="10866" max="10866" width="16.42578125" customWidth="1"/>
    <col min="10867" max="10867" width="25.140625" customWidth="1"/>
    <col min="10868" max="10868" width="31" customWidth="1"/>
    <col min="10869" max="10869" width="51" customWidth="1"/>
    <col min="10870" max="10870" width="23.42578125" customWidth="1"/>
    <col min="10871" max="10871" width="36.42578125" customWidth="1"/>
    <col min="10872" max="10872" width="13.42578125" customWidth="1"/>
    <col min="10873" max="10873" width="7.42578125" customWidth="1"/>
    <col min="10874" max="10874" width="16.42578125" customWidth="1"/>
    <col min="10875" max="10875" width="25.140625" customWidth="1"/>
    <col min="10876" max="10876" width="31" customWidth="1"/>
    <col min="10877" max="10877" width="51" customWidth="1"/>
    <col min="10878" max="10878" width="23.42578125" customWidth="1"/>
    <col min="10879" max="10879" width="36.42578125" customWidth="1"/>
    <col min="10880" max="10880" width="13.42578125" customWidth="1"/>
    <col min="10881" max="10881" width="7.42578125" customWidth="1"/>
    <col min="10882" max="10882" width="16.42578125" customWidth="1"/>
    <col min="10883" max="10883" width="25.140625" customWidth="1"/>
    <col min="10884" max="10884" width="31" customWidth="1"/>
    <col min="10885" max="10885" width="51" customWidth="1"/>
    <col min="10886" max="10886" width="23.42578125" customWidth="1"/>
    <col min="10887" max="10887" width="36.42578125" customWidth="1"/>
    <col min="10888" max="10888" width="13.42578125" customWidth="1"/>
    <col min="10889" max="10889" width="7.42578125" customWidth="1"/>
    <col min="10890" max="10890" width="16.42578125" customWidth="1"/>
    <col min="10891" max="10891" width="25.140625" customWidth="1"/>
    <col min="10892" max="10892" width="31" customWidth="1"/>
    <col min="10893" max="10893" width="51" customWidth="1"/>
    <col min="10894" max="10894" width="23.42578125" customWidth="1"/>
    <col min="10895" max="10895" width="36.42578125" customWidth="1"/>
    <col min="10896" max="10896" width="13.42578125" customWidth="1"/>
    <col min="10897" max="10897" width="7.42578125" customWidth="1"/>
    <col min="10898" max="10898" width="16.42578125" customWidth="1"/>
    <col min="10899" max="10899" width="25.140625" customWidth="1"/>
    <col min="10900" max="10900" width="31" customWidth="1"/>
    <col min="10901" max="10901" width="51" customWidth="1"/>
    <col min="10902" max="10902" width="23.42578125" customWidth="1"/>
    <col min="10903" max="10903" width="36.42578125" customWidth="1"/>
    <col min="10904" max="10904" width="13.42578125" customWidth="1"/>
    <col min="10905" max="10905" width="7.42578125" customWidth="1"/>
    <col min="10906" max="10906" width="16.42578125" customWidth="1"/>
    <col min="10907" max="10907" width="25.140625" customWidth="1"/>
    <col min="10908" max="10908" width="31" customWidth="1"/>
    <col min="10909" max="10909" width="51" customWidth="1"/>
    <col min="10910" max="10910" width="23.42578125" customWidth="1"/>
    <col min="10911" max="10911" width="36.42578125" customWidth="1"/>
    <col min="10912" max="10912" width="13.42578125" customWidth="1"/>
    <col min="10913" max="10913" width="7.42578125" customWidth="1"/>
    <col min="10914" max="10914" width="16.42578125" customWidth="1"/>
    <col min="10915" max="10915" width="25.140625" customWidth="1"/>
    <col min="10916" max="10916" width="31" customWidth="1"/>
    <col min="10917" max="10917" width="51" customWidth="1"/>
    <col min="10918" max="10918" width="23.42578125" customWidth="1"/>
    <col min="10919" max="10919" width="36.42578125" customWidth="1"/>
    <col min="10920" max="10920" width="13.42578125" customWidth="1"/>
    <col min="10921" max="10921" width="7.42578125" customWidth="1"/>
    <col min="10922" max="10922" width="16.42578125" customWidth="1"/>
    <col min="10923" max="10923" width="25.140625" customWidth="1"/>
    <col min="10924" max="10924" width="31" customWidth="1"/>
    <col min="10925" max="10925" width="51" customWidth="1"/>
    <col min="10926" max="10926" width="23.42578125" customWidth="1"/>
    <col min="10927" max="10927" width="36.42578125" customWidth="1"/>
    <col min="10928" max="10928" width="13.42578125" customWidth="1"/>
    <col min="10929" max="10929" width="7.42578125" customWidth="1"/>
    <col min="10930" max="10930" width="16.42578125" customWidth="1"/>
    <col min="10931" max="10931" width="25.140625" customWidth="1"/>
    <col min="10932" max="10932" width="31" customWidth="1"/>
    <col min="10933" max="10933" width="51" customWidth="1"/>
    <col min="10934" max="10934" width="23.42578125" customWidth="1"/>
    <col min="10935" max="10935" width="36.42578125" customWidth="1"/>
    <col min="10936" max="10936" width="13.42578125" customWidth="1"/>
    <col min="10937" max="10937" width="7.42578125" customWidth="1"/>
    <col min="10938" max="10938" width="16.42578125" customWidth="1"/>
    <col min="10939" max="10939" width="25.140625" customWidth="1"/>
    <col min="10940" max="10940" width="31" customWidth="1"/>
    <col min="10941" max="10941" width="51" customWidth="1"/>
    <col min="10942" max="10942" width="23.42578125" customWidth="1"/>
    <col min="10943" max="10943" width="36.42578125" customWidth="1"/>
    <col min="10944" max="10944" width="13.42578125" customWidth="1"/>
    <col min="10945" max="10945" width="7.42578125" customWidth="1"/>
    <col min="10946" max="10946" width="16.42578125" customWidth="1"/>
    <col min="10947" max="10947" width="25.140625" customWidth="1"/>
    <col min="10948" max="10948" width="31" customWidth="1"/>
    <col min="10949" max="10949" width="51" customWidth="1"/>
    <col min="10950" max="10950" width="23.42578125" customWidth="1"/>
    <col min="10951" max="10951" width="36.42578125" customWidth="1"/>
    <col min="10952" max="10952" width="13.42578125" customWidth="1"/>
    <col min="10953" max="10953" width="7.42578125" customWidth="1"/>
    <col min="10954" max="10954" width="16.42578125" customWidth="1"/>
    <col min="10955" max="10955" width="25.140625" customWidth="1"/>
    <col min="10956" max="10956" width="31" customWidth="1"/>
    <col min="10957" max="10957" width="51" customWidth="1"/>
    <col min="10958" max="10958" width="23.42578125" customWidth="1"/>
    <col min="10959" max="10959" width="36.42578125" customWidth="1"/>
    <col min="10960" max="10960" width="13.42578125" customWidth="1"/>
    <col min="10961" max="10961" width="7.42578125" customWidth="1"/>
    <col min="10962" max="10962" width="16.42578125" customWidth="1"/>
    <col min="10963" max="10963" width="25.140625" customWidth="1"/>
    <col min="10964" max="10964" width="31" customWidth="1"/>
    <col min="10965" max="10965" width="51" customWidth="1"/>
    <col min="10966" max="10966" width="23.42578125" customWidth="1"/>
    <col min="10967" max="10967" width="36.42578125" customWidth="1"/>
    <col min="10968" max="10968" width="13.42578125" customWidth="1"/>
    <col min="10969" max="10969" width="7.42578125" customWidth="1"/>
    <col min="10970" max="10970" width="16.42578125" customWidth="1"/>
    <col min="10971" max="10971" width="25.140625" customWidth="1"/>
    <col min="10972" max="10972" width="31" customWidth="1"/>
    <col min="10973" max="10973" width="51" customWidth="1"/>
    <col min="10974" max="10974" width="23.42578125" customWidth="1"/>
    <col min="10975" max="10975" width="36.42578125" customWidth="1"/>
    <col min="10976" max="10976" width="13.42578125" customWidth="1"/>
    <col min="10977" max="10977" width="7.42578125" customWidth="1"/>
    <col min="10978" max="10978" width="16.42578125" customWidth="1"/>
    <col min="10979" max="10979" width="25.140625" customWidth="1"/>
    <col min="10980" max="10980" width="31" customWidth="1"/>
    <col min="10981" max="10981" width="51" customWidth="1"/>
    <col min="10982" max="10982" width="23.42578125" customWidth="1"/>
    <col min="10983" max="10983" width="36.42578125" customWidth="1"/>
    <col min="10984" max="10984" width="13.42578125" customWidth="1"/>
    <col min="10985" max="10985" width="7.42578125" customWidth="1"/>
    <col min="10986" max="10986" width="16.42578125" customWidth="1"/>
    <col min="10987" max="10987" width="25.140625" customWidth="1"/>
    <col min="10988" max="10988" width="31" customWidth="1"/>
    <col min="10989" max="10989" width="51" customWidth="1"/>
    <col min="10990" max="10990" width="23.42578125" customWidth="1"/>
    <col min="10991" max="10991" width="36.42578125" customWidth="1"/>
    <col min="10992" max="10992" width="13.42578125" customWidth="1"/>
    <col min="10993" max="10993" width="7.42578125" customWidth="1"/>
    <col min="10994" max="10994" width="16.42578125" customWidth="1"/>
    <col min="10995" max="10995" width="25.140625" customWidth="1"/>
    <col min="10996" max="10996" width="31" customWidth="1"/>
    <col min="10997" max="10997" width="51" customWidth="1"/>
    <col min="10998" max="10998" width="23.42578125" customWidth="1"/>
    <col min="10999" max="10999" width="36.42578125" customWidth="1"/>
    <col min="11000" max="11000" width="13.42578125" customWidth="1"/>
    <col min="11001" max="11001" width="7.42578125" customWidth="1"/>
    <col min="11002" max="11002" width="16.42578125" customWidth="1"/>
    <col min="11003" max="11003" width="25.140625" customWidth="1"/>
    <col min="11004" max="11004" width="31" customWidth="1"/>
    <col min="11005" max="11005" width="51" customWidth="1"/>
    <col min="11006" max="11006" width="23.42578125" customWidth="1"/>
    <col min="11007" max="11007" width="36.42578125" customWidth="1"/>
    <col min="11008" max="11008" width="13.42578125" customWidth="1"/>
    <col min="11009" max="11009" width="7.42578125" customWidth="1"/>
    <col min="11010" max="11010" width="16.42578125" customWidth="1"/>
    <col min="11011" max="11011" width="25.140625" customWidth="1"/>
    <col min="11012" max="11012" width="31" customWidth="1"/>
    <col min="11013" max="11013" width="51" customWidth="1"/>
    <col min="11014" max="11014" width="23.42578125" customWidth="1"/>
    <col min="11015" max="11015" width="36.42578125" customWidth="1"/>
    <col min="11016" max="11016" width="13.42578125" customWidth="1"/>
    <col min="11017" max="11017" width="7.42578125" customWidth="1"/>
    <col min="11018" max="11018" width="16.42578125" customWidth="1"/>
    <col min="11019" max="11019" width="25.140625" customWidth="1"/>
    <col min="11020" max="11020" width="31" customWidth="1"/>
    <col min="11021" max="11021" width="51" customWidth="1"/>
    <col min="11022" max="11022" width="23.42578125" customWidth="1"/>
    <col min="11023" max="11023" width="36.42578125" customWidth="1"/>
    <col min="11024" max="11024" width="13.42578125" customWidth="1"/>
    <col min="11025" max="11025" width="7.42578125" customWidth="1"/>
    <col min="11026" max="11026" width="16.42578125" customWidth="1"/>
    <col min="11027" max="11027" width="25.140625" customWidth="1"/>
    <col min="11028" max="11028" width="31" customWidth="1"/>
    <col min="11029" max="11029" width="51" customWidth="1"/>
    <col min="11030" max="11030" width="23.42578125" customWidth="1"/>
    <col min="11031" max="11031" width="36.42578125" customWidth="1"/>
    <col min="11032" max="11032" width="13.42578125" customWidth="1"/>
    <col min="11033" max="11033" width="7.42578125" customWidth="1"/>
    <col min="11034" max="11034" width="16.42578125" customWidth="1"/>
    <col min="11035" max="11035" width="25.140625" customWidth="1"/>
    <col min="11036" max="11036" width="31" customWidth="1"/>
    <col min="11037" max="11037" width="51" customWidth="1"/>
    <col min="11038" max="11038" width="23.42578125" customWidth="1"/>
    <col min="11039" max="11039" width="36.42578125" customWidth="1"/>
    <col min="11040" max="11040" width="13.42578125" customWidth="1"/>
    <col min="11041" max="11041" width="7.42578125" customWidth="1"/>
    <col min="11042" max="11042" width="16.42578125" customWidth="1"/>
    <col min="11043" max="11043" width="25.140625" customWidth="1"/>
    <col min="11044" max="11044" width="31" customWidth="1"/>
    <col min="11045" max="11045" width="51" customWidth="1"/>
    <col min="11046" max="11046" width="23.42578125" customWidth="1"/>
    <col min="11047" max="11047" width="36.42578125" customWidth="1"/>
    <col min="11048" max="11048" width="13.42578125" customWidth="1"/>
    <col min="11049" max="11049" width="7.42578125" customWidth="1"/>
    <col min="11050" max="11050" width="16.42578125" customWidth="1"/>
    <col min="11051" max="11051" width="25.140625" customWidth="1"/>
    <col min="11052" max="11052" width="31" customWidth="1"/>
    <col min="11053" max="11053" width="51" customWidth="1"/>
    <col min="11054" max="11054" width="23.42578125" customWidth="1"/>
    <col min="11055" max="11055" width="36.42578125" customWidth="1"/>
    <col min="11056" max="11056" width="13.42578125" customWidth="1"/>
    <col min="11057" max="11057" width="7.42578125" customWidth="1"/>
    <col min="11058" max="11058" width="16.42578125" customWidth="1"/>
    <col min="11059" max="11059" width="25.140625" customWidth="1"/>
    <col min="11060" max="11060" width="31" customWidth="1"/>
    <col min="11061" max="11061" width="51" customWidth="1"/>
    <col min="11062" max="11062" width="23.42578125" customWidth="1"/>
    <col min="11063" max="11063" width="36.42578125" customWidth="1"/>
    <col min="11064" max="11064" width="13.42578125" customWidth="1"/>
    <col min="11065" max="11065" width="7.42578125" customWidth="1"/>
    <col min="11066" max="11066" width="16.42578125" customWidth="1"/>
    <col min="11067" max="11067" width="25.140625" customWidth="1"/>
    <col min="11068" max="11068" width="31" customWidth="1"/>
    <col min="11069" max="11069" width="51" customWidth="1"/>
    <col min="11070" max="11070" width="23.42578125" customWidth="1"/>
    <col min="11071" max="11071" width="36.42578125" customWidth="1"/>
    <col min="11072" max="11072" width="13.42578125" customWidth="1"/>
    <col min="11073" max="11073" width="7.42578125" customWidth="1"/>
    <col min="11074" max="11074" width="16.42578125" customWidth="1"/>
    <col min="11075" max="11075" width="25.140625" customWidth="1"/>
    <col min="11076" max="11076" width="31" customWidth="1"/>
    <col min="11077" max="11077" width="51" customWidth="1"/>
    <col min="11078" max="11078" width="23.42578125" customWidth="1"/>
    <col min="11079" max="11079" width="36.42578125" customWidth="1"/>
    <col min="11080" max="11080" width="13.42578125" customWidth="1"/>
    <col min="11081" max="11081" width="7.42578125" customWidth="1"/>
    <col min="11082" max="11082" width="16.42578125" customWidth="1"/>
    <col min="11083" max="11083" width="25.140625" customWidth="1"/>
    <col min="11084" max="11084" width="31" customWidth="1"/>
    <col min="11085" max="11085" width="51" customWidth="1"/>
    <col min="11086" max="11086" width="23.42578125" customWidth="1"/>
    <col min="11087" max="11087" width="36.42578125" customWidth="1"/>
    <col min="11088" max="11088" width="13.42578125" customWidth="1"/>
    <col min="11089" max="11089" width="7.42578125" customWidth="1"/>
    <col min="11090" max="11090" width="16.42578125" customWidth="1"/>
    <col min="11091" max="11091" width="25.140625" customWidth="1"/>
    <col min="11092" max="11092" width="31" customWidth="1"/>
    <col min="11093" max="11093" width="51" customWidth="1"/>
    <col min="11094" max="11094" width="23.42578125" customWidth="1"/>
    <col min="11095" max="11095" width="36.42578125" customWidth="1"/>
    <col min="11096" max="11096" width="13.42578125" customWidth="1"/>
    <col min="11097" max="11097" width="7.42578125" customWidth="1"/>
    <col min="11098" max="11098" width="16.42578125" customWidth="1"/>
    <col min="11099" max="11099" width="25.140625" customWidth="1"/>
    <col min="11100" max="11100" width="31" customWidth="1"/>
    <col min="11101" max="11101" width="51" customWidth="1"/>
    <col min="11102" max="11102" width="23.42578125" customWidth="1"/>
    <col min="11103" max="11103" width="36.42578125" customWidth="1"/>
    <col min="11104" max="11104" width="13.42578125" customWidth="1"/>
    <col min="11105" max="11105" width="7.42578125" customWidth="1"/>
    <col min="11106" max="11106" width="16.42578125" customWidth="1"/>
    <col min="11107" max="11107" width="25.140625" customWidth="1"/>
    <col min="11108" max="11108" width="31" customWidth="1"/>
    <col min="11109" max="11109" width="51" customWidth="1"/>
    <col min="11110" max="11110" width="23.42578125" customWidth="1"/>
    <col min="11111" max="11111" width="36.42578125" customWidth="1"/>
    <col min="11112" max="11112" width="13.42578125" customWidth="1"/>
    <col min="11113" max="11113" width="7.42578125" customWidth="1"/>
    <col min="11114" max="11114" width="16.42578125" customWidth="1"/>
    <col min="11115" max="11115" width="25.140625" customWidth="1"/>
    <col min="11116" max="11116" width="31" customWidth="1"/>
    <col min="11117" max="11117" width="51" customWidth="1"/>
    <col min="11118" max="11118" width="23.42578125" customWidth="1"/>
    <col min="11119" max="11119" width="36.42578125" customWidth="1"/>
    <col min="11120" max="11120" width="13.42578125" customWidth="1"/>
    <col min="11121" max="11121" width="7.42578125" customWidth="1"/>
    <col min="11122" max="11122" width="16.42578125" customWidth="1"/>
    <col min="11123" max="11123" width="25.140625" customWidth="1"/>
    <col min="11124" max="11124" width="31" customWidth="1"/>
    <col min="11125" max="11125" width="51" customWidth="1"/>
    <col min="11126" max="11126" width="23.42578125" customWidth="1"/>
    <col min="11127" max="11127" width="36.42578125" customWidth="1"/>
    <col min="11128" max="11128" width="13.42578125" customWidth="1"/>
    <col min="11129" max="11129" width="7.42578125" customWidth="1"/>
    <col min="11130" max="11130" width="16.42578125" customWidth="1"/>
    <col min="11131" max="11131" width="25.140625" customWidth="1"/>
    <col min="11132" max="11132" width="31" customWidth="1"/>
    <col min="11133" max="11133" width="51" customWidth="1"/>
    <col min="11134" max="11134" width="23.42578125" customWidth="1"/>
    <col min="11135" max="11135" width="36.42578125" customWidth="1"/>
    <col min="11136" max="11136" width="13.42578125" customWidth="1"/>
    <col min="11137" max="11137" width="7.42578125" customWidth="1"/>
    <col min="11138" max="11138" width="16.42578125" customWidth="1"/>
    <col min="11139" max="11139" width="25.140625" customWidth="1"/>
    <col min="11140" max="11140" width="31" customWidth="1"/>
    <col min="11141" max="11141" width="51" customWidth="1"/>
    <col min="11142" max="11142" width="23.42578125" customWidth="1"/>
    <col min="11143" max="11143" width="36.42578125" customWidth="1"/>
    <col min="11144" max="11144" width="13.42578125" customWidth="1"/>
    <col min="11145" max="11145" width="7.42578125" customWidth="1"/>
    <col min="11146" max="11146" width="16.42578125" customWidth="1"/>
    <col min="11147" max="11147" width="25.140625" customWidth="1"/>
    <col min="11148" max="11148" width="31" customWidth="1"/>
    <col min="11149" max="11149" width="51" customWidth="1"/>
    <col min="11150" max="11150" width="23.42578125" customWidth="1"/>
    <col min="11151" max="11151" width="36.42578125" customWidth="1"/>
    <col min="11152" max="11152" width="13.42578125" customWidth="1"/>
    <col min="11153" max="11153" width="7.42578125" customWidth="1"/>
    <col min="11154" max="11154" width="16.42578125" customWidth="1"/>
    <col min="11155" max="11155" width="25.140625" customWidth="1"/>
    <col min="11156" max="11156" width="31" customWidth="1"/>
    <col min="11157" max="11157" width="51" customWidth="1"/>
    <col min="11158" max="11158" width="23.42578125" customWidth="1"/>
    <col min="11159" max="11159" width="36.42578125" customWidth="1"/>
    <col min="11160" max="11160" width="13.42578125" customWidth="1"/>
    <col min="11161" max="11161" width="7.42578125" customWidth="1"/>
    <col min="11162" max="11162" width="16.42578125" customWidth="1"/>
    <col min="11163" max="11163" width="25.140625" customWidth="1"/>
    <col min="11164" max="11164" width="31" customWidth="1"/>
    <col min="11165" max="11165" width="51" customWidth="1"/>
    <col min="11166" max="11166" width="23.42578125" customWidth="1"/>
    <col min="11167" max="11167" width="36.42578125" customWidth="1"/>
    <col min="11168" max="11168" width="13.42578125" customWidth="1"/>
    <col min="11169" max="11169" width="7.42578125" customWidth="1"/>
    <col min="11170" max="11170" width="16.42578125" customWidth="1"/>
    <col min="11171" max="11171" width="25.140625" customWidth="1"/>
    <col min="11172" max="11172" width="31" customWidth="1"/>
    <col min="11173" max="11173" width="51" customWidth="1"/>
    <col min="11174" max="11174" width="23.42578125" customWidth="1"/>
    <col min="11175" max="11175" width="36.42578125" customWidth="1"/>
    <col min="11176" max="11176" width="13.42578125" customWidth="1"/>
    <col min="11177" max="11177" width="7.42578125" customWidth="1"/>
    <col min="11178" max="11178" width="16.42578125" customWidth="1"/>
    <col min="11179" max="11179" width="25.140625" customWidth="1"/>
    <col min="11180" max="11180" width="31" customWidth="1"/>
    <col min="11181" max="11181" width="51" customWidth="1"/>
    <col min="11182" max="11182" width="23.42578125" customWidth="1"/>
    <col min="11183" max="11183" width="36.42578125" customWidth="1"/>
    <col min="11184" max="11184" width="13.42578125" customWidth="1"/>
    <col min="11185" max="11185" width="7.42578125" customWidth="1"/>
    <col min="11186" max="11186" width="16.42578125" customWidth="1"/>
    <col min="11187" max="11187" width="25.140625" customWidth="1"/>
    <col min="11188" max="11188" width="31" customWidth="1"/>
    <col min="11189" max="11189" width="51" customWidth="1"/>
    <col min="11190" max="11190" width="23.42578125" customWidth="1"/>
    <col min="11191" max="11191" width="36.42578125" customWidth="1"/>
    <col min="11192" max="11192" width="13.42578125" customWidth="1"/>
    <col min="11193" max="11193" width="7.42578125" customWidth="1"/>
    <col min="11194" max="11194" width="16.42578125" customWidth="1"/>
    <col min="11195" max="11195" width="25.140625" customWidth="1"/>
    <col min="11196" max="11196" width="31" customWidth="1"/>
    <col min="11197" max="11197" width="51" customWidth="1"/>
    <col min="11198" max="11198" width="23.42578125" customWidth="1"/>
    <col min="11199" max="11199" width="36.42578125" customWidth="1"/>
    <col min="11200" max="11200" width="13.42578125" customWidth="1"/>
    <col min="11201" max="11201" width="7.42578125" customWidth="1"/>
    <col min="11202" max="11202" width="16.42578125" customWidth="1"/>
    <col min="11203" max="11203" width="25.140625" customWidth="1"/>
    <col min="11204" max="11204" width="31" customWidth="1"/>
    <col min="11205" max="11205" width="51" customWidth="1"/>
    <col min="11206" max="11206" width="23.42578125" customWidth="1"/>
    <col min="11207" max="11207" width="36.42578125" customWidth="1"/>
    <col min="11208" max="11208" width="13.42578125" customWidth="1"/>
    <col min="11209" max="11209" width="7.42578125" customWidth="1"/>
    <col min="11210" max="11210" width="16.42578125" customWidth="1"/>
    <col min="11211" max="11211" width="25.140625" customWidth="1"/>
    <col min="11212" max="11212" width="31" customWidth="1"/>
    <col min="11213" max="11213" width="51" customWidth="1"/>
    <col min="11214" max="11214" width="23.42578125" customWidth="1"/>
    <col min="11215" max="11215" width="36.42578125" customWidth="1"/>
    <col min="11216" max="11216" width="13.42578125" customWidth="1"/>
    <col min="11217" max="11217" width="7.42578125" customWidth="1"/>
    <col min="11218" max="11218" width="16.42578125" customWidth="1"/>
    <col min="11219" max="11219" width="25.140625" customWidth="1"/>
    <col min="11220" max="11220" width="31" customWidth="1"/>
    <col min="11221" max="11221" width="51" customWidth="1"/>
    <col min="11222" max="11222" width="23.42578125" customWidth="1"/>
    <col min="11223" max="11223" width="36.42578125" customWidth="1"/>
    <col min="11224" max="11224" width="13.42578125" customWidth="1"/>
    <col min="11225" max="11225" width="7.42578125" customWidth="1"/>
    <col min="11226" max="11226" width="16.42578125" customWidth="1"/>
    <col min="11227" max="11227" width="25.140625" customWidth="1"/>
    <col min="11228" max="11228" width="31" customWidth="1"/>
    <col min="11229" max="11229" width="51" customWidth="1"/>
    <col min="11230" max="11230" width="23.42578125" customWidth="1"/>
    <col min="11231" max="11231" width="36.42578125" customWidth="1"/>
    <col min="11232" max="11232" width="13.42578125" customWidth="1"/>
    <col min="11233" max="11233" width="7.42578125" customWidth="1"/>
    <col min="11234" max="11234" width="16.42578125" customWidth="1"/>
    <col min="11235" max="11235" width="25.140625" customWidth="1"/>
    <col min="11236" max="11236" width="31" customWidth="1"/>
    <col min="11237" max="11237" width="51" customWidth="1"/>
    <col min="11238" max="11238" width="23.42578125" customWidth="1"/>
    <col min="11239" max="11239" width="36.42578125" customWidth="1"/>
    <col min="11240" max="11240" width="13.42578125" customWidth="1"/>
    <col min="11241" max="11241" width="7.42578125" customWidth="1"/>
    <col min="11242" max="11242" width="16.42578125" customWidth="1"/>
    <col min="11243" max="11243" width="25.140625" customWidth="1"/>
    <col min="11244" max="11244" width="31" customWidth="1"/>
    <col min="11245" max="11245" width="51" customWidth="1"/>
    <col min="11246" max="11246" width="23.42578125" customWidth="1"/>
    <col min="11247" max="11247" width="36.42578125" customWidth="1"/>
    <col min="11248" max="11248" width="13.42578125" customWidth="1"/>
    <col min="11249" max="11249" width="7.42578125" customWidth="1"/>
    <col min="11250" max="11250" width="16.42578125" customWidth="1"/>
    <col min="11251" max="11251" width="25.140625" customWidth="1"/>
    <col min="11252" max="11252" width="31" customWidth="1"/>
    <col min="11253" max="11253" width="51" customWidth="1"/>
    <col min="11254" max="11254" width="23.42578125" customWidth="1"/>
    <col min="11255" max="11255" width="36.42578125" customWidth="1"/>
    <col min="11256" max="11256" width="13.42578125" customWidth="1"/>
    <col min="11257" max="11257" width="7.42578125" customWidth="1"/>
    <col min="11258" max="11258" width="16.42578125" customWidth="1"/>
    <col min="11259" max="11259" width="25.140625" customWidth="1"/>
    <col min="11260" max="11260" width="31" customWidth="1"/>
    <col min="11261" max="11261" width="51" customWidth="1"/>
    <col min="11262" max="11262" width="23.42578125" customWidth="1"/>
    <col min="11263" max="11263" width="36.42578125" customWidth="1"/>
    <col min="11264" max="11264" width="13.42578125" customWidth="1"/>
    <col min="11265" max="11265" width="7.42578125" customWidth="1"/>
    <col min="11266" max="11266" width="16.42578125" customWidth="1"/>
    <col min="11267" max="11267" width="25.140625" customWidth="1"/>
    <col min="11268" max="11268" width="31" customWidth="1"/>
    <col min="11269" max="11269" width="51" customWidth="1"/>
    <col min="11270" max="11270" width="23.42578125" customWidth="1"/>
    <col min="11271" max="11271" width="36.42578125" customWidth="1"/>
    <col min="11272" max="11272" width="13.42578125" customWidth="1"/>
    <col min="11273" max="11273" width="7.42578125" customWidth="1"/>
    <col min="11274" max="11274" width="16.42578125" customWidth="1"/>
    <col min="11275" max="11275" width="25.140625" customWidth="1"/>
    <col min="11276" max="11276" width="31" customWidth="1"/>
    <col min="11277" max="11277" width="51" customWidth="1"/>
    <col min="11278" max="11278" width="23.42578125" customWidth="1"/>
    <col min="11279" max="11279" width="36.42578125" customWidth="1"/>
    <col min="11280" max="11280" width="13.42578125" customWidth="1"/>
    <col min="11281" max="11281" width="7.42578125" customWidth="1"/>
    <col min="11282" max="11282" width="16.42578125" customWidth="1"/>
    <col min="11283" max="11283" width="25.140625" customWidth="1"/>
    <col min="11284" max="11284" width="31" customWidth="1"/>
    <col min="11285" max="11285" width="51" customWidth="1"/>
    <col min="11286" max="11286" width="23.42578125" customWidth="1"/>
    <col min="11287" max="11287" width="36.42578125" customWidth="1"/>
    <col min="11288" max="11288" width="13.42578125" customWidth="1"/>
    <col min="11289" max="11289" width="7.42578125" customWidth="1"/>
    <col min="11290" max="11290" width="16.42578125" customWidth="1"/>
    <col min="11291" max="11291" width="25.140625" customWidth="1"/>
    <col min="11292" max="11292" width="31" customWidth="1"/>
    <col min="11293" max="11293" width="51" customWidth="1"/>
    <col min="11294" max="11294" width="23.42578125" customWidth="1"/>
    <col min="11295" max="11295" width="36.42578125" customWidth="1"/>
    <col min="11296" max="11296" width="13.42578125" customWidth="1"/>
    <col min="11297" max="11297" width="7.42578125" customWidth="1"/>
    <col min="11298" max="11298" width="16.42578125" customWidth="1"/>
    <col min="11299" max="11299" width="25.140625" customWidth="1"/>
    <col min="11300" max="11300" width="31" customWidth="1"/>
    <col min="11301" max="11301" width="51" customWidth="1"/>
    <col min="11302" max="11302" width="23.42578125" customWidth="1"/>
    <col min="11303" max="11303" width="36.42578125" customWidth="1"/>
    <col min="11304" max="11304" width="13.42578125" customWidth="1"/>
    <col min="11305" max="11305" width="7.42578125" customWidth="1"/>
    <col min="11306" max="11306" width="16.42578125" customWidth="1"/>
    <col min="11307" max="11307" width="25.140625" customWidth="1"/>
    <col min="11308" max="11308" width="31" customWidth="1"/>
    <col min="11309" max="11309" width="51" customWidth="1"/>
    <col min="11310" max="11310" width="23.42578125" customWidth="1"/>
    <col min="11311" max="11311" width="36.42578125" customWidth="1"/>
    <col min="11312" max="11312" width="13.42578125" customWidth="1"/>
    <col min="11313" max="11313" width="7.42578125" customWidth="1"/>
    <col min="11314" max="11314" width="16.42578125" customWidth="1"/>
    <col min="11315" max="11315" width="25.140625" customWidth="1"/>
    <col min="11316" max="11316" width="31" customWidth="1"/>
    <col min="11317" max="11317" width="51" customWidth="1"/>
    <col min="11318" max="11318" width="23.42578125" customWidth="1"/>
    <col min="11319" max="11319" width="36.42578125" customWidth="1"/>
    <col min="11320" max="11320" width="13.42578125" customWidth="1"/>
    <col min="11321" max="11321" width="7.42578125" customWidth="1"/>
    <col min="11322" max="11322" width="16.42578125" customWidth="1"/>
    <col min="11323" max="11323" width="25.140625" customWidth="1"/>
    <col min="11324" max="11324" width="31" customWidth="1"/>
    <col min="11325" max="11325" width="51" customWidth="1"/>
    <col min="11326" max="11326" width="23.42578125" customWidth="1"/>
    <col min="11327" max="11327" width="36.42578125" customWidth="1"/>
    <col min="11328" max="11328" width="13.42578125" customWidth="1"/>
    <col min="11329" max="11329" width="7.42578125" customWidth="1"/>
    <col min="11330" max="11330" width="16.42578125" customWidth="1"/>
    <col min="11331" max="11331" width="25.140625" customWidth="1"/>
    <col min="11332" max="11332" width="31" customWidth="1"/>
    <col min="11333" max="11333" width="51" customWidth="1"/>
    <col min="11334" max="11334" width="23.42578125" customWidth="1"/>
    <col min="11335" max="11335" width="36.42578125" customWidth="1"/>
    <col min="11336" max="11336" width="13.42578125" customWidth="1"/>
    <col min="11337" max="11337" width="7.42578125" customWidth="1"/>
    <col min="11338" max="11338" width="16.42578125" customWidth="1"/>
    <col min="11339" max="11339" width="25.140625" customWidth="1"/>
    <col min="11340" max="11340" width="31" customWidth="1"/>
    <col min="11341" max="11341" width="51" customWidth="1"/>
    <col min="11342" max="11342" width="23.42578125" customWidth="1"/>
    <col min="11343" max="11343" width="36.42578125" customWidth="1"/>
    <col min="11344" max="11344" width="13.42578125" customWidth="1"/>
    <col min="11345" max="11345" width="7.42578125" customWidth="1"/>
    <col min="11346" max="11346" width="16.42578125" customWidth="1"/>
    <col min="11347" max="11347" width="25.140625" customWidth="1"/>
    <col min="11348" max="11348" width="31" customWidth="1"/>
    <col min="11349" max="11349" width="51" customWidth="1"/>
    <col min="11350" max="11350" width="23.42578125" customWidth="1"/>
    <col min="11351" max="11351" width="36.42578125" customWidth="1"/>
    <col min="11352" max="11352" width="13.42578125" customWidth="1"/>
    <col min="11353" max="11353" width="7.42578125" customWidth="1"/>
    <col min="11354" max="11354" width="16.42578125" customWidth="1"/>
    <col min="11355" max="11355" width="25.140625" customWidth="1"/>
    <col min="11356" max="11356" width="31" customWidth="1"/>
    <col min="11357" max="11357" width="51" customWidth="1"/>
    <col min="11358" max="11358" width="23.42578125" customWidth="1"/>
    <col min="11359" max="11359" width="36.42578125" customWidth="1"/>
    <col min="11360" max="11360" width="13.42578125" customWidth="1"/>
    <col min="11361" max="11361" width="7.42578125" customWidth="1"/>
    <col min="11362" max="11362" width="16.42578125" customWidth="1"/>
    <col min="11363" max="11363" width="25.140625" customWidth="1"/>
    <col min="11364" max="11364" width="31" customWidth="1"/>
    <col min="11365" max="11365" width="51" customWidth="1"/>
    <col min="11366" max="11366" width="23.42578125" customWidth="1"/>
    <col min="11367" max="11367" width="36.42578125" customWidth="1"/>
    <col min="11368" max="11368" width="13.42578125" customWidth="1"/>
    <col min="11369" max="11369" width="7.42578125" customWidth="1"/>
    <col min="11370" max="11370" width="16.42578125" customWidth="1"/>
    <col min="11371" max="11371" width="25.140625" customWidth="1"/>
    <col min="11372" max="11372" width="31" customWidth="1"/>
    <col min="11373" max="11373" width="51" customWidth="1"/>
    <col min="11374" max="11374" width="23.42578125" customWidth="1"/>
    <col min="11375" max="11375" width="36.42578125" customWidth="1"/>
    <col min="11376" max="11376" width="13.42578125" customWidth="1"/>
    <col min="11377" max="11377" width="7.42578125" customWidth="1"/>
    <col min="11378" max="11378" width="16.42578125" customWidth="1"/>
    <col min="11379" max="11379" width="25.140625" customWidth="1"/>
    <col min="11380" max="11380" width="31" customWidth="1"/>
    <col min="11381" max="11381" width="51" customWidth="1"/>
    <col min="11382" max="11382" width="23.42578125" customWidth="1"/>
    <col min="11383" max="11383" width="36.42578125" customWidth="1"/>
    <col min="11384" max="11384" width="13.42578125" customWidth="1"/>
    <col min="11385" max="11385" width="7.42578125" customWidth="1"/>
    <col min="11386" max="11386" width="16.42578125" customWidth="1"/>
    <col min="11387" max="11387" width="25.140625" customWidth="1"/>
    <col min="11388" max="11388" width="31" customWidth="1"/>
    <col min="11389" max="11389" width="51" customWidth="1"/>
    <col min="11390" max="11390" width="23.42578125" customWidth="1"/>
    <col min="11391" max="11391" width="36.42578125" customWidth="1"/>
    <col min="11392" max="11392" width="13.42578125" customWidth="1"/>
    <col min="11393" max="11393" width="7.42578125" customWidth="1"/>
    <col min="11394" max="11394" width="16.42578125" customWidth="1"/>
    <col min="11395" max="11395" width="25.140625" customWidth="1"/>
    <col min="11396" max="11396" width="31" customWidth="1"/>
    <col min="11397" max="11397" width="51" customWidth="1"/>
    <col min="11398" max="11398" width="23.42578125" customWidth="1"/>
    <col min="11399" max="11399" width="36.42578125" customWidth="1"/>
    <col min="11400" max="11400" width="13.42578125" customWidth="1"/>
    <col min="11401" max="11401" width="7.42578125" customWidth="1"/>
    <col min="11402" max="11402" width="16.42578125" customWidth="1"/>
    <col min="11403" max="11403" width="25.140625" customWidth="1"/>
    <col min="11404" max="11404" width="31" customWidth="1"/>
    <col min="11405" max="11405" width="51" customWidth="1"/>
    <col min="11406" max="11406" width="23.42578125" customWidth="1"/>
    <col min="11407" max="11407" width="36.42578125" customWidth="1"/>
    <col min="11408" max="11408" width="13.42578125" customWidth="1"/>
    <col min="11409" max="11409" width="7.42578125" customWidth="1"/>
    <col min="11410" max="11410" width="16.42578125" customWidth="1"/>
    <col min="11411" max="11411" width="25.140625" customWidth="1"/>
    <col min="11412" max="11412" width="31" customWidth="1"/>
    <col min="11413" max="11413" width="51" customWidth="1"/>
    <col min="11414" max="11414" width="23.42578125" customWidth="1"/>
    <col min="11415" max="11415" width="36.42578125" customWidth="1"/>
    <col min="11416" max="11416" width="13.42578125" customWidth="1"/>
    <col min="11417" max="11417" width="7.42578125" customWidth="1"/>
    <col min="11418" max="11418" width="16.42578125" customWidth="1"/>
    <col min="11419" max="11419" width="25.140625" customWidth="1"/>
    <col min="11420" max="11420" width="31" customWidth="1"/>
    <col min="11421" max="11421" width="51" customWidth="1"/>
    <col min="11422" max="11422" width="23.42578125" customWidth="1"/>
    <col min="11423" max="11423" width="36.42578125" customWidth="1"/>
    <col min="11424" max="11424" width="13.42578125" customWidth="1"/>
    <col min="11425" max="11425" width="7.42578125" customWidth="1"/>
    <col min="11426" max="11426" width="16.42578125" customWidth="1"/>
    <col min="11427" max="11427" width="25.140625" customWidth="1"/>
    <col min="11428" max="11428" width="31" customWidth="1"/>
    <col min="11429" max="11429" width="51" customWidth="1"/>
    <col min="11430" max="11430" width="23.42578125" customWidth="1"/>
    <col min="11431" max="11431" width="36.42578125" customWidth="1"/>
    <col min="11432" max="11432" width="13.42578125" customWidth="1"/>
    <col min="11433" max="11433" width="7.42578125" customWidth="1"/>
    <col min="11434" max="11434" width="16.42578125" customWidth="1"/>
    <col min="11435" max="11435" width="25.140625" customWidth="1"/>
    <col min="11436" max="11436" width="31" customWidth="1"/>
    <col min="11437" max="11437" width="51" customWidth="1"/>
    <col min="11438" max="11438" width="23.42578125" customWidth="1"/>
    <col min="11439" max="11439" width="36.42578125" customWidth="1"/>
    <col min="11440" max="11440" width="13.42578125" customWidth="1"/>
    <col min="11441" max="11441" width="7.42578125" customWidth="1"/>
    <col min="11442" max="11442" width="16.42578125" customWidth="1"/>
    <col min="11443" max="11443" width="25.140625" customWidth="1"/>
    <col min="11444" max="11444" width="31" customWidth="1"/>
    <col min="11445" max="11445" width="51" customWidth="1"/>
    <col min="11446" max="11446" width="23.42578125" customWidth="1"/>
    <col min="11447" max="11447" width="36.42578125" customWidth="1"/>
    <col min="11448" max="11448" width="13.42578125" customWidth="1"/>
    <col min="11449" max="11449" width="7.42578125" customWidth="1"/>
    <col min="11450" max="11450" width="16.42578125" customWidth="1"/>
    <col min="11451" max="11451" width="25.140625" customWidth="1"/>
    <col min="11452" max="11452" width="31" customWidth="1"/>
    <col min="11453" max="11453" width="51" customWidth="1"/>
    <col min="11454" max="11454" width="23.42578125" customWidth="1"/>
    <col min="11455" max="11455" width="36.42578125" customWidth="1"/>
    <col min="11456" max="11456" width="13.42578125" customWidth="1"/>
    <col min="11457" max="11457" width="7.42578125" customWidth="1"/>
    <col min="11458" max="11458" width="16.42578125" customWidth="1"/>
    <col min="11459" max="11459" width="25.140625" customWidth="1"/>
    <col min="11460" max="11460" width="31" customWidth="1"/>
    <col min="11461" max="11461" width="51" customWidth="1"/>
    <col min="11462" max="11462" width="23.42578125" customWidth="1"/>
    <col min="11463" max="11463" width="36.42578125" customWidth="1"/>
    <col min="11464" max="11464" width="13.42578125" customWidth="1"/>
    <col min="11465" max="11465" width="7.42578125" customWidth="1"/>
    <col min="11466" max="11466" width="16.42578125" customWidth="1"/>
    <col min="11467" max="11467" width="25.140625" customWidth="1"/>
    <col min="11468" max="11468" width="31" customWidth="1"/>
    <col min="11469" max="11469" width="51" customWidth="1"/>
    <col min="11470" max="11470" width="23.42578125" customWidth="1"/>
    <col min="11471" max="11471" width="36.42578125" customWidth="1"/>
    <col min="11472" max="11472" width="13.42578125" customWidth="1"/>
    <col min="11473" max="11473" width="7.42578125" customWidth="1"/>
    <col min="11474" max="11474" width="16.42578125" customWidth="1"/>
    <col min="11475" max="11475" width="25.140625" customWidth="1"/>
    <col min="11476" max="11476" width="31" customWidth="1"/>
    <col min="11477" max="11477" width="51" customWidth="1"/>
    <col min="11478" max="11478" width="23.42578125" customWidth="1"/>
    <col min="11479" max="11479" width="36.42578125" customWidth="1"/>
    <col min="11480" max="11480" width="13.42578125" customWidth="1"/>
    <col min="11481" max="11481" width="7.42578125" customWidth="1"/>
    <col min="11482" max="11482" width="16.42578125" customWidth="1"/>
    <col min="11483" max="11483" width="25.140625" customWidth="1"/>
    <col min="11484" max="11484" width="31" customWidth="1"/>
    <col min="11485" max="11485" width="51" customWidth="1"/>
    <col min="11486" max="11486" width="23.42578125" customWidth="1"/>
    <col min="11487" max="11487" width="36.42578125" customWidth="1"/>
    <col min="11488" max="11488" width="13.42578125" customWidth="1"/>
    <col min="11489" max="11489" width="7.42578125" customWidth="1"/>
    <col min="11490" max="11490" width="16.42578125" customWidth="1"/>
    <col min="11491" max="11491" width="25.140625" customWidth="1"/>
    <col min="11492" max="11492" width="31" customWidth="1"/>
    <col min="11493" max="11493" width="51" customWidth="1"/>
    <col min="11494" max="11494" width="23.42578125" customWidth="1"/>
    <col min="11495" max="11495" width="36.42578125" customWidth="1"/>
    <col min="11496" max="11496" width="13.42578125" customWidth="1"/>
    <col min="11497" max="11497" width="7.42578125" customWidth="1"/>
    <col min="11498" max="11498" width="16.42578125" customWidth="1"/>
    <col min="11499" max="11499" width="25.140625" customWidth="1"/>
    <col min="11500" max="11500" width="31" customWidth="1"/>
    <col min="11501" max="11501" width="51" customWidth="1"/>
    <col min="11502" max="11502" width="23.42578125" customWidth="1"/>
    <col min="11503" max="11503" width="36.42578125" customWidth="1"/>
    <col min="11504" max="11504" width="13.42578125" customWidth="1"/>
    <col min="11505" max="11505" width="7.42578125" customWidth="1"/>
    <col min="11506" max="11506" width="16.42578125" customWidth="1"/>
    <col min="11507" max="11507" width="25.140625" customWidth="1"/>
    <col min="11508" max="11508" width="31" customWidth="1"/>
    <col min="11509" max="11509" width="51" customWidth="1"/>
    <col min="11510" max="11510" width="23.42578125" customWidth="1"/>
    <col min="11511" max="11511" width="36.42578125" customWidth="1"/>
    <col min="11512" max="11512" width="13.42578125" customWidth="1"/>
    <col min="11513" max="11513" width="7.42578125" customWidth="1"/>
    <col min="11514" max="11514" width="16.42578125" customWidth="1"/>
    <col min="11515" max="11515" width="25.140625" customWidth="1"/>
    <col min="11516" max="11516" width="31" customWidth="1"/>
    <col min="11517" max="11517" width="51" customWidth="1"/>
    <col min="11518" max="11518" width="23.42578125" customWidth="1"/>
    <col min="11519" max="11519" width="36.42578125" customWidth="1"/>
    <col min="11520" max="11520" width="13.42578125" customWidth="1"/>
    <col min="11521" max="11521" width="7.42578125" customWidth="1"/>
    <col min="11522" max="11522" width="16.42578125" customWidth="1"/>
    <col min="11523" max="11523" width="25.140625" customWidth="1"/>
    <col min="11524" max="11524" width="31" customWidth="1"/>
    <col min="11525" max="11525" width="51" customWidth="1"/>
    <col min="11526" max="11526" width="23.42578125" customWidth="1"/>
    <col min="11527" max="11527" width="36.42578125" customWidth="1"/>
    <col min="11528" max="11528" width="13.42578125" customWidth="1"/>
    <col min="11529" max="11529" width="7.42578125" customWidth="1"/>
    <col min="11530" max="11530" width="16.42578125" customWidth="1"/>
    <col min="11531" max="11531" width="25.140625" customWidth="1"/>
    <col min="11532" max="11532" width="31" customWidth="1"/>
    <col min="11533" max="11533" width="51" customWidth="1"/>
    <col min="11534" max="11534" width="23.42578125" customWidth="1"/>
    <col min="11535" max="11535" width="36.42578125" customWidth="1"/>
    <col min="11536" max="11536" width="13.42578125" customWidth="1"/>
    <col min="11537" max="11537" width="7.42578125" customWidth="1"/>
    <col min="11538" max="11538" width="16.42578125" customWidth="1"/>
    <col min="11539" max="11539" width="25.140625" customWidth="1"/>
    <col min="11540" max="11540" width="31" customWidth="1"/>
    <col min="11541" max="11541" width="51" customWidth="1"/>
    <col min="11542" max="11542" width="23.42578125" customWidth="1"/>
    <col min="11543" max="11543" width="36.42578125" customWidth="1"/>
    <col min="11544" max="11544" width="13.42578125" customWidth="1"/>
    <col min="11545" max="11545" width="7.42578125" customWidth="1"/>
    <col min="11546" max="11546" width="16.42578125" customWidth="1"/>
    <col min="11547" max="11547" width="25.140625" customWidth="1"/>
    <col min="11548" max="11548" width="31" customWidth="1"/>
    <col min="11549" max="11549" width="51" customWidth="1"/>
    <col min="11550" max="11550" width="23.42578125" customWidth="1"/>
    <col min="11551" max="11551" width="36.42578125" customWidth="1"/>
    <col min="11552" max="11552" width="13.42578125" customWidth="1"/>
    <col min="11553" max="11553" width="7.42578125" customWidth="1"/>
    <col min="11554" max="11554" width="16.42578125" customWidth="1"/>
    <col min="11555" max="11555" width="25.140625" customWidth="1"/>
    <col min="11556" max="11556" width="31" customWidth="1"/>
    <col min="11557" max="11557" width="51" customWidth="1"/>
    <col min="11558" max="11558" width="23.42578125" customWidth="1"/>
    <col min="11559" max="11559" width="36.42578125" customWidth="1"/>
    <col min="11560" max="11560" width="13.42578125" customWidth="1"/>
    <col min="11561" max="11561" width="7.42578125" customWidth="1"/>
    <col min="11562" max="11562" width="16.42578125" customWidth="1"/>
    <col min="11563" max="11563" width="25.140625" customWidth="1"/>
    <col min="11564" max="11564" width="31" customWidth="1"/>
    <col min="11565" max="11565" width="51" customWidth="1"/>
    <col min="11566" max="11566" width="23.42578125" customWidth="1"/>
    <col min="11567" max="11567" width="36.42578125" customWidth="1"/>
    <col min="11568" max="11568" width="13.42578125" customWidth="1"/>
    <col min="11569" max="11569" width="7.42578125" customWidth="1"/>
    <col min="11570" max="11570" width="16.42578125" customWidth="1"/>
    <col min="11571" max="11571" width="25.140625" customWidth="1"/>
    <col min="11572" max="11572" width="31" customWidth="1"/>
    <col min="11573" max="11573" width="51" customWidth="1"/>
    <col min="11574" max="11574" width="23.42578125" customWidth="1"/>
    <col min="11575" max="11575" width="36.42578125" customWidth="1"/>
    <col min="11576" max="11576" width="13.42578125" customWidth="1"/>
    <col min="11577" max="11577" width="7.42578125" customWidth="1"/>
    <col min="11578" max="11578" width="16.42578125" customWidth="1"/>
    <col min="11579" max="11579" width="25.140625" customWidth="1"/>
    <col min="11580" max="11580" width="31" customWidth="1"/>
    <col min="11581" max="11581" width="51" customWidth="1"/>
    <col min="11582" max="11582" width="23.42578125" customWidth="1"/>
    <col min="11583" max="11583" width="36.42578125" customWidth="1"/>
    <col min="11584" max="11584" width="13.42578125" customWidth="1"/>
    <col min="11585" max="11585" width="7.42578125" customWidth="1"/>
    <col min="11586" max="11586" width="16.42578125" customWidth="1"/>
    <col min="11587" max="11587" width="25.140625" customWidth="1"/>
    <col min="11588" max="11588" width="31" customWidth="1"/>
    <col min="11589" max="11589" width="51" customWidth="1"/>
    <col min="11590" max="11590" width="23.42578125" customWidth="1"/>
    <col min="11591" max="11591" width="36.42578125" customWidth="1"/>
    <col min="11592" max="11592" width="13.42578125" customWidth="1"/>
    <col min="11593" max="11593" width="7.42578125" customWidth="1"/>
    <col min="11594" max="11594" width="16.42578125" customWidth="1"/>
    <col min="11595" max="11595" width="25.140625" customWidth="1"/>
    <col min="11596" max="11596" width="31" customWidth="1"/>
    <col min="11597" max="11597" width="51" customWidth="1"/>
    <col min="11598" max="11598" width="23.42578125" customWidth="1"/>
    <col min="11599" max="11599" width="36.42578125" customWidth="1"/>
    <col min="11600" max="11600" width="13.42578125" customWidth="1"/>
    <col min="11601" max="11601" width="7.42578125" customWidth="1"/>
    <col min="11602" max="11602" width="16.42578125" customWidth="1"/>
    <col min="11603" max="11603" width="25.140625" customWidth="1"/>
    <col min="11604" max="11604" width="31" customWidth="1"/>
    <col min="11605" max="11605" width="51" customWidth="1"/>
    <col min="11606" max="11606" width="23.42578125" customWidth="1"/>
    <col min="11607" max="11607" width="36.42578125" customWidth="1"/>
    <col min="11608" max="11608" width="13.42578125" customWidth="1"/>
    <col min="11609" max="11609" width="7.42578125" customWidth="1"/>
    <col min="11610" max="11610" width="16.42578125" customWidth="1"/>
    <col min="11611" max="11611" width="25.140625" customWidth="1"/>
    <col min="11612" max="11612" width="31" customWidth="1"/>
    <col min="11613" max="11613" width="51" customWidth="1"/>
    <col min="11614" max="11614" width="23.42578125" customWidth="1"/>
    <col min="11615" max="11615" width="36.42578125" customWidth="1"/>
    <col min="11616" max="11616" width="13.42578125" customWidth="1"/>
    <col min="11617" max="11617" width="7.42578125" customWidth="1"/>
    <col min="11618" max="11618" width="16.42578125" customWidth="1"/>
    <col min="11619" max="11619" width="25.140625" customWidth="1"/>
    <col min="11620" max="11620" width="31" customWidth="1"/>
    <col min="11621" max="11621" width="51" customWidth="1"/>
    <col min="11622" max="11622" width="23.42578125" customWidth="1"/>
    <col min="11623" max="11623" width="36.42578125" customWidth="1"/>
    <col min="11624" max="11624" width="13.42578125" customWidth="1"/>
    <col min="11625" max="11625" width="7.42578125" customWidth="1"/>
    <col min="11626" max="11626" width="16.42578125" customWidth="1"/>
    <col min="11627" max="11627" width="25.140625" customWidth="1"/>
    <col min="11628" max="11628" width="31" customWidth="1"/>
    <col min="11629" max="11629" width="51" customWidth="1"/>
    <col min="11630" max="11630" width="23.42578125" customWidth="1"/>
    <col min="11631" max="11631" width="36.42578125" customWidth="1"/>
    <col min="11632" max="11632" width="13.42578125" customWidth="1"/>
    <col min="11633" max="11633" width="7.42578125" customWidth="1"/>
    <col min="11634" max="11634" width="16.42578125" customWidth="1"/>
    <col min="11635" max="11635" width="25.140625" customWidth="1"/>
    <col min="11636" max="11636" width="31" customWidth="1"/>
    <col min="11637" max="11637" width="51" customWidth="1"/>
    <col min="11638" max="11638" width="23.42578125" customWidth="1"/>
    <col min="11639" max="11639" width="36.42578125" customWidth="1"/>
    <col min="11640" max="11640" width="13.42578125" customWidth="1"/>
    <col min="11641" max="11641" width="7.42578125" customWidth="1"/>
    <col min="11642" max="11642" width="16.42578125" customWidth="1"/>
    <col min="11643" max="11643" width="25.140625" customWidth="1"/>
    <col min="11644" max="11644" width="31" customWidth="1"/>
    <col min="11645" max="11645" width="51" customWidth="1"/>
    <col min="11646" max="11646" width="23.42578125" customWidth="1"/>
    <col min="11647" max="11647" width="36.42578125" customWidth="1"/>
    <col min="11648" max="11648" width="13.42578125" customWidth="1"/>
    <col min="11649" max="11649" width="7.42578125" customWidth="1"/>
    <col min="11650" max="11650" width="16.42578125" customWidth="1"/>
    <col min="11651" max="11651" width="25.140625" customWidth="1"/>
    <col min="11652" max="11652" width="31" customWidth="1"/>
    <col min="11653" max="11653" width="51" customWidth="1"/>
    <col min="11654" max="11654" width="23.42578125" customWidth="1"/>
    <col min="11655" max="11655" width="36.42578125" customWidth="1"/>
    <col min="11656" max="11656" width="13.42578125" customWidth="1"/>
    <col min="11657" max="11657" width="7.42578125" customWidth="1"/>
    <col min="11658" max="11658" width="16.42578125" customWidth="1"/>
    <col min="11659" max="11659" width="25.140625" customWidth="1"/>
    <col min="11660" max="11660" width="31" customWidth="1"/>
    <col min="11661" max="11661" width="51" customWidth="1"/>
    <col min="11662" max="11662" width="23.42578125" customWidth="1"/>
    <col min="11663" max="11663" width="36.42578125" customWidth="1"/>
    <col min="11664" max="11664" width="13.42578125" customWidth="1"/>
    <col min="11665" max="11665" width="7.42578125" customWidth="1"/>
    <col min="11666" max="11666" width="16.42578125" customWidth="1"/>
    <col min="11667" max="11667" width="25.140625" customWidth="1"/>
    <col min="11668" max="11668" width="31" customWidth="1"/>
    <col min="11669" max="11669" width="51" customWidth="1"/>
    <col min="11670" max="11670" width="23.42578125" customWidth="1"/>
    <col min="11671" max="11671" width="36.42578125" customWidth="1"/>
    <col min="11672" max="11672" width="13.42578125" customWidth="1"/>
    <col min="11673" max="11673" width="7.42578125" customWidth="1"/>
    <col min="11674" max="11674" width="16.42578125" customWidth="1"/>
    <col min="11675" max="11675" width="25.140625" customWidth="1"/>
    <col min="11676" max="11676" width="31" customWidth="1"/>
    <col min="11677" max="11677" width="51" customWidth="1"/>
    <col min="11678" max="11678" width="23.42578125" customWidth="1"/>
    <col min="11679" max="11679" width="36.42578125" customWidth="1"/>
    <col min="11680" max="11680" width="13.42578125" customWidth="1"/>
    <col min="11681" max="11681" width="7.42578125" customWidth="1"/>
    <col min="11682" max="11682" width="16.42578125" customWidth="1"/>
    <col min="11683" max="11683" width="25.140625" customWidth="1"/>
    <col min="11684" max="11684" width="31" customWidth="1"/>
    <col min="11685" max="11685" width="51" customWidth="1"/>
    <col min="11686" max="11686" width="23.42578125" customWidth="1"/>
    <col min="11687" max="11687" width="36.42578125" customWidth="1"/>
    <col min="11688" max="11688" width="13.42578125" customWidth="1"/>
    <col min="11689" max="11689" width="7.42578125" customWidth="1"/>
    <col min="11690" max="11690" width="16.42578125" customWidth="1"/>
    <col min="11691" max="11691" width="25.140625" customWidth="1"/>
    <col min="11692" max="11692" width="31" customWidth="1"/>
    <col min="11693" max="11693" width="51" customWidth="1"/>
    <col min="11694" max="11694" width="23.42578125" customWidth="1"/>
    <col min="11695" max="11695" width="36.42578125" customWidth="1"/>
    <col min="11696" max="11696" width="13.42578125" customWidth="1"/>
    <col min="11697" max="11697" width="7.42578125" customWidth="1"/>
    <col min="11698" max="11698" width="16.42578125" customWidth="1"/>
    <col min="11699" max="11699" width="25.140625" customWidth="1"/>
    <col min="11700" max="11700" width="31" customWidth="1"/>
    <col min="11701" max="11701" width="51" customWidth="1"/>
    <col min="11702" max="11702" width="23.42578125" customWidth="1"/>
    <col min="11703" max="11703" width="36.42578125" customWidth="1"/>
    <col min="11704" max="11704" width="13.42578125" customWidth="1"/>
    <col min="11705" max="11705" width="7.42578125" customWidth="1"/>
    <col min="11706" max="11706" width="16.42578125" customWidth="1"/>
    <col min="11707" max="11707" width="25.140625" customWidth="1"/>
    <col min="11708" max="11708" width="31" customWidth="1"/>
    <col min="11709" max="11709" width="51" customWidth="1"/>
    <col min="11710" max="11710" width="23.42578125" customWidth="1"/>
    <col min="11711" max="11711" width="36.42578125" customWidth="1"/>
    <col min="11712" max="11712" width="13.42578125" customWidth="1"/>
    <col min="11713" max="11713" width="7.42578125" customWidth="1"/>
    <col min="11714" max="11714" width="16.42578125" customWidth="1"/>
    <col min="11715" max="11715" width="25.140625" customWidth="1"/>
    <col min="11716" max="11716" width="31" customWidth="1"/>
    <col min="11717" max="11717" width="51" customWidth="1"/>
    <col min="11718" max="11718" width="23.42578125" customWidth="1"/>
    <col min="11719" max="11719" width="36.42578125" customWidth="1"/>
    <col min="11720" max="11720" width="13.42578125" customWidth="1"/>
    <col min="11721" max="11721" width="7.42578125" customWidth="1"/>
    <col min="11722" max="11722" width="16.42578125" customWidth="1"/>
    <col min="11723" max="11723" width="25.140625" customWidth="1"/>
    <col min="11724" max="11724" width="31" customWidth="1"/>
    <col min="11725" max="11725" width="51" customWidth="1"/>
    <col min="11726" max="11726" width="23.42578125" customWidth="1"/>
    <col min="11727" max="11727" width="36.42578125" customWidth="1"/>
    <col min="11728" max="11728" width="13.42578125" customWidth="1"/>
    <col min="11729" max="11729" width="7.42578125" customWidth="1"/>
    <col min="11730" max="11730" width="16.42578125" customWidth="1"/>
    <col min="11731" max="11731" width="25.140625" customWidth="1"/>
    <col min="11732" max="11732" width="31" customWidth="1"/>
    <col min="11733" max="11733" width="51" customWidth="1"/>
    <col min="11734" max="11734" width="23.42578125" customWidth="1"/>
    <col min="11735" max="11735" width="36.42578125" customWidth="1"/>
    <col min="11736" max="11736" width="13.42578125" customWidth="1"/>
    <col min="11737" max="11737" width="7.42578125" customWidth="1"/>
    <col min="11738" max="11738" width="16.42578125" customWidth="1"/>
    <col min="11739" max="11739" width="25.140625" customWidth="1"/>
    <col min="11740" max="11740" width="31" customWidth="1"/>
    <col min="11741" max="11741" width="51" customWidth="1"/>
    <col min="11742" max="11742" width="23.42578125" customWidth="1"/>
    <col min="11743" max="11743" width="36.42578125" customWidth="1"/>
    <col min="11744" max="11744" width="13.42578125" customWidth="1"/>
    <col min="11745" max="11745" width="7.42578125" customWidth="1"/>
    <col min="11746" max="11746" width="16.42578125" customWidth="1"/>
    <col min="11747" max="11747" width="25.140625" customWidth="1"/>
    <col min="11748" max="11748" width="31" customWidth="1"/>
    <col min="11749" max="11749" width="51" customWidth="1"/>
    <col min="11750" max="11750" width="23.42578125" customWidth="1"/>
    <col min="11751" max="11751" width="36.42578125" customWidth="1"/>
    <col min="11752" max="11752" width="13.42578125" customWidth="1"/>
    <col min="11753" max="11753" width="7.42578125" customWidth="1"/>
    <col min="11754" max="11754" width="16.42578125" customWidth="1"/>
    <col min="11755" max="11755" width="25.140625" customWidth="1"/>
    <col min="11756" max="11756" width="31" customWidth="1"/>
    <col min="11757" max="11757" width="51" customWidth="1"/>
    <col min="11758" max="11758" width="23.42578125" customWidth="1"/>
    <col min="11759" max="11759" width="36.42578125" customWidth="1"/>
    <col min="11760" max="11760" width="13.42578125" customWidth="1"/>
    <col min="11761" max="11761" width="7.42578125" customWidth="1"/>
    <col min="11762" max="11762" width="16.42578125" customWidth="1"/>
    <col min="11763" max="11763" width="25.140625" customWidth="1"/>
    <col min="11764" max="11764" width="31" customWidth="1"/>
    <col min="11765" max="11765" width="51" customWidth="1"/>
    <col min="11766" max="11766" width="23.42578125" customWidth="1"/>
    <col min="11767" max="11767" width="36.42578125" customWidth="1"/>
    <col min="11768" max="11768" width="13.42578125" customWidth="1"/>
    <col min="11769" max="11769" width="7.42578125" customWidth="1"/>
    <col min="11770" max="11770" width="16.42578125" customWidth="1"/>
    <col min="11771" max="11771" width="25.140625" customWidth="1"/>
    <col min="11772" max="11772" width="31" customWidth="1"/>
    <col min="11773" max="11773" width="51" customWidth="1"/>
    <col min="11774" max="11774" width="23.42578125" customWidth="1"/>
    <col min="11775" max="11775" width="36.42578125" customWidth="1"/>
    <col min="11776" max="11776" width="13.42578125" customWidth="1"/>
    <col min="11777" max="11777" width="7.42578125" customWidth="1"/>
    <col min="11778" max="11778" width="16.42578125" customWidth="1"/>
    <col min="11779" max="11779" width="25.140625" customWidth="1"/>
    <col min="11780" max="11780" width="31" customWidth="1"/>
    <col min="11781" max="11781" width="51" customWidth="1"/>
    <col min="11782" max="11782" width="23.42578125" customWidth="1"/>
    <col min="11783" max="11783" width="36.42578125" customWidth="1"/>
    <col min="11784" max="11784" width="13.42578125" customWidth="1"/>
    <col min="11785" max="11785" width="7.42578125" customWidth="1"/>
    <col min="11786" max="11786" width="16.42578125" customWidth="1"/>
    <col min="11787" max="11787" width="25.140625" customWidth="1"/>
    <col min="11788" max="11788" width="31" customWidth="1"/>
    <col min="11789" max="11789" width="51" customWidth="1"/>
    <col min="11790" max="11790" width="23.42578125" customWidth="1"/>
    <col min="11791" max="11791" width="36.42578125" customWidth="1"/>
    <col min="11792" max="11792" width="13.42578125" customWidth="1"/>
    <col min="11793" max="11793" width="7.42578125" customWidth="1"/>
    <col min="11794" max="11794" width="16.42578125" customWidth="1"/>
    <col min="11795" max="11795" width="25.140625" customWidth="1"/>
    <col min="11796" max="11796" width="31" customWidth="1"/>
    <col min="11797" max="11797" width="51" customWidth="1"/>
    <col min="11798" max="11798" width="23.42578125" customWidth="1"/>
    <col min="11799" max="11799" width="36.42578125" customWidth="1"/>
    <col min="11800" max="11800" width="13.42578125" customWidth="1"/>
    <col min="11801" max="11801" width="7.42578125" customWidth="1"/>
    <col min="11802" max="11802" width="16.42578125" customWidth="1"/>
    <col min="11803" max="11803" width="25.140625" customWidth="1"/>
    <col min="11804" max="11804" width="31" customWidth="1"/>
    <col min="11805" max="11805" width="51" customWidth="1"/>
    <col min="11806" max="11806" width="23.42578125" customWidth="1"/>
    <col min="11807" max="11807" width="36.42578125" customWidth="1"/>
    <col min="11808" max="11808" width="13.42578125" customWidth="1"/>
    <col min="11809" max="11809" width="7.42578125" customWidth="1"/>
    <col min="11810" max="11810" width="16.42578125" customWidth="1"/>
    <col min="11811" max="11811" width="25.140625" customWidth="1"/>
    <col min="11812" max="11812" width="31" customWidth="1"/>
    <col min="11813" max="11813" width="51" customWidth="1"/>
    <col min="11814" max="11814" width="23.42578125" customWidth="1"/>
    <col min="11815" max="11815" width="36.42578125" customWidth="1"/>
    <col min="11816" max="11816" width="13.42578125" customWidth="1"/>
    <col min="11817" max="11817" width="7.42578125" customWidth="1"/>
    <col min="11818" max="11818" width="16.42578125" customWidth="1"/>
    <col min="11819" max="11819" width="25.140625" customWidth="1"/>
    <col min="11820" max="11820" width="31" customWidth="1"/>
    <col min="11821" max="11821" width="51" customWidth="1"/>
    <col min="11822" max="11822" width="23.42578125" customWidth="1"/>
    <col min="11823" max="11823" width="36.42578125" customWidth="1"/>
    <col min="11824" max="11824" width="13.42578125" customWidth="1"/>
    <col min="11825" max="11825" width="7.42578125" customWidth="1"/>
    <col min="11826" max="11826" width="16.42578125" customWidth="1"/>
    <col min="11827" max="11827" width="25.140625" customWidth="1"/>
    <col min="11828" max="11828" width="31" customWidth="1"/>
    <col min="11829" max="11829" width="51" customWidth="1"/>
    <col min="11830" max="11830" width="23.42578125" customWidth="1"/>
    <col min="11831" max="11831" width="36.42578125" customWidth="1"/>
    <col min="11832" max="11832" width="13.42578125" customWidth="1"/>
    <col min="11833" max="11833" width="7.42578125" customWidth="1"/>
    <col min="11834" max="11834" width="16.42578125" customWidth="1"/>
    <col min="11835" max="11835" width="25.140625" customWidth="1"/>
    <col min="11836" max="11836" width="31" customWidth="1"/>
    <col min="11837" max="11837" width="51" customWidth="1"/>
    <col min="11838" max="11838" width="23.42578125" customWidth="1"/>
    <col min="11839" max="11839" width="36.42578125" customWidth="1"/>
    <col min="11840" max="11840" width="13.42578125" customWidth="1"/>
    <col min="11841" max="11841" width="7.42578125" customWidth="1"/>
    <col min="11842" max="11842" width="16.42578125" customWidth="1"/>
    <col min="11843" max="11843" width="25.140625" customWidth="1"/>
    <col min="11844" max="11844" width="31" customWidth="1"/>
    <col min="11845" max="11845" width="51" customWidth="1"/>
    <col min="11846" max="11846" width="23.42578125" customWidth="1"/>
    <col min="11847" max="11847" width="36.42578125" customWidth="1"/>
    <col min="11848" max="11848" width="13.42578125" customWidth="1"/>
    <col min="11849" max="11849" width="7.42578125" customWidth="1"/>
    <col min="11850" max="11850" width="16.42578125" customWidth="1"/>
    <col min="11851" max="11851" width="25.140625" customWidth="1"/>
    <col min="11852" max="11852" width="31" customWidth="1"/>
    <col min="11853" max="11853" width="51" customWidth="1"/>
    <col min="11854" max="11854" width="23.42578125" customWidth="1"/>
    <col min="11855" max="11855" width="36.42578125" customWidth="1"/>
    <col min="11856" max="11856" width="13.42578125" customWidth="1"/>
    <col min="11857" max="11857" width="7.42578125" customWidth="1"/>
    <col min="11858" max="11858" width="16.42578125" customWidth="1"/>
    <col min="11859" max="11859" width="25.140625" customWidth="1"/>
    <col min="11860" max="11860" width="31" customWidth="1"/>
    <col min="11861" max="11861" width="51" customWidth="1"/>
    <col min="11862" max="11862" width="23.42578125" customWidth="1"/>
    <col min="11863" max="11863" width="36.42578125" customWidth="1"/>
    <col min="11864" max="11864" width="13.42578125" customWidth="1"/>
    <col min="11865" max="11865" width="7.42578125" customWidth="1"/>
    <col min="11866" max="11866" width="16.42578125" customWidth="1"/>
    <col min="11867" max="11867" width="25.140625" customWidth="1"/>
    <col min="11868" max="11868" width="31" customWidth="1"/>
    <col min="11869" max="11869" width="51" customWidth="1"/>
    <col min="11870" max="11870" width="23.42578125" customWidth="1"/>
    <col min="11871" max="11871" width="36.42578125" customWidth="1"/>
    <col min="11872" max="11872" width="13.42578125" customWidth="1"/>
    <col min="11873" max="11873" width="7.42578125" customWidth="1"/>
    <col min="11874" max="11874" width="16.42578125" customWidth="1"/>
    <col min="11875" max="11875" width="25.140625" customWidth="1"/>
    <col min="11876" max="11876" width="31" customWidth="1"/>
    <col min="11877" max="11877" width="51" customWidth="1"/>
    <col min="11878" max="11878" width="23.42578125" customWidth="1"/>
    <col min="11879" max="11879" width="36.42578125" customWidth="1"/>
    <col min="11880" max="11880" width="13.42578125" customWidth="1"/>
    <col min="11881" max="11881" width="7.42578125" customWidth="1"/>
    <col min="11882" max="11882" width="16.42578125" customWidth="1"/>
    <col min="11883" max="11883" width="25.140625" customWidth="1"/>
    <col min="11884" max="11884" width="31" customWidth="1"/>
    <col min="11885" max="11885" width="51" customWidth="1"/>
    <col min="11886" max="11886" width="23.42578125" customWidth="1"/>
    <col min="11887" max="11887" width="36.42578125" customWidth="1"/>
    <col min="11888" max="11888" width="13.42578125" customWidth="1"/>
    <col min="11889" max="11889" width="7.42578125" customWidth="1"/>
    <col min="11890" max="11890" width="16.42578125" customWidth="1"/>
    <col min="11891" max="11891" width="25.140625" customWidth="1"/>
    <col min="11892" max="11892" width="31" customWidth="1"/>
    <col min="11893" max="11893" width="51" customWidth="1"/>
    <col min="11894" max="11894" width="23.42578125" customWidth="1"/>
    <col min="11895" max="11895" width="36.42578125" customWidth="1"/>
    <col min="11896" max="11896" width="13.42578125" customWidth="1"/>
    <col min="11897" max="11897" width="7.42578125" customWidth="1"/>
    <col min="11898" max="11898" width="16.42578125" customWidth="1"/>
    <col min="11899" max="11899" width="25.140625" customWidth="1"/>
    <col min="11900" max="11900" width="31" customWidth="1"/>
    <col min="11901" max="11901" width="51" customWidth="1"/>
    <col min="11902" max="11902" width="23.42578125" customWidth="1"/>
    <col min="11903" max="11903" width="36.42578125" customWidth="1"/>
    <col min="11904" max="11904" width="13.42578125" customWidth="1"/>
    <col min="11905" max="11905" width="7.42578125" customWidth="1"/>
    <col min="11906" max="11906" width="16.42578125" customWidth="1"/>
    <col min="11907" max="11907" width="25.140625" customWidth="1"/>
    <col min="11908" max="11908" width="31" customWidth="1"/>
    <col min="11909" max="11909" width="51" customWidth="1"/>
    <col min="11910" max="11910" width="23.42578125" customWidth="1"/>
    <col min="11911" max="11911" width="36.42578125" customWidth="1"/>
    <col min="11912" max="11912" width="13.42578125" customWidth="1"/>
    <col min="11913" max="11913" width="7.42578125" customWidth="1"/>
    <col min="11914" max="11914" width="16.42578125" customWidth="1"/>
    <col min="11915" max="11915" width="25.140625" customWidth="1"/>
    <col min="11916" max="11916" width="31" customWidth="1"/>
    <col min="11917" max="11917" width="51" customWidth="1"/>
    <col min="11918" max="11918" width="23.42578125" customWidth="1"/>
    <col min="11919" max="11919" width="36.42578125" customWidth="1"/>
    <col min="11920" max="11920" width="13.42578125" customWidth="1"/>
    <col min="11921" max="11921" width="7.42578125" customWidth="1"/>
    <col min="11922" max="11922" width="16.42578125" customWidth="1"/>
    <col min="11923" max="11923" width="25.140625" customWidth="1"/>
    <col min="11924" max="11924" width="31" customWidth="1"/>
    <col min="11925" max="11925" width="51" customWidth="1"/>
    <col min="11926" max="11926" width="23.42578125" customWidth="1"/>
    <col min="11927" max="11927" width="36.42578125" customWidth="1"/>
    <col min="11928" max="11928" width="13.42578125" customWidth="1"/>
    <col min="11929" max="11929" width="7.42578125" customWidth="1"/>
    <col min="11930" max="11930" width="16.42578125" customWidth="1"/>
    <col min="11931" max="11931" width="25.140625" customWidth="1"/>
    <col min="11932" max="11932" width="31" customWidth="1"/>
    <col min="11933" max="11933" width="51" customWidth="1"/>
    <col min="11934" max="11934" width="23.42578125" customWidth="1"/>
    <col min="11935" max="11935" width="36.42578125" customWidth="1"/>
    <col min="11936" max="11936" width="13.42578125" customWidth="1"/>
    <col min="11937" max="11937" width="7.42578125" customWidth="1"/>
    <col min="11938" max="11938" width="16.42578125" customWidth="1"/>
    <col min="11939" max="11939" width="25.140625" customWidth="1"/>
    <col min="11940" max="11940" width="31" customWidth="1"/>
    <col min="11941" max="11941" width="51" customWidth="1"/>
    <col min="11942" max="11942" width="23.42578125" customWidth="1"/>
    <col min="11943" max="11943" width="36.42578125" customWidth="1"/>
    <col min="11944" max="11944" width="13.42578125" customWidth="1"/>
    <col min="11945" max="11945" width="7.42578125" customWidth="1"/>
    <col min="11946" max="11946" width="16.42578125" customWidth="1"/>
    <col min="11947" max="11947" width="25.140625" customWidth="1"/>
    <col min="11948" max="11948" width="31" customWidth="1"/>
    <col min="11949" max="11949" width="51" customWidth="1"/>
    <col min="11950" max="11950" width="23.42578125" customWidth="1"/>
    <col min="11951" max="11951" width="36.42578125" customWidth="1"/>
    <col min="11952" max="11952" width="13.42578125" customWidth="1"/>
    <col min="11953" max="11953" width="7.42578125" customWidth="1"/>
    <col min="11954" max="11954" width="16.42578125" customWidth="1"/>
    <col min="11955" max="11955" width="25.140625" customWidth="1"/>
    <col min="11956" max="11956" width="31" customWidth="1"/>
    <col min="11957" max="11957" width="51" customWidth="1"/>
    <col min="11958" max="11958" width="23.42578125" customWidth="1"/>
    <col min="11959" max="11959" width="36.42578125" customWidth="1"/>
    <col min="11960" max="11960" width="13.42578125" customWidth="1"/>
    <col min="11961" max="11961" width="7.42578125" customWidth="1"/>
    <col min="11962" max="11962" width="16.42578125" customWidth="1"/>
    <col min="11963" max="11963" width="25.140625" customWidth="1"/>
    <col min="11964" max="11964" width="31" customWidth="1"/>
    <col min="11965" max="11965" width="51" customWidth="1"/>
    <col min="11966" max="11966" width="23.42578125" customWidth="1"/>
    <col min="11967" max="11967" width="36.42578125" customWidth="1"/>
    <col min="11968" max="11968" width="13.42578125" customWidth="1"/>
    <col min="11969" max="11969" width="7.42578125" customWidth="1"/>
    <col min="11970" max="11970" width="16.42578125" customWidth="1"/>
    <col min="11971" max="11971" width="25.140625" customWidth="1"/>
    <col min="11972" max="11972" width="31" customWidth="1"/>
    <col min="11973" max="11973" width="51" customWidth="1"/>
    <col min="11974" max="11974" width="23.42578125" customWidth="1"/>
    <col min="11975" max="11975" width="36.42578125" customWidth="1"/>
    <col min="11976" max="11976" width="13.42578125" customWidth="1"/>
    <col min="11977" max="11977" width="7.42578125" customWidth="1"/>
    <col min="11978" max="11978" width="16.42578125" customWidth="1"/>
    <col min="11979" max="11979" width="25.140625" customWidth="1"/>
    <col min="11980" max="11980" width="31" customWidth="1"/>
    <col min="11981" max="11981" width="51" customWidth="1"/>
    <col min="11982" max="11982" width="23.42578125" customWidth="1"/>
    <col min="11983" max="11983" width="36.42578125" customWidth="1"/>
    <col min="11984" max="11984" width="13.42578125" customWidth="1"/>
    <col min="11985" max="11985" width="7.42578125" customWidth="1"/>
    <col min="11986" max="11986" width="16.42578125" customWidth="1"/>
    <col min="11987" max="11987" width="25.140625" customWidth="1"/>
    <col min="11988" max="11988" width="31" customWidth="1"/>
    <col min="11989" max="11989" width="51" customWidth="1"/>
    <col min="11990" max="11990" width="23.42578125" customWidth="1"/>
    <col min="11991" max="11991" width="36.42578125" customWidth="1"/>
    <col min="11992" max="11992" width="13.42578125" customWidth="1"/>
    <col min="11993" max="11993" width="7.42578125" customWidth="1"/>
    <col min="11994" max="11994" width="16.42578125" customWidth="1"/>
    <col min="11995" max="11995" width="25.140625" customWidth="1"/>
    <col min="11996" max="11996" width="31" customWidth="1"/>
    <col min="11997" max="11997" width="51" customWidth="1"/>
    <col min="11998" max="11998" width="23.42578125" customWidth="1"/>
    <col min="11999" max="11999" width="36.42578125" customWidth="1"/>
    <col min="12000" max="12000" width="13.42578125" customWidth="1"/>
    <col min="12001" max="12001" width="7.42578125" customWidth="1"/>
    <col min="12002" max="12002" width="16.42578125" customWidth="1"/>
    <col min="12003" max="12003" width="25.140625" customWidth="1"/>
    <col min="12004" max="12004" width="31" customWidth="1"/>
    <col min="12005" max="12005" width="51" customWidth="1"/>
    <col min="12006" max="12006" width="23.42578125" customWidth="1"/>
    <col min="12007" max="12007" width="36.42578125" customWidth="1"/>
    <col min="12008" max="12008" width="13.42578125" customWidth="1"/>
    <col min="12009" max="12009" width="7.42578125" customWidth="1"/>
    <col min="12010" max="12010" width="16.42578125" customWidth="1"/>
    <col min="12011" max="12011" width="25.140625" customWidth="1"/>
    <col min="12012" max="12012" width="31" customWidth="1"/>
    <col min="12013" max="12013" width="51" customWidth="1"/>
    <col min="12014" max="12014" width="23.42578125" customWidth="1"/>
    <col min="12015" max="12015" width="36.42578125" customWidth="1"/>
    <col min="12016" max="12016" width="13.42578125" customWidth="1"/>
    <col min="12017" max="12017" width="7.42578125" customWidth="1"/>
    <col min="12018" max="12018" width="16.42578125" customWidth="1"/>
    <col min="12019" max="12019" width="25.140625" customWidth="1"/>
    <col min="12020" max="12020" width="31" customWidth="1"/>
    <col min="12021" max="12021" width="51" customWidth="1"/>
    <col min="12022" max="12022" width="23.42578125" customWidth="1"/>
    <col min="12023" max="12023" width="36.42578125" customWidth="1"/>
    <col min="12024" max="12024" width="13.42578125" customWidth="1"/>
    <col min="12025" max="12025" width="7.42578125" customWidth="1"/>
    <col min="12026" max="12026" width="16.42578125" customWidth="1"/>
    <col min="12027" max="12027" width="25.140625" customWidth="1"/>
    <col min="12028" max="12028" width="31" customWidth="1"/>
    <col min="12029" max="12029" width="51" customWidth="1"/>
    <col min="12030" max="12030" width="23.42578125" customWidth="1"/>
    <col min="12031" max="12031" width="36.42578125" customWidth="1"/>
    <col min="12032" max="12032" width="13.42578125" customWidth="1"/>
    <col min="12033" max="12033" width="7.42578125" customWidth="1"/>
    <col min="12034" max="12034" width="16.42578125" customWidth="1"/>
    <col min="12035" max="12035" width="25.140625" customWidth="1"/>
    <col min="12036" max="12036" width="31" customWidth="1"/>
    <col min="12037" max="12037" width="51" customWidth="1"/>
    <col min="12038" max="12038" width="23.42578125" customWidth="1"/>
    <col min="12039" max="12039" width="36.42578125" customWidth="1"/>
    <col min="12040" max="12040" width="13.42578125" customWidth="1"/>
    <col min="12041" max="12041" width="7.42578125" customWidth="1"/>
    <col min="12042" max="12042" width="16.42578125" customWidth="1"/>
    <col min="12043" max="12043" width="25.140625" customWidth="1"/>
    <col min="12044" max="12044" width="31" customWidth="1"/>
    <col min="12045" max="12045" width="51" customWidth="1"/>
    <col min="12046" max="12046" width="23.42578125" customWidth="1"/>
    <col min="12047" max="12047" width="36.42578125" customWidth="1"/>
    <col min="12048" max="12048" width="13.42578125" customWidth="1"/>
    <col min="12049" max="12049" width="7.42578125" customWidth="1"/>
    <col min="12050" max="12050" width="16.42578125" customWidth="1"/>
    <col min="12051" max="12051" width="25.140625" customWidth="1"/>
    <col min="12052" max="12052" width="31" customWidth="1"/>
    <col min="12053" max="12053" width="51" customWidth="1"/>
    <col min="12054" max="12054" width="23.42578125" customWidth="1"/>
    <col min="12055" max="12055" width="36.42578125" customWidth="1"/>
    <col min="12056" max="12056" width="13.42578125" customWidth="1"/>
    <col min="12057" max="12057" width="7.42578125" customWidth="1"/>
    <col min="12058" max="12058" width="16.42578125" customWidth="1"/>
    <col min="12059" max="12059" width="25.140625" customWidth="1"/>
    <col min="12060" max="12060" width="31" customWidth="1"/>
    <col min="12061" max="12061" width="51" customWidth="1"/>
    <col min="12062" max="12062" width="23.42578125" customWidth="1"/>
    <col min="12063" max="12063" width="36.42578125" customWidth="1"/>
    <col min="12064" max="12064" width="13.42578125" customWidth="1"/>
    <col min="12065" max="12065" width="7.42578125" customWidth="1"/>
    <col min="12066" max="12066" width="16.42578125" customWidth="1"/>
    <col min="12067" max="12067" width="25.140625" customWidth="1"/>
    <col min="12068" max="12068" width="31" customWidth="1"/>
    <col min="12069" max="12069" width="51" customWidth="1"/>
    <col min="12070" max="12070" width="23.42578125" customWidth="1"/>
    <col min="12071" max="12071" width="36.42578125" customWidth="1"/>
    <col min="12072" max="12072" width="13.42578125" customWidth="1"/>
    <col min="12073" max="12073" width="7.42578125" customWidth="1"/>
    <col min="12074" max="12074" width="16.42578125" customWidth="1"/>
    <col min="12075" max="12075" width="25.140625" customWidth="1"/>
    <col min="12076" max="12076" width="31" customWidth="1"/>
    <col min="12077" max="12077" width="51" customWidth="1"/>
    <col min="12078" max="12078" width="23.42578125" customWidth="1"/>
    <col min="12079" max="12079" width="36.42578125" customWidth="1"/>
    <col min="12080" max="12080" width="13.42578125" customWidth="1"/>
    <col min="12081" max="12081" width="7.42578125" customWidth="1"/>
    <col min="12082" max="12082" width="16.42578125" customWidth="1"/>
    <col min="12083" max="12083" width="25.140625" customWidth="1"/>
    <col min="12084" max="12084" width="31" customWidth="1"/>
    <col min="12085" max="12085" width="51" customWidth="1"/>
    <col min="12086" max="12086" width="23.42578125" customWidth="1"/>
    <col min="12087" max="12087" width="36.42578125" customWidth="1"/>
    <col min="12088" max="12088" width="13.42578125" customWidth="1"/>
    <col min="12089" max="12089" width="7.42578125" customWidth="1"/>
    <col min="12090" max="12090" width="16.42578125" customWidth="1"/>
    <col min="12091" max="12091" width="25.140625" customWidth="1"/>
    <col min="12092" max="12092" width="31" customWidth="1"/>
    <col min="12093" max="12093" width="51" customWidth="1"/>
    <col min="12094" max="12094" width="23.42578125" customWidth="1"/>
    <col min="12095" max="12095" width="36.42578125" customWidth="1"/>
    <col min="12096" max="12096" width="13.42578125" customWidth="1"/>
    <col min="12097" max="12097" width="7.42578125" customWidth="1"/>
    <col min="12098" max="12098" width="16.42578125" customWidth="1"/>
    <col min="12099" max="12099" width="25.140625" customWidth="1"/>
    <col min="12100" max="12100" width="31" customWidth="1"/>
    <col min="12101" max="12101" width="51" customWidth="1"/>
    <col min="12102" max="12102" width="23.42578125" customWidth="1"/>
    <col min="12103" max="12103" width="36.42578125" customWidth="1"/>
    <col min="12104" max="12104" width="13.42578125" customWidth="1"/>
    <col min="12105" max="12105" width="7.42578125" customWidth="1"/>
    <col min="12106" max="12106" width="16.42578125" customWidth="1"/>
    <col min="12107" max="12107" width="25.140625" customWidth="1"/>
    <col min="12108" max="12108" width="31" customWidth="1"/>
    <col min="12109" max="12109" width="51" customWidth="1"/>
    <col min="12110" max="12110" width="23.42578125" customWidth="1"/>
    <col min="12111" max="12111" width="36.42578125" customWidth="1"/>
    <col min="12112" max="12112" width="13.42578125" customWidth="1"/>
    <col min="12113" max="12113" width="7.42578125" customWidth="1"/>
    <col min="12114" max="12114" width="16.42578125" customWidth="1"/>
    <col min="12115" max="12115" width="25.140625" customWidth="1"/>
    <col min="12116" max="12116" width="31" customWidth="1"/>
    <col min="12117" max="12117" width="51" customWidth="1"/>
    <col min="12118" max="12118" width="23.42578125" customWidth="1"/>
    <col min="12119" max="12119" width="36.42578125" customWidth="1"/>
    <col min="12120" max="12120" width="13.42578125" customWidth="1"/>
    <col min="12121" max="12121" width="7.42578125" customWidth="1"/>
    <col min="12122" max="12122" width="16.42578125" customWidth="1"/>
    <col min="12123" max="12123" width="25.140625" customWidth="1"/>
    <col min="12124" max="12124" width="31" customWidth="1"/>
    <col min="12125" max="12125" width="51" customWidth="1"/>
    <col min="12126" max="12126" width="23.42578125" customWidth="1"/>
    <col min="12127" max="12127" width="36.42578125" customWidth="1"/>
    <col min="12128" max="12128" width="13.42578125" customWidth="1"/>
    <col min="12129" max="12129" width="7.42578125" customWidth="1"/>
    <col min="12130" max="12130" width="16.42578125" customWidth="1"/>
    <col min="12131" max="12131" width="25.140625" customWidth="1"/>
    <col min="12132" max="12132" width="31" customWidth="1"/>
    <col min="12133" max="12133" width="51" customWidth="1"/>
    <col min="12134" max="12134" width="23.42578125" customWidth="1"/>
    <col min="12135" max="12135" width="36.42578125" customWidth="1"/>
    <col min="12136" max="12136" width="13.42578125" customWidth="1"/>
    <col min="12137" max="12137" width="7.42578125" customWidth="1"/>
    <col min="12138" max="12138" width="16.42578125" customWidth="1"/>
    <col min="12139" max="12139" width="25.140625" customWidth="1"/>
    <col min="12140" max="12140" width="31" customWidth="1"/>
    <col min="12141" max="12141" width="51" customWidth="1"/>
    <col min="12142" max="12142" width="23.42578125" customWidth="1"/>
    <col min="12143" max="12143" width="36.42578125" customWidth="1"/>
    <col min="12144" max="12144" width="13.42578125" customWidth="1"/>
    <col min="12145" max="12145" width="7.42578125" customWidth="1"/>
    <col min="12146" max="12146" width="16.42578125" customWidth="1"/>
    <col min="12147" max="12147" width="25.140625" customWidth="1"/>
    <col min="12148" max="12148" width="31" customWidth="1"/>
    <col min="12149" max="12149" width="51" customWidth="1"/>
    <col min="12150" max="12150" width="23.42578125" customWidth="1"/>
    <col min="12151" max="12151" width="36.42578125" customWidth="1"/>
    <col min="12152" max="12152" width="13.42578125" customWidth="1"/>
    <col min="12153" max="12153" width="7.42578125" customWidth="1"/>
    <col min="12154" max="12154" width="16.42578125" customWidth="1"/>
    <col min="12155" max="12155" width="25.140625" customWidth="1"/>
    <col min="12156" max="12156" width="31" customWidth="1"/>
    <col min="12157" max="12157" width="51" customWidth="1"/>
    <col min="12158" max="12158" width="23.42578125" customWidth="1"/>
    <col min="12159" max="12159" width="36.42578125" customWidth="1"/>
    <col min="12160" max="12160" width="13.42578125" customWidth="1"/>
    <col min="12161" max="12161" width="7.42578125" customWidth="1"/>
    <col min="12162" max="12162" width="16.42578125" customWidth="1"/>
    <col min="12163" max="12163" width="25.140625" customWidth="1"/>
    <col min="12164" max="12164" width="31" customWidth="1"/>
    <col min="12165" max="12165" width="51" customWidth="1"/>
    <col min="12166" max="12166" width="23.42578125" customWidth="1"/>
    <col min="12167" max="12167" width="36.42578125" customWidth="1"/>
    <col min="12168" max="12168" width="13.42578125" customWidth="1"/>
    <col min="12169" max="12169" width="7.42578125" customWidth="1"/>
    <col min="12170" max="12170" width="16.42578125" customWidth="1"/>
    <col min="12171" max="12171" width="25.140625" customWidth="1"/>
    <col min="12172" max="12172" width="31" customWidth="1"/>
    <col min="12173" max="12173" width="51" customWidth="1"/>
    <col min="12174" max="12174" width="23.42578125" customWidth="1"/>
    <col min="12175" max="12175" width="36.42578125" customWidth="1"/>
    <col min="12176" max="12176" width="13.42578125" customWidth="1"/>
    <col min="12177" max="12177" width="7.42578125" customWidth="1"/>
    <col min="12178" max="12178" width="16.42578125" customWidth="1"/>
    <col min="12179" max="12179" width="25.140625" customWidth="1"/>
    <col min="12180" max="12180" width="31" customWidth="1"/>
    <col min="12181" max="12181" width="51" customWidth="1"/>
    <col min="12182" max="12182" width="23.42578125" customWidth="1"/>
    <col min="12183" max="12183" width="36.42578125" customWidth="1"/>
    <col min="12184" max="12184" width="13.42578125" customWidth="1"/>
    <col min="12185" max="12185" width="7.42578125" customWidth="1"/>
    <col min="12186" max="12186" width="16.42578125" customWidth="1"/>
    <col min="12187" max="12187" width="25.140625" customWidth="1"/>
    <col min="12188" max="12188" width="31" customWidth="1"/>
    <col min="12189" max="12189" width="51" customWidth="1"/>
    <col min="12190" max="12190" width="23.42578125" customWidth="1"/>
    <col min="12191" max="12191" width="36.42578125" customWidth="1"/>
    <col min="12192" max="12192" width="13.42578125" customWidth="1"/>
    <col min="12193" max="12193" width="7.42578125" customWidth="1"/>
    <col min="12194" max="12194" width="16.42578125" customWidth="1"/>
    <col min="12195" max="12195" width="25.140625" customWidth="1"/>
    <col min="12196" max="12196" width="31" customWidth="1"/>
    <col min="12197" max="12197" width="51" customWidth="1"/>
    <col min="12198" max="12198" width="23.42578125" customWidth="1"/>
    <col min="12199" max="12199" width="36.42578125" customWidth="1"/>
    <col min="12200" max="12200" width="13.42578125" customWidth="1"/>
    <col min="12201" max="12201" width="7.42578125" customWidth="1"/>
    <col min="12202" max="12202" width="16.42578125" customWidth="1"/>
    <col min="12203" max="12203" width="25.140625" customWidth="1"/>
    <col min="12204" max="12204" width="31" customWidth="1"/>
    <col min="12205" max="12205" width="51" customWidth="1"/>
    <col min="12206" max="12206" width="23.42578125" customWidth="1"/>
    <col min="12207" max="12207" width="36.42578125" customWidth="1"/>
    <col min="12208" max="12208" width="13.42578125" customWidth="1"/>
    <col min="12209" max="12209" width="7.42578125" customWidth="1"/>
    <col min="12210" max="12210" width="16.42578125" customWidth="1"/>
    <col min="12211" max="12211" width="25.140625" customWidth="1"/>
    <col min="12212" max="12212" width="31" customWidth="1"/>
    <col min="12213" max="12213" width="51" customWidth="1"/>
    <col min="12214" max="12214" width="23.42578125" customWidth="1"/>
    <col min="12215" max="12215" width="36.42578125" customWidth="1"/>
    <col min="12216" max="12216" width="13.42578125" customWidth="1"/>
    <col min="12217" max="12217" width="7.42578125" customWidth="1"/>
    <col min="12218" max="12218" width="16.42578125" customWidth="1"/>
    <col min="12219" max="12219" width="25.140625" customWidth="1"/>
    <col min="12220" max="12220" width="31" customWidth="1"/>
    <col min="12221" max="12221" width="51" customWidth="1"/>
    <col min="12222" max="12222" width="23.42578125" customWidth="1"/>
    <col min="12223" max="12223" width="36.42578125" customWidth="1"/>
    <col min="12224" max="12224" width="13.42578125" customWidth="1"/>
    <col min="12225" max="12225" width="7.42578125" customWidth="1"/>
    <col min="12226" max="12226" width="16.42578125" customWidth="1"/>
    <col min="12227" max="12227" width="25.140625" customWidth="1"/>
    <col min="12228" max="12228" width="31" customWidth="1"/>
    <col min="12229" max="12229" width="51" customWidth="1"/>
    <col min="12230" max="12230" width="23.42578125" customWidth="1"/>
    <col min="12231" max="12231" width="36.42578125" customWidth="1"/>
    <col min="12232" max="12232" width="13.42578125" customWidth="1"/>
    <col min="12233" max="12233" width="7.42578125" customWidth="1"/>
    <col min="12234" max="12234" width="16.42578125" customWidth="1"/>
    <col min="12235" max="12235" width="25.140625" customWidth="1"/>
    <col min="12236" max="12236" width="31" customWidth="1"/>
    <col min="12237" max="12237" width="51" customWidth="1"/>
    <col min="12238" max="12238" width="23.42578125" customWidth="1"/>
    <col min="12239" max="12239" width="36.42578125" customWidth="1"/>
    <col min="12240" max="12240" width="13.42578125" customWidth="1"/>
    <col min="12241" max="12241" width="7.42578125" customWidth="1"/>
    <col min="12242" max="12242" width="16.42578125" customWidth="1"/>
    <col min="12243" max="12243" width="25.140625" customWidth="1"/>
    <col min="12244" max="12244" width="31" customWidth="1"/>
    <col min="12245" max="12245" width="51" customWidth="1"/>
    <col min="12246" max="12246" width="23.42578125" customWidth="1"/>
    <col min="12247" max="12247" width="36.42578125" customWidth="1"/>
    <col min="12248" max="12248" width="13.42578125" customWidth="1"/>
    <col min="12249" max="12249" width="7.42578125" customWidth="1"/>
    <col min="12250" max="12250" width="16.42578125" customWidth="1"/>
    <col min="12251" max="12251" width="25.140625" customWidth="1"/>
    <col min="12252" max="12252" width="31" customWidth="1"/>
    <col min="12253" max="12253" width="51" customWidth="1"/>
    <col min="12254" max="12254" width="23.42578125" customWidth="1"/>
    <col min="12255" max="12255" width="36.42578125" customWidth="1"/>
    <col min="12256" max="12256" width="13.42578125" customWidth="1"/>
    <col min="12257" max="12257" width="7.42578125" customWidth="1"/>
    <col min="12258" max="12258" width="16.42578125" customWidth="1"/>
    <col min="12259" max="12259" width="25.140625" customWidth="1"/>
    <col min="12260" max="12260" width="31" customWidth="1"/>
    <col min="12261" max="12261" width="51" customWidth="1"/>
    <col min="12262" max="12262" width="23.42578125" customWidth="1"/>
    <col min="12263" max="12263" width="36.42578125" customWidth="1"/>
    <col min="12264" max="12264" width="13.42578125" customWidth="1"/>
    <col min="12265" max="12265" width="7.42578125" customWidth="1"/>
    <col min="12266" max="12266" width="16.42578125" customWidth="1"/>
    <col min="12267" max="12267" width="25.140625" customWidth="1"/>
    <col min="12268" max="12268" width="31" customWidth="1"/>
    <col min="12269" max="12269" width="51" customWidth="1"/>
    <col min="12270" max="12270" width="23.42578125" customWidth="1"/>
    <col min="12271" max="12271" width="36.42578125" customWidth="1"/>
    <col min="12272" max="12272" width="13.42578125" customWidth="1"/>
    <col min="12273" max="12273" width="7.42578125" customWidth="1"/>
    <col min="12274" max="12274" width="16.42578125" customWidth="1"/>
    <col min="12275" max="12275" width="25.140625" customWidth="1"/>
    <col min="12276" max="12276" width="31" customWidth="1"/>
    <col min="12277" max="12277" width="51" customWidth="1"/>
    <col min="12278" max="12278" width="23.42578125" customWidth="1"/>
    <col min="12279" max="12279" width="36.42578125" customWidth="1"/>
    <col min="12280" max="12280" width="13.42578125" customWidth="1"/>
    <col min="12281" max="12281" width="7.42578125" customWidth="1"/>
    <col min="12282" max="12282" width="16.42578125" customWidth="1"/>
    <col min="12283" max="12283" width="25.140625" customWidth="1"/>
    <col min="12284" max="12284" width="31" customWidth="1"/>
    <col min="12285" max="12285" width="51" customWidth="1"/>
    <col min="12286" max="12286" width="23.42578125" customWidth="1"/>
    <col min="12287" max="12287" width="36.42578125" customWidth="1"/>
    <col min="12288" max="12288" width="13.42578125" customWidth="1"/>
    <col min="12289" max="12289" width="7.42578125" customWidth="1"/>
    <col min="12290" max="12290" width="16.42578125" customWidth="1"/>
    <col min="12291" max="12291" width="25.140625" customWidth="1"/>
    <col min="12292" max="12292" width="31" customWidth="1"/>
    <col min="12293" max="12293" width="51" customWidth="1"/>
    <col min="12294" max="12294" width="23.42578125" customWidth="1"/>
    <col min="12295" max="12295" width="36.42578125" customWidth="1"/>
    <col min="12296" max="12296" width="13.42578125" customWidth="1"/>
    <col min="12297" max="12297" width="7.42578125" customWidth="1"/>
    <col min="12298" max="12298" width="16.42578125" customWidth="1"/>
    <col min="12299" max="12299" width="25.140625" customWidth="1"/>
    <col min="12300" max="12300" width="31" customWidth="1"/>
    <col min="12301" max="12301" width="51" customWidth="1"/>
    <col min="12302" max="12302" width="23.42578125" customWidth="1"/>
    <col min="12303" max="12303" width="36.42578125" customWidth="1"/>
    <col min="12304" max="12304" width="13.42578125" customWidth="1"/>
    <col min="12305" max="12305" width="7.42578125" customWidth="1"/>
    <col min="12306" max="12306" width="16.42578125" customWidth="1"/>
    <col min="12307" max="12307" width="25.140625" customWidth="1"/>
    <col min="12308" max="12308" width="31" customWidth="1"/>
    <col min="12309" max="12309" width="51" customWidth="1"/>
    <col min="12310" max="12310" width="23.42578125" customWidth="1"/>
    <col min="12311" max="12311" width="36.42578125" customWidth="1"/>
    <col min="12312" max="12312" width="13.42578125" customWidth="1"/>
    <col min="12313" max="12313" width="7.42578125" customWidth="1"/>
    <col min="12314" max="12314" width="16.42578125" customWidth="1"/>
    <col min="12315" max="12315" width="25.140625" customWidth="1"/>
    <col min="12316" max="12316" width="31" customWidth="1"/>
    <col min="12317" max="12317" width="51" customWidth="1"/>
    <col min="12318" max="12318" width="23.42578125" customWidth="1"/>
    <col min="12319" max="12319" width="36.42578125" customWidth="1"/>
    <col min="12320" max="12320" width="13.42578125" customWidth="1"/>
    <col min="12321" max="12321" width="7.42578125" customWidth="1"/>
    <col min="12322" max="12322" width="16.42578125" customWidth="1"/>
    <col min="12323" max="12323" width="25.140625" customWidth="1"/>
    <col min="12324" max="12324" width="31" customWidth="1"/>
    <col min="12325" max="12325" width="51" customWidth="1"/>
    <col min="12326" max="12326" width="23.42578125" customWidth="1"/>
    <col min="12327" max="12327" width="36.42578125" customWidth="1"/>
    <col min="12328" max="12328" width="13.42578125" customWidth="1"/>
    <col min="12329" max="12329" width="7.42578125" customWidth="1"/>
    <col min="12330" max="12330" width="16.42578125" customWidth="1"/>
    <col min="12331" max="12331" width="25.140625" customWidth="1"/>
    <col min="12332" max="12332" width="31" customWidth="1"/>
    <col min="12333" max="12333" width="51" customWidth="1"/>
    <col min="12334" max="12334" width="23.42578125" customWidth="1"/>
    <col min="12335" max="12335" width="36.42578125" customWidth="1"/>
    <col min="12336" max="12336" width="13.42578125" customWidth="1"/>
    <col min="12337" max="12337" width="7.42578125" customWidth="1"/>
    <col min="12338" max="12338" width="16.42578125" customWidth="1"/>
    <col min="12339" max="12339" width="25.140625" customWidth="1"/>
    <col min="12340" max="12340" width="31" customWidth="1"/>
    <col min="12341" max="12341" width="51" customWidth="1"/>
    <col min="12342" max="12342" width="23.42578125" customWidth="1"/>
    <col min="12343" max="12343" width="36.42578125" customWidth="1"/>
    <col min="12344" max="12344" width="13.42578125" customWidth="1"/>
    <col min="12345" max="12345" width="7.42578125" customWidth="1"/>
    <col min="12346" max="12346" width="16.42578125" customWidth="1"/>
    <col min="12347" max="12347" width="25.140625" customWidth="1"/>
    <col min="12348" max="12348" width="31" customWidth="1"/>
    <col min="12349" max="12349" width="51" customWidth="1"/>
    <col min="12350" max="12350" width="23.42578125" customWidth="1"/>
    <col min="12351" max="12351" width="36.42578125" customWidth="1"/>
    <col min="12352" max="12352" width="13.42578125" customWidth="1"/>
    <col min="12353" max="12353" width="7.42578125" customWidth="1"/>
    <col min="12354" max="12354" width="16.42578125" customWidth="1"/>
    <col min="12355" max="12355" width="25.140625" customWidth="1"/>
    <col min="12356" max="12356" width="31" customWidth="1"/>
    <col min="12357" max="12357" width="51" customWidth="1"/>
    <col min="12358" max="12358" width="23.42578125" customWidth="1"/>
    <col min="12359" max="12359" width="36.42578125" customWidth="1"/>
    <col min="12360" max="12360" width="13.42578125" customWidth="1"/>
    <col min="12361" max="12361" width="7.42578125" customWidth="1"/>
    <col min="12362" max="12362" width="16.42578125" customWidth="1"/>
    <col min="12363" max="12363" width="25.140625" customWidth="1"/>
    <col min="12364" max="12364" width="31" customWidth="1"/>
    <col min="12365" max="12365" width="51" customWidth="1"/>
    <col min="12366" max="12366" width="23.42578125" customWidth="1"/>
    <col min="12367" max="12367" width="36.42578125" customWidth="1"/>
    <col min="12368" max="12368" width="13.42578125" customWidth="1"/>
    <col min="12369" max="12369" width="7.42578125" customWidth="1"/>
    <col min="12370" max="12370" width="16.42578125" customWidth="1"/>
    <col min="12371" max="12371" width="25.140625" customWidth="1"/>
    <col min="12372" max="12372" width="31" customWidth="1"/>
    <col min="12373" max="12373" width="51" customWidth="1"/>
    <col min="12374" max="12374" width="23.42578125" customWidth="1"/>
    <col min="12375" max="12375" width="36.42578125" customWidth="1"/>
    <col min="12376" max="12376" width="13.42578125" customWidth="1"/>
    <col min="12377" max="12377" width="7.42578125" customWidth="1"/>
    <col min="12378" max="12378" width="16.42578125" customWidth="1"/>
    <col min="12379" max="12379" width="25.140625" customWidth="1"/>
    <col min="12380" max="12380" width="31" customWidth="1"/>
    <col min="12381" max="12381" width="51" customWidth="1"/>
    <col min="12382" max="12382" width="23.42578125" customWidth="1"/>
    <col min="12383" max="12383" width="36.42578125" customWidth="1"/>
    <col min="12384" max="12384" width="13.42578125" customWidth="1"/>
    <col min="12385" max="12385" width="7.42578125" customWidth="1"/>
    <col min="12386" max="12386" width="16.42578125" customWidth="1"/>
    <col min="12387" max="12387" width="25.140625" customWidth="1"/>
    <col min="12388" max="12388" width="31" customWidth="1"/>
    <col min="12389" max="12389" width="51" customWidth="1"/>
    <col min="12390" max="12390" width="23.42578125" customWidth="1"/>
    <col min="12391" max="12391" width="36.42578125" customWidth="1"/>
    <col min="12392" max="12392" width="13.42578125" customWidth="1"/>
    <col min="12393" max="12393" width="7.42578125" customWidth="1"/>
    <col min="12394" max="12394" width="16.42578125" customWidth="1"/>
    <col min="12395" max="12395" width="25.140625" customWidth="1"/>
    <col min="12396" max="12396" width="31" customWidth="1"/>
    <col min="12397" max="12397" width="51" customWidth="1"/>
    <col min="12398" max="12398" width="23.42578125" customWidth="1"/>
    <col min="12399" max="12399" width="36.42578125" customWidth="1"/>
    <col min="12400" max="12400" width="13.42578125" customWidth="1"/>
    <col min="12401" max="12401" width="7.42578125" customWidth="1"/>
    <col min="12402" max="12402" width="16.42578125" customWidth="1"/>
    <col min="12403" max="12403" width="25.140625" customWidth="1"/>
    <col min="12404" max="12404" width="31" customWidth="1"/>
    <col min="12405" max="12405" width="51" customWidth="1"/>
    <col min="12406" max="12406" width="23.42578125" customWidth="1"/>
    <col min="12407" max="12407" width="36.42578125" customWidth="1"/>
    <col min="12408" max="12408" width="13.42578125" customWidth="1"/>
    <col min="12409" max="12409" width="7.42578125" customWidth="1"/>
    <col min="12410" max="12410" width="16.42578125" customWidth="1"/>
    <col min="12411" max="12411" width="25.140625" customWidth="1"/>
    <col min="12412" max="12412" width="31" customWidth="1"/>
    <col min="12413" max="12413" width="51" customWidth="1"/>
    <col min="12414" max="12414" width="23.42578125" customWidth="1"/>
    <col min="12415" max="12415" width="36.42578125" customWidth="1"/>
    <col min="12416" max="12416" width="13.42578125" customWidth="1"/>
    <col min="12417" max="12417" width="7.42578125" customWidth="1"/>
    <col min="12418" max="12418" width="16.42578125" customWidth="1"/>
    <col min="12419" max="12419" width="25.140625" customWidth="1"/>
    <col min="12420" max="12420" width="31" customWidth="1"/>
    <col min="12421" max="12421" width="51" customWidth="1"/>
    <col min="12422" max="12422" width="23.42578125" customWidth="1"/>
    <col min="12423" max="12423" width="36.42578125" customWidth="1"/>
    <col min="12424" max="12424" width="13.42578125" customWidth="1"/>
    <col min="12425" max="12425" width="7.42578125" customWidth="1"/>
    <col min="12426" max="12426" width="16.42578125" customWidth="1"/>
    <col min="12427" max="12427" width="25.140625" customWidth="1"/>
    <col min="12428" max="12428" width="31" customWidth="1"/>
    <col min="12429" max="12429" width="51" customWidth="1"/>
    <col min="12430" max="12430" width="23.42578125" customWidth="1"/>
    <col min="12431" max="12431" width="36.42578125" customWidth="1"/>
    <col min="12432" max="12432" width="13.42578125" customWidth="1"/>
    <col min="12433" max="12433" width="7.42578125" customWidth="1"/>
    <col min="12434" max="12434" width="16.42578125" customWidth="1"/>
    <col min="12435" max="12435" width="25.140625" customWidth="1"/>
    <col min="12436" max="12436" width="31" customWidth="1"/>
    <col min="12437" max="12437" width="51" customWidth="1"/>
    <col min="12438" max="12438" width="23.42578125" customWidth="1"/>
    <col min="12439" max="12439" width="36.42578125" customWidth="1"/>
    <col min="12440" max="12440" width="13.42578125" customWidth="1"/>
    <col min="12441" max="12441" width="7.42578125" customWidth="1"/>
    <col min="12442" max="12442" width="16.42578125" customWidth="1"/>
    <col min="12443" max="12443" width="25.140625" customWidth="1"/>
    <col min="12444" max="12444" width="31" customWidth="1"/>
    <col min="12445" max="12445" width="51" customWidth="1"/>
    <col min="12446" max="12446" width="23.42578125" customWidth="1"/>
    <col min="12447" max="12447" width="36.42578125" customWidth="1"/>
    <col min="12448" max="12448" width="13.42578125" customWidth="1"/>
    <col min="12449" max="12449" width="7.42578125" customWidth="1"/>
    <col min="12450" max="12450" width="16.42578125" customWidth="1"/>
    <col min="12451" max="12451" width="25.140625" customWidth="1"/>
    <col min="12452" max="12452" width="31" customWidth="1"/>
    <col min="12453" max="12453" width="51" customWidth="1"/>
    <col min="12454" max="12454" width="23.42578125" customWidth="1"/>
    <col min="12455" max="12455" width="36.42578125" customWidth="1"/>
    <col min="12456" max="12456" width="13.42578125" customWidth="1"/>
    <col min="12457" max="12457" width="7.42578125" customWidth="1"/>
    <col min="12458" max="12458" width="16.42578125" customWidth="1"/>
    <col min="12459" max="12459" width="25.140625" customWidth="1"/>
    <col min="12460" max="12460" width="31" customWidth="1"/>
    <col min="12461" max="12461" width="51" customWidth="1"/>
    <col min="12462" max="12462" width="23.42578125" customWidth="1"/>
    <col min="12463" max="12463" width="36.42578125" customWidth="1"/>
    <col min="12464" max="12464" width="13.42578125" customWidth="1"/>
    <col min="12465" max="12465" width="7.42578125" customWidth="1"/>
    <col min="12466" max="12466" width="16.42578125" customWidth="1"/>
    <col min="12467" max="12467" width="25.140625" customWidth="1"/>
    <col min="12468" max="12468" width="31" customWidth="1"/>
    <col min="12469" max="12469" width="51" customWidth="1"/>
    <col min="12470" max="12470" width="23.42578125" customWidth="1"/>
    <col min="12471" max="12471" width="36.42578125" customWidth="1"/>
    <col min="12472" max="12472" width="13.42578125" customWidth="1"/>
    <col min="12473" max="12473" width="7.42578125" customWidth="1"/>
    <col min="12474" max="12474" width="16.42578125" customWidth="1"/>
    <col min="12475" max="12475" width="25.140625" customWidth="1"/>
    <col min="12476" max="12476" width="31" customWidth="1"/>
    <col min="12477" max="12477" width="51" customWidth="1"/>
    <col min="12478" max="12478" width="23.42578125" customWidth="1"/>
    <col min="12479" max="12479" width="36.42578125" customWidth="1"/>
    <col min="12480" max="12480" width="13.42578125" customWidth="1"/>
    <col min="12481" max="12481" width="7.42578125" customWidth="1"/>
    <col min="12482" max="12482" width="16.42578125" customWidth="1"/>
    <col min="12483" max="12483" width="25.140625" customWidth="1"/>
    <col min="12484" max="12484" width="31" customWidth="1"/>
    <col min="12485" max="12485" width="51" customWidth="1"/>
    <col min="12486" max="12486" width="23.42578125" customWidth="1"/>
    <col min="12487" max="12487" width="36.42578125" customWidth="1"/>
    <col min="12488" max="12488" width="13.42578125" customWidth="1"/>
    <col min="12489" max="12489" width="7.42578125" customWidth="1"/>
    <col min="12490" max="12490" width="16.42578125" customWidth="1"/>
    <col min="12491" max="12491" width="25.140625" customWidth="1"/>
    <col min="12492" max="12492" width="31" customWidth="1"/>
    <col min="12493" max="12493" width="51" customWidth="1"/>
    <col min="12494" max="12494" width="23.42578125" customWidth="1"/>
    <col min="12495" max="12495" width="36.42578125" customWidth="1"/>
    <col min="12496" max="12496" width="13.42578125" customWidth="1"/>
    <col min="12497" max="12497" width="7.42578125" customWidth="1"/>
    <col min="12498" max="12498" width="16.42578125" customWidth="1"/>
    <col min="12499" max="12499" width="25.140625" customWidth="1"/>
    <col min="12500" max="12500" width="31" customWidth="1"/>
    <col min="12501" max="12501" width="51" customWidth="1"/>
    <col min="12502" max="12502" width="23.42578125" customWidth="1"/>
    <col min="12503" max="12503" width="36.42578125" customWidth="1"/>
    <col min="12504" max="12504" width="13.42578125" customWidth="1"/>
    <col min="12505" max="12505" width="7.42578125" customWidth="1"/>
    <col min="12506" max="12506" width="16.42578125" customWidth="1"/>
    <col min="12507" max="12507" width="25.140625" customWidth="1"/>
    <col min="12508" max="12508" width="31" customWidth="1"/>
    <col min="12509" max="12509" width="51" customWidth="1"/>
    <col min="12510" max="12510" width="23.42578125" customWidth="1"/>
    <col min="12511" max="12511" width="36.42578125" customWidth="1"/>
    <col min="12512" max="12512" width="13.42578125" customWidth="1"/>
    <col min="12513" max="12513" width="7.42578125" customWidth="1"/>
    <col min="12514" max="12514" width="16.42578125" customWidth="1"/>
    <col min="12515" max="12515" width="25.140625" customWidth="1"/>
    <col min="12516" max="12516" width="31" customWidth="1"/>
    <col min="12517" max="12517" width="51" customWidth="1"/>
    <col min="12518" max="12518" width="23.42578125" customWidth="1"/>
    <col min="12519" max="12519" width="36.42578125" customWidth="1"/>
    <col min="12520" max="12520" width="13.42578125" customWidth="1"/>
    <col min="12521" max="12521" width="7.42578125" customWidth="1"/>
    <col min="12522" max="12522" width="16.42578125" customWidth="1"/>
    <col min="12523" max="12523" width="25.140625" customWidth="1"/>
    <col min="12524" max="12524" width="31" customWidth="1"/>
    <col min="12525" max="12525" width="51" customWidth="1"/>
    <col min="12526" max="12526" width="23.42578125" customWidth="1"/>
    <col min="12527" max="12527" width="36.42578125" customWidth="1"/>
    <col min="12528" max="12528" width="13.42578125" customWidth="1"/>
    <col min="12529" max="12529" width="7.42578125" customWidth="1"/>
    <col min="12530" max="12530" width="16.42578125" customWidth="1"/>
    <col min="12531" max="12531" width="25.140625" customWidth="1"/>
    <col min="12532" max="12532" width="31" customWidth="1"/>
    <col min="12533" max="12533" width="51" customWidth="1"/>
    <col min="12534" max="12534" width="23.42578125" customWidth="1"/>
    <col min="12535" max="12535" width="36.42578125" customWidth="1"/>
    <col min="12536" max="12536" width="13.42578125" customWidth="1"/>
    <col min="12537" max="12537" width="7.42578125" customWidth="1"/>
    <col min="12538" max="12538" width="16.42578125" customWidth="1"/>
    <col min="12539" max="12539" width="25.140625" customWidth="1"/>
    <col min="12540" max="12540" width="31" customWidth="1"/>
    <col min="12541" max="12541" width="51" customWidth="1"/>
    <col min="12542" max="12542" width="23.42578125" customWidth="1"/>
    <col min="12543" max="12543" width="36.42578125" customWidth="1"/>
    <col min="12544" max="12544" width="13.42578125" customWidth="1"/>
    <col min="12545" max="12545" width="7.42578125" customWidth="1"/>
    <col min="12546" max="12546" width="16.42578125" customWidth="1"/>
    <col min="12547" max="12547" width="25.140625" customWidth="1"/>
    <col min="12548" max="12548" width="31" customWidth="1"/>
    <col min="12549" max="12549" width="51" customWidth="1"/>
    <col min="12550" max="12550" width="23.42578125" customWidth="1"/>
    <col min="12551" max="12551" width="36.42578125" customWidth="1"/>
    <col min="12552" max="12552" width="13.42578125" customWidth="1"/>
    <col min="12553" max="12553" width="7.42578125" customWidth="1"/>
    <col min="12554" max="12554" width="16.42578125" customWidth="1"/>
    <col min="12555" max="12555" width="25.140625" customWidth="1"/>
    <col min="12556" max="12556" width="31" customWidth="1"/>
    <col min="12557" max="12557" width="51" customWidth="1"/>
    <col min="12558" max="12558" width="23.42578125" customWidth="1"/>
    <col min="12559" max="12559" width="36.42578125" customWidth="1"/>
    <col min="12560" max="12560" width="13.42578125" customWidth="1"/>
    <col min="12561" max="12561" width="7.42578125" customWidth="1"/>
    <col min="12562" max="12562" width="16.42578125" customWidth="1"/>
    <col min="12563" max="12563" width="25.140625" customWidth="1"/>
    <col min="12564" max="12564" width="31" customWidth="1"/>
    <col min="12565" max="12565" width="51" customWidth="1"/>
    <col min="12566" max="12566" width="23.42578125" customWidth="1"/>
    <col min="12567" max="12567" width="36.42578125" customWidth="1"/>
    <col min="12568" max="12568" width="13.42578125" customWidth="1"/>
    <col min="12569" max="12569" width="7.42578125" customWidth="1"/>
    <col min="12570" max="12570" width="16.42578125" customWidth="1"/>
    <col min="12571" max="12571" width="25.140625" customWidth="1"/>
    <col min="12572" max="12572" width="31" customWidth="1"/>
    <col min="12573" max="12573" width="51" customWidth="1"/>
    <col min="12574" max="12574" width="23.42578125" customWidth="1"/>
    <col min="12575" max="12575" width="36.42578125" customWidth="1"/>
    <col min="12576" max="12576" width="13.42578125" customWidth="1"/>
    <col min="12577" max="12577" width="7.42578125" customWidth="1"/>
    <col min="12578" max="12578" width="16.42578125" customWidth="1"/>
    <col min="12579" max="12579" width="25.140625" customWidth="1"/>
    <col min="12580" max="12580" width="31" customWidth="1"/>
    <col min="12581" max="12581" width="51" customWidth="1"/>
    <col min="12582" max="12582" width="23.42578125" customWidth="1"/>
    <col min="12583" max="12583" width="36.42578125" customWidth="1"/>
    <col min="12584" max="12584" width="13.42578125" customWidth="1"/>
    <col min="12585" max="12585" width="7.42578125" customWidth="1"/>
    <col min="12586" max="12586" width="16.42578125" customWidth="1"/>
    <col min="12587" max="12587" width="25.140625" customWidth="1"/>
    <col min="12588" max="12588" width="31" customWidth="1"/>
    <col min="12589" max="12589" width="51" customWidth="1"/>
    <col min="12590" max="12590" width="23.42578125" customWidth="1"/>
    <col min="12591" max="12591" width="36.42578125" customWidth="1"/>
    <col min="12592" max="12592" width="13.42578125" customWidth="1"/>
    <col min="12593" max="12593" width="7.42578125" customWidth="1"/>
    <col min="12594" max="12594" width="16.42578125" customWidth="1"/>
    <col min="12595" max="12595" width="25.140625" customWidth="1"/>
    <col min="12596" max="12596" width="31" customWidth="1"/>
    <col min="12597" max="12597" width="51" customWidth="1"/>
    <col min="12598" max="12598" width="23.42578125" customWidth="1"/>
    <col min="12599" max="12599" width="36.42578125" customWidth="1"/>
    <col min="12600" max="12600" width="13.42578125" customWidth="1"/>
    <col min="12601" max="12601" width="7.42578125" customWidth="1"/>
    <col min="12602" max="12602" width="16.42578125" customWidth="1"/>
    <col min="12603" max="12603" width="25.140625" customWidth="1"/>
    <col min="12604" max="12604" width="31" customWidth="1"/>
    <col min="12605" max="12605" width="51" customWidth="1"/>
    <col min="12606" max="12606" width="23.42578125" customWidth="1"/>
    <col min="12607" max="12607" width="36.42578125" customWidth="1"/>
    <col min="12608" max="12608" width="13.42578125" customWidth="1"/>
    <col min="12609" max="12609" width="7.42578125" customWidth="1"/>
    <col min="12610" max="12610" width="16.42578125" customWidth="1"/>
    <col min="12611" max="12611" width="25.140625" customWidth="1"/>
    <col min="12612" max="12612" width="31" customWidth="1"/>
    <col min="12613" max="12613" width="51" customWidth="1"/>
    <col min="12614" max="12614" width="23.42578125" customWidth="1"/>
    <col min="12615" max="12615" width="36.42578125" customWidth="1"/>
    <col min="12616" max="12616" width="13.42578125" customWidth="1"/>
    <col min="12617" max="12617" width="7.42578125" customWidth="1"/>
    <col min="12618" max="12618" width="16.42578125" customWidth="1"/>
    <col min="12619" max="12619" width="25.140625" customWidth="1"/>
    <col min="12620" max="12620" width="31" customWidth="1"/>
    <col min="12621" max="12621" width="51" customWidth="1"/>
    <col min="12622" max="12622" width="23.42578125" customWidth="1"/>
    <col min="12623" max="12623" width="36.42578125" customWidth="1"/>
    <col min="12624" max="12624" width="13.42578125" customWidth="1"/>
    <col min="12625" max="12625" width="7.42578125" customWidth="1"/>
    <col min="12626" max="12626" width="16.42578125" customWidth="1"/>
    <col min="12627" max="12627" width="25.140625" customWidth="1"/>
    <col min="12628" max="12628" width="31" customWidth="1"/>
    <col min="12629" max="12629" width="51" customWidth="1"/>
    <col min="12630" max="12630" width="23.42578125" customWidth="1"/>
    <col min="12631" max="12631" width="36.42578125" customWidth="1"/>
    <col min="12632" max="12632" width="13.42578125" customWidth="1"/>
    <col min="12633" max="12633" width="7.42578125" customWidth="1"/>
    <col min="12634" max="12634" width="16.42578125" customWidth="1"/>
    <col min="12635" max="12635" width="25.140625" customWidth="1"/>
    <col min="12636" max="12636" width="31" customWidth="1"/>
    <col min="12637" max="12637" width="51" customWidth="1"/>
    <col min="12638" max="12638" width="23.42578125" customWidth="1"/>
    <col min="12639" max="12639" width="36.42578125" customWidth="1"/>
    <col min="12640" max="12640" width="13.42578125" customWidth="1"/>
    <col min="12641" max="12641" width="7.42578125" customWidth="1"/>
    <col min="12642" max="12642" width="16.42578125" customWidth="1"/>
    <col min="12643" max="12643" width="25.140625" customWidth="1"/>
    <col min="12644" max="12644" width="31" customWidth="1"/>
    <col min="12645" max="12645" width="51" customWidth="1"/>
    <col min="12646" max="12646" width="23.42578125" customWidth="1"/>
    <col min="12647" max="12647" width="36.42578125" customWidth="1"/>
    <col min="12648" max="12648" width="13.42578125" customWidth="1"/>
    <col min="12649" max="12649" width="7.42578125" customWidth="1"/>
    <col min="12650" max="12650" width="16.42578125" customWidth="1"/>
    <col min="12651" max="12651" width="25.140625" customWidth="1"/>
    <col min="12652" max="12652" width="31" customWidth="1"/>
    <col min="12653" max="12653" width="51" customWidth="1"/>
    <col min="12654" max="12654" width="23.42578125" customWidth="1"/>
    <col min="12655" max="12655" width="36.42578125" customWidth="1"/>
    <col min="12656" max="12656" width="13.42578125" customWidth="1"/>
    <col min="12657" max="12657" width="7.42578125" customWidth="1"/>
    <col min="12658" max="12658" width="16.42578125" customWidth="1"/>
    <col min="12659" max="12659" width="25.140625" customWidth="1"/>
    <col min="12660" max="12660" width="31" customWidth="1"/>
    <col min="12661" max="12661" width="51" customWidth="1"/>
    <col min="12662" max="12662" width="23.42578125" customWidth="1"/>
    <col min="12663" max="12663" width="36.42578125" customWidth="1"/>
    <col min="12664" max="12664" width="13.42578125" customWidth="1"/>
    <col min="12665" max="12665" width="7.42578125" customWidth="1"/>
    <col min="12666" max="12666" width="16.42578125" customWidth="1"/>
    <col min="12667" max="12667" width="25.140625" customWidth="1"/>
    <col min="12668" max="12668" width="31" customWidth="1"/>
    <col min="12669" max="12669" width="51" customWidth="1"/>
    <col min="12670" max="12670" width="23.42578125" customWidth="1"/>
    <col min="12671" max="12671" width="36.42578125" customWidth="1"/>
    <col min="12672" max="12672" width="13.42578125" customWidth="1"/>
    <col min="12673" max="12673" width="7.42578125" customWidth="1"/>
    <col min="12674" max="12674" width="16.42578125" customWidth="1"/>
    <col min="12675" max="12675" width="25.140625" customWidth="1"/>
    <col min="12676" max="12676" width="31" customWidth="1"/>
    <col min="12677" max="12677" width="51" customWidth="1"/>
    <col min="12678" max="12678" width="23.42578125" customWidth="1"/>
    <col min="12679" max="12679" width="36.42578125" customWidth="1"/>
    <col min="12680" max="12680" width="13.42578125" customWidth="1"/>
    <col min="12681" max="12681" width="7.42578125" customWidth="1"/>
    <col min="12682" max="12682" width="16.42578125" customWidth="1"/>
    <col min="12683" max="12683" width="25.140625" customWidth="1"/>
    <col min="12684" max="12684" width="31" customWidth="1"/>
    <col min="12685" max="12685" width="51" customWidth="1"/>
    <col min="12686" max="12686" width="23.42578125" customWidth="1"/>
    <col min="12687" max="12687" width="36.42578125" customWidth="1"/>
    <col min="12688" max="12688" width="13.42578125" customWidth="1"/>
    <col min="12689" max="12689" width="7.42578125" customWidth="1"/>
    <col min="12690" max="12690" width="16.42578125" customWidth="1"/>
    <col min="12691" max="12691" width="25.140625" customWidth="1"/>
    <col min="12692" max="12692" width="31" customWidth="1"/>
    <col min="12693" max="12693" width="51" customWidth="1"/>
    <col min="12694" max="12694" width="23.42578125" customWidth="1"/>
    <col min="12695" max="12695" width="36.42578125" customWidth="1"/>
    <col min="12696" max="12696" width="13.42578125" customWidth="1"/>
    <col min="12697" max="12697" width="7.42578125" customWidth="1"/>
    <col min="12698" max="12698" width="16.42578125" customWidth="1"/>
    <col min="12699" max="12699" width="25.140625" customWidth="1"/>
    <col min="12700" max="12700" width="31" customWidth="1"/>
    <col min="12701" max="12701" width="51" customWidth="1"/>
    <col min="12702" max="12702" width="23.42578125" customWidth="1"/>
    <col min="12703" max="12703" width="36.42578125" customWidth="1"/>
    <col min="12704" max="12704" width="13.42578125" customWidth="1"/>
    <col min="12705" max="12705" width="7.42578125" customWidth="1"/>
    <col min="12706" max="12706" width="16.42578125" customWidth="1"/>
    <col min="12707" max="12707" width="25.140625" customWidth="1"/>
    <col min="12708" max="12708" width="31" customWidth="1"/>
    <col min="12709" max="12709" width="51" customWidth="1"/>
    <col min="12710" max="12710" width="23.42578125" customWidth="1"/>
    <col min="12711" max="12711" width="36.42578125" customWidth="1"/>
    <col min="12712" max="12712" width="13.42578125" customWidth="1"/>
    <col min="12713" max="12713" width="7.42578125" customWidth="1"/>
    <col min="12714" max="12714" width="16.42578125" customWidth="1"/>
    <col min="12715" max="12715" width="25.140625" customWidth="1"/>
    <col min="12716" max="12716" width="31" customWidth="1"/>
    <col min="12717" max="12717" width="51" customWidth="1"/>
    <col min="12718" max="12718" width="23.42578125" customWidth="1"/>
    <col min="12719" max="12719" width="36.42578125" customWidth="1"/>
    <col min="12720" max="12720" width="13.42578125" customWidth="1"/>
    <col min="12721" max="12721" width="7.42578125" customWidth="1"/>
    <col min="12722" max="12722" width="16.42578125" customWidth="1"/>
    <col min="12723" max="12723" width="25.140625" customWidth="1"/>
    <col min="12724" max="12724" width="31" customWidth="1"/>
    <col min="12725" max="12725" width="51" customWidth="1"/>
    <col min="12726" max="12726" width="23.42578125" customWidth="1"/>
    <col min="12727" max="12727" width="36.42578125" customWidth="1"/>
    <col min="12728" max="12728" width="13.42578125" customWidth="1"/>
    <col min="12729" max="12729" width="7.42578125" customWidth="1"/>
    <col min="12730" max="12730" width="16.42578125" customWidth="1"/>
    <col min="12731" max="12731" width="25.140625" customWidth="1"/>
    <col min="12732" max="12732" width="31" customWidth="1"/>
    <col min="12733" max="12733" width="51" customWidth="1"/>
    <col min="12734" max="12734" width="23.42578125" customWidth="1"/>
    <col min="12735" max="12735" width="36.42578125" customWidth="1"/>
    <col min="12736" max="12736" width="13.42578125" customWidth="1"/>
    <col min="12737" max="12737" width="7.42578125" customWidth="1"/>
    <col min="12738" max="12738" width="16.42578125" customWidth="1"/>
    <col min="12739" max="12739" width="25.140625" customWidth="1"/>
    <col min="12740" max="12740" width="31" customWidth="1"/>
    <col min="12741" max="12741" width="51" customWidth="1"/>
    <col min="12742" max="12742" width="23.42578125" customWidth="1"/>
    <col min="12743" max="12743" width="36.42578125" customWidth="1"/>
    <col min="12744" max="12744" width="13.42578125" customWidth="1"/>
    <col min="12745" max="12745" width="7.42578125" customWidth="1"/>
    <col min="12746" max="12746" width="16.42578125" customWidth="1"/>
    <col min="12747" max="12747" width="25.140625" customWidth="1"/>
    <col min="12748" max="12748" width="31" customWidth="1"/>
    <col min="12749" max="12749" width="51" customWidth="1"/>
    <col min="12750" max="12750" width="23.42578125" customWidth="1"/>
    <col min="12751" max="12751" width="36.42578125" customWidth="1"/>
    <col min="12752" max="12752" width="13.42578125" customWidth="1"/>
    <col min="12753" max="12753" width="7.42578125" customWidth="1"/>
    <col min="12754" max="12754" width="16.42578125" customWidth="1"/>
    <col min="12755" max="12755" width="25.140625" customWidth="1"/>
    <col min="12756" max="12756" width="31" customWidth="1"/>
    <col min="12757" max="12757" width="51" customWidth="1"/>
    <col min="12758" max="12758" width="23.42578125" customWidth="1"/>
    <col min="12759" max="12759" width="36.42578125" customWidth="1"/>
    <col min="12760" max="12760" width="13.42578125" customWidth="1"/>
    <col min="12761" max="12761" width="7.42578125" customWidth="1"/>
    <col min="12762" max="12762" width="16.42578125" customWidth="1"/>
    <col min="12763" max="12763" width="25.140625" customWidth="1"/>
    <col min="12764" max="12764" width="31" customWidth="1"/>
    <col min="12765" max="12765" width="51" customWidth="1"/>
    <col min="12766" max="12766" width="23.42578125" customWidth="1"/>
    <col min="12767" max="12767" width="36.42578125" customWidth="1"/>
    <col min="12768" max="12768" width="13.42578125" customWidth="1"/>
    <col min="12769" max="12769" width="7.42578125" customWidth="1"/>
    <col min="12770" max="12770" width="16.42578125" customWidth="1"/>
    <col min="12771" max="12771" width="25.140625" customWidth="1"/>
    <col min="12772" max="12772" width="31" customWidth="1"/>
    <col min="12773" max="12773" width="51" customWidth="1"/>
    <col min="12774" max="12774" width="23.42578125" customWidth="1"/>
    <col min="12775" max="12775" width="36.42578125" customWidth="1"/>
    <col min="12776" max="12776" width="13.42578125" customWidth="1"/>
    <col min="12777" max="12777" width="7.42578125" customWidth="1"/>
    <col min="12778" max="12778" width="16.42578125" customWidth="1"/>
    <col min="12779" max="12779" width="25.140625" customWidth="1"/>
    <col min="12780" max="12780" width="31" customWidth="1"/>
    <col min="12781" max="12781" width="51" customWidth="1"/>
    <col min="12782" max="12782" width="23.42578125" customWidth="1"/>
    <col min="12783" max="12783" width="36.42578125" customWidth="1"/>
    <col min="12784" max="12784" width="13.42578125" customWidth="1"/>
    <col min="12785" max="12785" width="7.42578125" customWidth="1"/>
    <col min="12786" max="12786" width="16.42578125" customWidth="1"/>
    <col min="12787" max="12787" width="25.140625" customWidth="1"/>
    <col min="12788" max="12788" width="31" customWidth="1"/>
    <col min="12789" max="12789" width="51" customWidth="1"/>
    <col min="12790" max="12790" width="23.42578125" customWidth="1"/>
    <col min="12791" max="12791" width="36.42578125" customWidth="1"/>
    <col min="12792" max="12792" width="13.42578125" customWidth="1"/>
    <col min="12793" max="12793" width="7.42578125" customWidth="1"/>
    <col min="12794" max="12794" width="16.42578125" customWidth="1"/>
    <col min="12795" max="12795" width="25.140625" customWidth="1"/>
    <col min="12796" max="12796" width="31" customWidth="1"/>
    <col min="12797" max="12797" width="51" customWidth="1"/>
    <col min="12798" max="12798" width="23.42578125" customWidth="1"/>
    <col min="12799" max="12799" width="36.42578125" customWidth="1"/>
    <col min="12800" max="12800" width="13.42578125" customWidth="1"/>
    <col min="12801" max="12801" width="7.42578125" customWidth="1"/>
    <col min="12802" max="12802" width="16.42578125" customWidth="1"/>
    <col min="12803" max="12803" width="25.140625" customWidth="1"/>
    <col min="12804" max="12804" width="31" customWidth="1"/>
    <col min="12805" max="12805" width="51" customWidth="1"/>
    <col min="12806" max="12806" width="23.42578125" customWidth="1"/>
    <col min="12807" max="12807" width="36.42578125" customWidth="1"/>
    <col min="12808" max="12808" width="13.42578125" customWidth="1"/>
    <col min="12809" max="12809" width="7.42578125" customWidth="1"/>
    <col min="12810" max="12810" width="16.42578125" customWidth="1"/>
    <col min="12811" max="12811" width="25.140625" customWidth="1"/>
    <col min="12812" max="12812" width="31" customWidth="1"/>
    <col min="12813" max="12813" width="51" customWidth="1"/>
    <col min="12814" max="12814" width="23.42578125" customWidth="1"/>
    <col min="12815" max="12815" width="36.42578125" customWidth="1"/>
    <col min="12816" max="12816" width="13.42578125" customWidth="1"/>
    <col min="12817" max="12817" width="7.42578125" customWidth="1"/>
    <col min="12818" max="12818" width="16.42578125" customWidth="1"/>
    <col min="12819" max="12819" width="25.140625" customWidth="1"/>
    <col min="12820" max="12820" width="31" customWidth="1"/>
    <col min="12821" max="12821" width="51" customWidth="1"/>
    <col min="12822" max="12822" width="23.42578125" customWidth="1"/>
    <col min="12823" max="12823" width="36.42578125" customWidth="1"/>
    <col min="12824" max="12824" width="13.42578125" customWidth="1"/>
    <col min="12825" max="12825" width="7.42578125" customWidth="1"/>
    <col min="12826" max="12826" width="16.42578125" customWidth="1"/>
    <col min="12827" max="12827" width="25.140625" customWidth="1"/>
    <col min="12828" max="12828" width="31" customWidth="1"/>
    <col min="12829" max="12829" width="51" customWidth="1"/>
    <col min="12830" max="12830" width="23.42578125" customWidth="1"/>
    <col min="12831" max="12831" width="36.42578125" customWidth="1"/>
    <col min="12832" max="12832" width="13.42578125" customWidth="1"/>
    <col min="12833" max="12833" width="7.42578125" customWidth="1"/>
    <col min="12834" max="12834" width="16.42578125" customWidth="1"/>
    <col min="12835" max="12835" width="25.140625" customWidth="1"/>
    <col min="12836" max="12836" width="31" customWidth="1"/>
    <col min="12837" max="12837" width="51" customWidth="1"/>
    <col min="12838" max="12838" width="23.42578125" customWidth="1"/>
    <col min="12839" max="12839" width="36.42578125" customWidth="1"/>
    <col min="12840" max="12840" width="13.42578125" customWidth="1"/>
    <col min="12841" max="12841" width="7.42578125" customWidth="1"/>
    <col min="12842" max="12842" width="16.42578125" customWidth="1"/>
    <col min="12843" max="12843" width="25.140625" customWidth="1"/>
    <col min="12844" max="12844" width="31" customWidth="1"/>
    <col min="12845" max="12845" width="51" customWidth="1"/>
    <col min="12846" max="12846" width="23.42578125" customWidth="1"/>
    <col min="12847" max="12847" width="36.42578125" customWidth="1"/>
    <col min="12848" max="12848" width="13.42578125" customWidth="1"/>
    <col min="12849" max="12849" width="7.42578125" customWidth="1"/>
    <col min="12850" max="12850" width="16.42578125" customWidth="1"/>
    <col min="12851" max="12851" width="25.140625" customWidth="1"/>
    <col min="12852" max="12852" width="31" customWidth="1"/>
    <col min="12853" max="12853" width="51" customWidth="1"/>
    <col min="12854" max="12854" width="23.42578125" customWidth="1"/>
    <col min="12855" max="12855" width="36.42578125" customWidth="1"/>
    <col min="12856" max="12856" width="13.42578125" customWidth="1"/>
    <col min="12857" max="12857" width="7.42578125" customWidth="1"/>
    <col min="12858" max="12858" width="16.42578125" customWidth="1"/>
    <col min="12859" max="12859" width="25.140625" customWidth="1"/>
    <col min="12860" max="12860" width="31" customWidth="1"/>
    <col min="12861" max="12861" width="51" customWidth="1"/>
    <col min="12862" max="12862" width="23.42578125" customWidth="1"/>
    <col min="12863" max="12863" width="36.42578125" customWidth="1"/>
    <col min="12864" max="12864" width="13.42578125" customWidth="1"/>
    <col min="12865" max="12865" width="7.42578125" customWidth="1"/>
    <col min="12866" max="12866" width="16.42578125" customWidth="1"/>
    <col min="12867" max="12867" width="25.140625" customWidth="1"/>
    <col min="12868" max="12868" width="31" customWidth="1"/>
    <col min="12869" max="12869" width="51" customWidth="1"/>
    <col min="12870" max="12870" width="23.42578125" customWidth="1"/>
    <col min="12871" max="12871" width="36.42578125" customWidth="1"/>
    <col min="12872" max="12872" width="13.42578125" customWidth="1"/>
    <col min="12873" max="12873" width="7.42578125" customWidth="1"/>
    <col min="12874" max="12874" width="16.42578125" customWidth="1"/>
    <col min="12875" max="12875" width="25.140625" customWidth="1"/>
    <col min="12876" max="12876" width="31" customWidth="1"/>
    <col min="12877" max="12877" width="51" customWidth="1"/>
    <col min="12878" max="12878" width="23.42578125" customWidth="1"/>
    <col min="12879" max="12879" width="36.42578125" customWidth="1"/>
    <col min="12880" max="12880" width="13.42578125" customWidth="1"/>
    <col min="12881" max="12881" width="7.42578125" customWidth="1"/>
    <col min="12882" max="12882" width="16.42578125" customWidth="1"/>
    <col min="12883" max="12883" width="25.140625" customWidth="1"/>
    <col min="12884" max="12884" width="31" customWidth="1"/>
    <col min="12885" max="12885" width="51" customWidth="1"/>
    <col min="12886" max="12886" width="23.42578125" customWidth="1"/>
    <col min="12887" max="12887" width="36.42578125" customWidth="1"/>
    <col min="12888" max="12888" width="13.42578125" customWidth="1"/>
    <col min="12889" max="12889" width="7.42578125" customWidth="1"/>
    <col min="12890" max="12890" width="16.42578125" customWidth="1"/>
    <col min="12891" max="12891" width="25.140625" customWidth="1"/>
    <col min="12892" max="12892" width="31" customWidth="1"/>
    <col min="12893" max="12893" width="51" customWidth="1"/>
    <col min="12894" max="12894" width="23.42578125" customWidth="1"/>
    <col min="12895" max="12895" width="36.42578125" customWidth="1"/>
    <col min="12896" max="12896" width="13.42578125" customWidth="1"/>
    <col min="12897" max="12897" width="7.42578125" customWidth="1"/>
    <col min="12898" max="12898" width="16.42578125" customWidth="1"/>
    <col min="12899" max="12899" width="25.140625" customWidth="1"/>
    <col min="12900" max="12900" width="31" customWidth="1"/>
    <col min="12901" max="12901" width="51" customWidth="1"/>
    <col min="12902" max="12902" width="23.42578125" customWidth="1"/>
    <col min="12903" max="12903" width="36.42578125" customWidth="1"/>
    <col min="12904" max="12904" width="13.42578125" customWidth="1"/>
    <col min="12905" max="12905" width="7.42578125" customWidth="1"/>
    <col min="12906" max="12906" width="16.42578125" customWidth="1"/>
    <col min="12907" max="12907" width="25.140625" customWidth="1"/>
    <col min="12908" max="12908" width="31" customWidth="1"/>
    <col min="12909" max="12909" width="51" customWidth="1"/>
    <col min="12910" max="12910" width="23.42578125" customWidth="1"/>
    <col min="12911" max="12911" width="36.42578125" customWidth="1"/>
    <col min="12912" max="12912" width="13.42578125" customWidth="1"/>
    <col min="12913" max="12913" width="7.42578125" customWidth="1"/>
    <col min="12914" max="12914" width="16.42578125" customWidth="1"/>
    <col min="12915" max="12915" width="25.140625" customWidth="1"/>
    <col min="12916" max="12916" width="31" customWidth="1"/>
    <col min="12917" max="12917" width="51" customWidth="1"/>
    <col min="12918" max="12918" width="23.42578125" customWidth="1"/>
    <col min="12919" max="12919" width="36.42578125" customWidth="1"/>
    <col min="12920" max="12920" width="13.42578125" customWidth="1"/>
    <col min="12921" max="12921" width="7.42578125" customWidth="1"/>
    <col min="12922" max="12922" width="16.42578125" customWidth="1"/>
    <col min="12923" max="12923" width="25.140625" customWidth="1"/>
    <col min="12924" max="12924" width="31" customWidth="1"/>
    <col min="12925" max="12925" width="51" customWidth="1"/>
    <col min="12926" max="12926" width="23.42578125" customWidth="1"/>
    <col min="12927" max="12927" width="36.42578125" customWidth="1"/>
    <col min="12928" max="12928" width="13.42578125" customWidth="1"/>
    <col min="12929" max="12929" width="7.42578125" customWidth="1"/>
    <col min="12930" max="12930" width="16.42578125" customWidth="1"/>
    <col min="12931" max="12931" width="25.140625" customWidth="1"/>
    <col min="12932" max="12932" width="31" customWidth="1"/>
    <col min="12933" max="12933" width="51" customWidth="1"/>
    <col min="12934" max="12934" width="23.42578125" customWidth="1"/>
    <col min="12935" max="12935" width="36.42578125" customWidth="1"/>
    <col min="12936" max="12936" width="13.42578125" customWidth="1"/>
    <col min="12937" max="12937" width="7.42578125" customWidth="1"/>
    <col min="12938" max="12938" width="16.42578125" customWidth="1"/>
    <col min="12939" max="12939" width="25.140625" customWidth="1"/>
    <col min="12940" max="12940" width="31" customWidth="1"/>
    <col min="12941" max="12941" width="51" customWidth="1"/>
    <col min="12942" max="12942" width="23.42578125" customWidth="1"/>
    <col min="12943" max="12943" width="36.42578125" customWidth="1"/>
    <col min="12944" max="12944" width="13.42578125" customWidth="1"/>
    <col min="12945" max="12945" width="7.42578125" customWidth="1"/>
    <col min="12946" max="12946" width="16.42578125" customWidth="1"/>
    <col min="12947" max="12947" width="25.140625" customWidth="1"/>
    <col min="12948" max="12948" width="31" customWidth="1"/>
    <col min="12949" max="12949" width="51" customWidth="1"/>
    <col min="12950" max="12950" width="23.42578125" customWidth="1"/>
    <col min="12951" max="12951" width="36.42578125" customWidth="1"/>
    <col min="12952" max="12952" width="13.42578125" customWidth="1"/>
    <col min="12953" max="12953" width="7.42578125" customWidth="1"/>
    <col min="12954" max="12954" width="16.42578125" customWidth="1"/>
    <col min="12955" max="12955" width="25.140625" customWidth="1"/>
    <col min="12956" max="12956" width="31" customWidth="1"/>
    <col min="12957" max="12957" width="51" customWidth="1"/>
    <col min="12958" max="12958" width="23.42578125" customWidth="1"/>
    <col min="12959" max="12959" width="36.42578125" customWidth="1"/>
    <col min="12960" max="12960" width="13.42578125" customWidth="1"/>
    <col min="12961" max="12961" width="7.42578125" customWidth="1"/>
    <col min="12962" max="12962" width="16.42578125" customWidth="1"/>
    <col min="12963" max="12963" width="25.140625" customWidth="1"/>
    <col min="12964" max="12964" width="31" customWidth="1"/>
    <col min="12965" max="12965" width="51" customWidth="1"/>
    <col min="12966" max="12966" width="23.42578125" customWidth="1"/>
    <col min="12967" max="12967" width="36.42578125" customWidth="1"/>
    <col min="12968" max="12968" width="13.42578125" customWidth="1"/>
    <col min="12969" max="12969" width="7.42578125" customWidth="1"/>
    <col min="12970" max="12970" width="16.42578125" customWidth="1"/>
    <col min="12971" max="12971" width="25.140625" customWidth="1"/>
    <col min="12972" max="12972" width="31" customWidth="1"/>
    <col min="12973" max="12973" width="51" customWidth="1"/>
    <col min="12974" max="12974" width="23.42578125" customWidth="1"/>
    <col min="12975" max="12975" width="36.42578125" customWidth="1"/>
    <col min="12976" max="12976" width="13.42578125" customWidth="1"/>
    <col min="12977" max="12977" width="7.42578125" customWidth="1"/>
    <col min="12978" max="12978" width="16.42578125" customWidth="1"/>
    <col min="12979" max="12979" width="25.140625" customWidth="1"/>
    <col min="12980" max="12980" width="31" customWidth="1"/>
    <col min="12981" max="12981" width="51" customWidth="1"/>
    <col min="12982" max="12982" width="23.42578125" customWidth="1"/>
    <col min="12983" max="12983" width="36.42578125" customWidth="1"/>
    <col min="12984" max="12984" width="13.42578125" customWidth="1"/>
    <col min="12985" max="12985" width="7.42578125" customWidth="1"/>
    <col min="12986" max="12986" width="16.42578125" customWidth="1"/>
    <col min="12987" max="12987" width="25.140625" customWidth="1"/>
    <col min="12988" max="12988" width="31" customWidth="1"/>
    <col min="12989" max="12989" width="51" customWidth="1"/>
    <col min="12990" max="12990" width="23.42578125" customWidth="1"/>
    <col min="12991" max="12991" width="36.42578125" customWidth="1"/>
    <col min="12992" max="12992" width="13.42578125" customWidth="1"/>
    <col min="12993" max="12993" width="7.42578125" customWidth="1"/>
    <col min="12994" max="12994" width="16.42578125" customWidth="1"/>
    <col min="12995" max="12995" width="25.140625" customWidth="1"/>
    <col min="12996" max="12996" width="31" customWidth="1"/>
    <col min="12997" max="12997" width="51" customWidth="1"/>
    <col min="12998" max="12998" width="23.42578125" customWidth="1"/>
    <col min="12999" max="12999" width="36.42578125" customWidth="1"/>
    <col min="13000" max="13000" width="13.42578125" customWidth="1"/>
    <col min="13001" max="13001" width="7.42578125" customWidth="1"/>
    <col min="13002" max="13002" width="16.42578125" customWidth="1"/>
    <col min="13003" max="13003" width="25.140625" customWidth="1"/>
    <col min="13004" max="13004" width="31" customWidth="1"/>
    <col min="13005" max="13005" width="51" customWidth="1"/>
    <col min="13006" max="13006" width="23.42578125" customWidth="1"/>
    <col min="13007" max="13007" width="36.42578125" customWidth="1"/>
    <col min="13008" max="13008" width="13.42578125" customWidth="1"/>
    <col min="13009" max="13009" width="7.42578125" customWidth="1"/>
    <col min="13010" max="13010" width="16.42578125" customWidth="1"/>
    <col min="13011" max="13011" width="25.140625" customWidth="1"/>
    <col min="13012" max="13012" width="31" customWidth="1"/>
    <col min="13013" max="13013" width="51" customWidth="1"/>
    <col min="13014" max="13014" width="23.42578125" customWidth="1"/>
    <col min="13015" max="13015" width="36.42578125" customWidth="1"/>
    <col min="13016" max="13016" width="13.42578125" customWidth="1"/>
    <col min="13017" max="13017" width="7.42578125" customWidth="1"/>
    <col min="13018" max="13018" width="16.42578125" customWidth="1"/>
    <col min="13019" max="13019" width="25.140625" customWidth="1"/>
    <col min="13020" max="13020" width="31" customWidth="1"/>
    <col min="13021" max="13021" width="51" customWidth="1"/>
    <col min="13022" max="13022" width="23.42578125" customWidth="1"/>
    <col min="13023" max="13023" width="36.42578125" customWidth="1"/>
    <col min="13024" max="13024" width="13.42578125" customWidth="1"/>
    <col min="13025" max="13025" width="7.42578125" customWidth="1"/>
    <col min="13026" max="13026" width="16.42578125" customWidth="1"/>
    <col min="13027" max="13027" width="25.140625" customWidth="1"/>
    <col min="13028" max="13028" width="31" customWidth="1"/>
    <col min="13029" max="13029" width="51" customWidth="1"/>
    <col min="13030" max="13030" width="23.42578125" customWidth="1"/>
    <col min="13031" max="13031" width="36.42578125" customWidth="1"/>
    <col min="13032" max="13032" width="13.42578125" customWidth="1"/>
    <col min="13033" max="13033" width="7.42578125" customWidth="1"/>
    <col min="13034" max="13034" width="16.42578125" customWidth="1"/>
    <col min="13035" max="13035" width="25.140625" customWidth="1"/>
    <col min="13036" max="13036" width="31" customWidth="1"/>
    <col min="13037" max="13037" width="51" customWidth="1"/>
    <col min="13038" max="13038" width="23.42578125" customWidth="1"/>
    <col min="13039" max="13039" width="36.42578125" customWidth="1"/>
    <col min="13040" max="13040" width="13.42578125" customWidth="1"/>
    <col min="13041" max="13041" width="7.42578125" customWidth="1"/>
    <col min="13042" max="13042" width="16.42578125" customWidth="1"/>
    <col min="13043" max="13043" width="25.140625" customWidth="1"/>
    <col min="13044" max="13044" width="31" customWidth="1"/>
    <col min="13045" max="13045" width="51" customWidth="1"/>
    <col min="13046" max="13046" width="23.42578125" customWidth="1"/>
    <col min="13047" max="13047" width="36.42578125" customWidth="1"/>
    <col min="13048" max="13048" width="13.42578125" customWidth="1"/>
    <col min="13049" max="13049" width="7.42578125" customWidth="1"/>
    <col min="13050" max="13050" width="16.42578125" customWidth="1"/>
    <col min="13051" max="13051" width="25.140625" customWidth="1"/>
    <col min="13052" max="13052" width="31" customWidth="1"/>
    <col min="13053" max="13053" width="51" customWidth="1"/>
    <col min="13054" max="13054" width="23.42578125" customWidth="1"/>
    <col min="13055" max="13055" width="36.42578125" customWidth="1"/>
    <col min="13056" max="13056" width="13.42578125" customWidth="1"/>
    <col min="13057" max="13057" width="7.42578125" customWidth="1"/>
    <col min="13058" max="13058" width="16.42578125" customWidth="1"/>
    <col min="13059" max="13059" width="25.140625" customWidth="1"/>
    <col min="13060" max="13060" width="31" customWidth="1"/>
    <col min="13061" max="13061" width="51" customWidth="1"/>
    <col min="13062" max="13062" width="23.42578125" customWidth="1"/>
    <col min="13063" max="13063" width="36.42578125" customWidth="1"/>
    <col min="13064" max="13064" width="13.42578125" customWidth="1"/>
    <col min="13065" max="13065" width="7.42578125" customWidth="1"/>
    <col min="13066" max="13066" width="16.42578125" customWidth="1"/>
    <col min="13067" max="13067" width="25.140625" customWidth="1"/>
    <col min="13068" max="13068" width="31" customWidth="1"/>
    <col min="13069" max="13069" width="51" customWidth="1"/>
    <col min="13070" max="13070" width="23.42578125" customWidth="1"/>
    <col min="13071" max="13071" width="36.42578125" customWidth="1"/>
    <col min="13072" max="13072" width="13.42578125" customWidth="1"/>
    <col min="13073" max="13073" width="7.42578125" customWidth="1"/>
    <col min="13074" max="13074" width="16.42578125" customWidth="1"/>
    <col min="13075" max="13075" width="25.140625" customWidth="1"/>
    <col min="13076" max="13076" width="31" customWidth="1"/>
    <col min="13077" max="13077" width="51" customWidth="1"/>
    <col min="13078" max="13078" width="23.42578125" customWidth="1"/>
    <col min="13079" max="13079" width="36.42578125" customWidth="1"/>
    <col min="13080" max="13080" width="13.42578125" customWidth="1"/>
    <col min="13081" max="13081" width="7.42578125" customWidth="1"/>
    <col min="13082" max="13082" width="16.42578125" customWidth="1"/>
    <col min="13083" max="13083" width="25.140625" customWidth="1"/>
    <col min="13084" max="13084" width="31" customWidth="1"/>
    <col min="13085" max="13085" width="51" customWidth="1"/>
    <col min="13086" max="13086" width="23.42578125" customWidth="1"/>
    <col min="13087" max="13087" width="36.42578125" customWidth="1"/>
    <col min="13088" max="13088" width="13.42578125" customWidth="1"/>
    <col min="13089" max="13089" width="7.42578125" customWidth="1"/>
    <col min="13090" max="13090" width="16.42578125" customWidth="1"/>
    <col min="13091" max="13091" width="25.140625" customWidth="1"/>
    <col min="13092" max="13092" width="31" customWidth="1"/>
    <col min="13093" max="13093" width="51" customWidth="1"/>
    <col min="13094" max="13094" width="23.42578125" customWidth="1"/>
    <col min="13095" max="13095" width="36.42578125" customWidth="1"/>
    <col min="13096" max="13096" width="13.42578125" customWidth="1"/>
    <col min="13097" max="13097" width="7.42578125" customWidth="1"/>
    <col min="13098" max="13098" width="16.42578125" customWidth="1"/>
    <col min="13099" max="13099" width="25.140625" customWidth="1"/>
    <col min="13100" max="13100" width="31" customWidth="1"/>
    <col min="13101" max="13101" width="51" customWidth="1"/>
    <col min="13102" max="13102" width="23.42578125" customWidth="1"/>
    <col min="13103" max="13103" width="36.42578125" customWidth="1"/>
    <col min="13104" max="13104" width="13.42578125" customWidth="1"/>
    <col min="13105" max="13105" width="7.42578125" customWidth="1"/>
    <col min="13106" max="13106" width="16.42578125" customWidth="1"/>
    <col min="13107" max="13107" width="25.140625" customWidth="1"/>
    <col min="13108" max="13108" width="31" customWidth="1"/>
    <col min="13109" max="13109" width="51" customWidth="1"/>
    <col min="13110" max="13110" width="23.42578125" customWidth="1"/>
    <col min="13111" max="13111" width="36.42578125" customWidth="1"/>
    <col min="13112" max="13112" width="13.42578125" customWidth="1"/>
    <col min="13113" max="13113" width="7.42578125" customWidth="1"/>
    <col min="13114" max="13114" width="16.42578125" customWidth="1"/>
    <col min="13115" max="13115" width="25.140625" customWidth="1"/>
    <col min="13116" max="13116" width="31" customWidth="1"/>
    <col min="13117" max="13117" width="51" customWidth="1"/>
    <col min="13118" max="13118" width="23.42578125" customWidth="1"/>
    <col min="13119" max="13119" width="36.42578125" customWidth="1"/>
    <col min="13120" max="13120" width="13.42578125" customWidth="1"/>
    <col min="13121" max="13121" width="7.42578125" customWidth="1"/>
    <col min="13122" max="13122" width="16.42578125" customWidth="1"/>
    <col min="13123" max="13123" width="25.140625" customWidth="1"/>
    <col min="13124" max="13124" width="31" customWidth="1"/>
    <col min="13125" max="13125" width="51" customWidth="1"/>
    <col min="13126" max="13126" width="23.42578125" customWidth="1"/>
    <col min="13127" max="13127" width="36.42578125" customWidth="1"/>
    <col min="13128" max="13128" width="13.42578125" customWidth="1"/>
    <col min="13129" max="13129" width="7.42578125" customWidth="1"/>
    <col min="13130" max="13130" width="16.42578125" customWidth="1"/>
    <col min="13131" max="13131" width="25.140625" customWidth="1"/>
    <col min="13132" max="13132" width="31" customWidth="1"/>
    <col min="13133" max="13133" width="51" customWidth="1"/>
    <col min="13134" max="13134" width="23.42578125" customWidth="1"/>
    <col min="13135" max="13135" width="36.42578125" customWidth="1"/>
    <col min="13136" max="13136" width="13.42578125" customWidth="1"/>
    <col min="13137" max="13137" width="7.42578125" customWidth="1"/>
    <col min="13138" max="13138" width="16.42578125" customWidth="1"/>
    <col min="13139" max="13139" width="25.140625" customWidth="1"/>
    <col min="13140" max="13140" width="31" customWidth="1"/>
    <col min="13141" max="13141" width="51" customWidth="1"/>
    <col min="13142" max="13142" width="23.42578125" customWidth="1"/>
    <col min="13143" max="13143" width="36.42578125" customWidth="1"/>
    <col min="13144" max="13144" width="13.42578125" customWidth="1"/>
    <col min="13145" max="13145" width="7.42578125" customWidth="1"/>
    <col min="13146" max="13146" width="16.42578125" customWidth="1"/>
    <col min="13147" max="13147" width="25.140625" customWidth="1"/>
    <col min="13148" max="13148" width="31" customWidth="1"/>
    <col min="13149" max="13149" width="51" customWidth="1"/>
    <col min="13150" max="13150" width="23.42578125" customWidth="1"/>
    <col min="13151" max="13151" width="36.42578125" customWidth="1"/>
    <col min="13152" max="13152" width="13.42578125" customWidth="1"/>
    <col min="13153" max="13153" width="7.42578125" customWidth="1"/>
    <col min="13154" max="13154" width="16.42578125" customWidth="1"/>
    <col min="13155" max="13155" width="25.140625" customWidth="1"/>
    <col min="13156" max="13156" width="31" customWidth="1"/>
    <col min="13157" max="13157" width="51" customWidth="1"/>
    <col min="13158" max="13158" width="23.42578125" customWidth="1"/>
    <col min="13159" max="13159" width="36.42578125" customWidth="1"/>
    <col min="13160" max="13160" width="13.42578125" customWidth="1"/>
    <col min="13161" max="13161" width="7.42578125" customWidth="1"/>
    <col min="13162" max="13162" width="16.42578125" customWidth="1"/>
    <col min="13163" max="13163" width="25.140625" customWidth="1"/>
    <col min="13164" max="13164" width="31" customWidth="1"/>
    <col min="13165" max="13165" width="51" customWidth="1"/>
    <col min="13166" max="13166" width="23.42578125" customWidth="1"/>
    <col min="13167" max="13167" width="36.42578125" customWidth="1"/>
    <col min="13168" max="13168" width="13.42578125" customWidth="1"/>
    <col min="13169" max="13169" width="7.42578125" customWidth="1"/>
    <col min="13170" max="13170" width="16.42578125" customWidth="1"/>
    <col min="13171" max="13171" width="25.140625" customWidth="1"/>
    <col min="13172" max="13172" width="31" customWidth="1"/>
    <col min="13173" max="13173" width="51" customWidth="1"/>
    <col min="13174" max="13174" width="23.42578125" customWidth="1"/>
    <col min="13175" max="13175" width="36.42578125" customWidth="1"/>
    <col min="13176" max="13176" width="13.42578125" customWidth="1"/>
    <col min="13177" max="13177" width="7.42578125" customWidth="1"/>
    <col min="13178" max="13178" width="16.42578125" customWidth="1"/>
    <col min="13179" max="13179" width="25.140625" customWidth="1"/>
    <col min="13180" max="13180" width="31" customWidth="1"/>
    <col min="13181" max="13181" width="51" customWidth="1"/>
    <col min="13182" max="13182" width="23.42578125" customWidth="1"/>
    <col min="13183" max="13183" width="36.42578125" customWidth="1"/>
    <col min="13184" max="13184" width="13.42578125" customWidth="1"/>
    <col min="13185" max="13185" width="7.42578125" customWidth="1"/>
    <col min="13186" max="13186" width="16.42578125" customWidth="1"/>
    <col min="13187" max="13187" width="25.140625" customWidth="1"/>
    <col min="13188" max="13188" width="31" customWidth="1"/>
    <col min="13189" max="13189" width="51" customWidth="1"/>
    <col min="13190" max="13190" width="23.42578125" customWidth="1"/>
    <col min="13191" max="13191" width="36.42578125" customWidth="1"/>
    <col min="13192" max="13192" width="13.42578125" customWidth="1"/>
    <col min="13193" max="13193" width="7.42578125" customWidth="1"/>
    <col min="13194" max="13194" width="16.42578125" customWidth="1"/>
    <col min="13195" max="13195" width="25.140625" customWidth="1"/>
    <col min="13196" max="13196" width="31" customWidth="1"/>
    <col min="13197" max="13197" width="51" customWidth="1"/>
    <col min="13198" max="13198" width="23.42578125" customWidth="1"/>
    <col min="13199" max="13199" width="36.42578125" customWidth="1"/>
    <col min="13200" max="13200" width="13.42578125" customWidth="1"/>
    <col min="13201" max="13201" width="7.42578125" customWidth="1"/>
    <col min="13202" max="13202" width="16.42578125" customWidth="1"/>
    <col min="13203" max="13203" width="25.140625" customWidth="1"/>
    <col min="13204" max="13204" width="31" customWidth="1"/>
    <col min="13205" max="13205" width="51" customWidth="1"/>
    <col min="13206" max="13206" width="23.42578125" customWidth="1"/>
    <col min="13207" max="13207" width="36.42578125" customWidth="1"/>
    <col min="13208" max="13208" width="13.42578125" customWidth="1"/>
    <col min="13209" max="13209" width="7.42578125" customWidth="1"/>
    <col min="13210" max="13210" width="16.42578125" customWidth="1"/>
    <col min="13211" max="13211" width="25.140625" customWidth="1"/>
    <col min="13212" max="13212" width="31" customWidth="1"/>
    <col min="13213" max="13213" width="51" customWidth="1"/>
    <col min="13214" max="13214" width="23.42578125" customWidth="1"/>
    <col min="13215" max="13215" width="36.42578125" customWidth="1"/>
    <col min="13216" max="13216" width="13.42578125" customWidth="1"/>
    <col min="13217" max="13217" width="7.42578125" customWidth="1"/>
    <col min="13218" max="13218" width="16.42578125" customWidth="1"/>
    <col min="13219" max="13219" width="25.140625" customWidth="1"/>
    <col min="13220" max="13220" width="31" customWidth="1"/>
    <col min="13221" max="13221" width="51" customWidth="1"/>
    <col min="13222" max="13222" width="23.42578125" customWidth="1"/>
    <col min="13223" max="13223" width="36.42578125" customWidth="1"/>
    <col min="13224" max="13224" width="13.42578125" customWidth="1"/>
    <col min="13225" max="13225" width="7.42578125" customWidth="1"/>
    <col min="13226" max="13226" width="16.42578125" customWidth="1"/>
    <col min="13227" max="13227" width="25.140625" customWidth="1"/>
    <col min="13228" max="13228" width="31" customWidth="1"/>
    <col min="13229" max="13229" width="51" customWidth="1"/>
    <col min="13230" max="13230" width="23.42578125" customWidth="1"/>
    <col min="13231" max="13231" width="36.42578125" customWidth="1"/>
    <col min="13232" max="13232" width="13.42578125" customWidth="1"/>
    <col min="13233" max="13233" width="7.42578125" customWidth="1"/>
    <col min="13234" max="13234" width="16.42578125" customWidth="1"/>
    <col min="13235" max="13235" width="25.140625" customWidth="1"/>
    <col min="13236" max="13236" width="31" customWidth="1"/>
    <col min="13237" max="13237" width="51" customWidth="1"/>
    <col min="13238" max="13238" width="23.42578125" customWidth="1"/>
    <col min="13239" max="13239" width="36.42578125" customWidth="1"/>
    <col min="13240" max="13240" width="13.42578125" customWidth="1"/>
    <col min="13241" max="13241" width="7.42578125" customWidth="1"/>
    <col min="13242" max="13242" width="16.42578125" customWidth="1"/>
    <col min="13243" max="13243" width="25.140625" customWidth="1"/>
    <col min="13244" max="13244" width="31" customWidth="1"/>
    <col min="13245" max="13245" width="51" customWidth="1"/>
    <col min="13246" max="13246" width="23.42578125" customWidth="1"/>
    <col min="13247" max="13247" width="36.42578125" customWidth="1"/>
    <col min="13248" max="13248" width="13.42578125" customWidth="1"/>
    <col min="13249" max="13249" width="7.42578125" customWidth="1"/>
    <col min="13250" max="13250" width="16.42578125" customWidth="1"/>
    <col min="13251" max="13251" width="25.140625" customWidth="1"/>
    <col min="13252" max="13252" width="31" customWidth="1"/>
    <col min="13253" max="13253" width="51" customWidth="1"/>
    <col min="13254" max="13254" width="23.42578125" customWidth="1"/>
    <col min="13255" max="13255" width="36.42578125" customWidth="1"/>
    <col min="13256" max="13256" width="13.42578125" customWidth="1"/>
    <col min="13257" max="13257" width="7.42578125" customWidth="1"/>
    <col min="13258" max="13258" width="16.42578125" customWidth="1"/>
    <col min="13259" max="13259" width="25.140625" customWidth="1"/>
    <col min="13260" max="13260" width="31" customWidth="1"/>
    <col min="13261" max="13261" width="51" customWidth="1"/>
    <col min="13262" max="13262" width="23.42578125" customWidth="1"/>
    <col min="13263" max="13263" width="36.42578125" customWidth="1"/>
    <col min="13264" max="13264" width="13.42578125" customWidth="1"/>
    <col min="13265" max="13265" width="7.42578125" customWidth="1"/>
    <col min="13266" max="13266" width="16.42578125" customWidth="1"/>
    <col min="13267" max="13267" width="25.140625" customWidth="1"/>
    <col min="13268" max="13268" width="31" customWidth="1"/>
    <col min="13269" max="13269" width="51" customWidth="1"/>
    <col min="13270" max="13270" width="23.42578125" customWidth="1"/>
    <col min="13271" max="13271" width="36.42578125" customWidth="1"/>
    <col min="13272" max="13272" width="13.42578125" customWidth="1"/>
    <col min="13273" max="13273" width="7.42578125" customWidth="1"/>
    <col min="13274" max="13274" width="16.42578125" customWidth="1"/>
    <col min="13275" max="13275" width="25.140625" customWidth="1"/>
    <col min="13276" max="13276" width="31" customWidth="1"/>
    <col min="13277" max="13277" width="51" customWidth="1"/>
    <col min="13278" max="13278" width="23.42578125" customWidth="1"/>
    <col min="13279" max="13279" width="36.42578125" customWidth="1"/>
    <col min="13280" max="13280" width="13.42578125" customWidth="1"/>
    <col min="13281" max="13281" width="7.42578125" customWidth="1"/>
    <col min="13282" max="13282" width="16.42578125" customWidth="1"/>
    <col min="13283" max="13283" width="25.140625" customWidth="1"/>
    <col min="13284" max="13284" width="31" customWidth="1"/>
    <col min="13285" max="13285" width="51" customWidth="1"/>
    <col min="13286" max="13286" width="23.42578125" customWidth="1"/>
    <col min="13287" max="13287" width="36.42578125" customWidth="1"/>
    <col min="13288" max="13288" width="13.42578125" customWidth="1"/>
    <col min="13289" max="13289" width="7.42578125" customWidth="1"/>
    <col min="13290" max="13290" width="16.42578125" customWidth="1"/>
    <col min="13291" max="13291" width="25.140625" customWidth="1"/>
    <col min="13292" max="13292" width="31" customWidth="1"/>
    <col min="13293" max="13293" width="51" customWidth="1"/>
    <col min="13294" max="13294" width="23.42578125" customWidth="1"/>
    <col min="13295" max="13295" width="36.42578125" customWidth="1"/>
    <col min="13296" max="13296" width="13.42578125" customWidth="1"/>
    <col min="13297" max="13297" width="7.42578125" customWidth="1"/>
    <col min="13298" max="13298" width="16.42578125" customWidth="1"/>
    <col min="13299" max="13299" width="25.140625" customWidth="1"/>
    <col min="13300" max="13300" width="31" customWidth="1"/>
    <col min="13301" max="13301" width="51" customWidth="1"/>
    <col min="13302" max="13302" width="23.42578125" customWidth="1"/>
    <col min="13303" max="13303" width="36.42578125" customWidth="1"/>
    <col min="13304" max="13304" width="13.42578125" customWidth="1"/>
    <col min="13305" max="13305" width="7.42578125" customWidth="1"/>
    <col min="13306" max="13306" width="16.42578125" customWidth="1"/>
    <col min="13307" max="13307" width="25.140625" customWidth="1"/>
    <col min="13308" max="13308" width="31" customWidth="1"/>
    <col min="13309" max="13309" width="51" customWidth="1"/>
    <col min="13310" max="13310" width="23.42578125" customWidth="1"/>
    <col min="13311" max="13311" width="36.42578125" customWidth="1"/>
    <col min="13312" max="13312" width="13.42578125" customWidth="1"/>
    <col min="13313" max="13313" width="7.42578125" customWidth="1"/>
    <col min="13314" max="13314" width="16.42578125" customWidth="1"/>
    <col min="13315" max="13315" width="25.140625" customWidth="1"/>
    <col min="13316" max="13316" width="31" customWidth="1"/>
    <col min="13317" max="13317" width="51" customWidth="1"/>
    <col min="13318" max="13318" width="23.42578125" customWidth="1"/>
    <col min="13319" max="13319" width="36.42578125" customWidth="1"/>
    <col min="13320" max="13320" width="13.42578125" customWidth="1"/>
    <col min="13321" max="13321" width="7.42578125" customWidth="1"/>
    <col min="13322" max="13322" width="16.42578125" customWidth="1"/>
    <col min="13323" max="13323" width="25.140625" customWidth="1"/>
    <col min="13324" max="13324" width="31" customWidth="1"/>
    <col min="13325" max="13325" width="51" customWidth="1"/>
    <col min="13326" max="13326" width="23.42578125" customWidth="1"/>
    <col min="13327" max="13327" width="36.42578125" customWidth="1"/>
    <col min="13328" max="13328" width="13.42578125" customWidth="1"/>
    <col min="13329" max="13329" width="7.42578125" customWidth="1"/>
    <col min="13330" max="13330" width="16.42578125" customWidth="1"/>
    <col min="13331" max="13331" width="25.140625" customWidth="1"/>
    <col min="13332" max="13332" width="31" customWidth="1"/>
    <col min="13333" max="13333" width="51" customWidth="1"/>
    <col min="13334" max="13334" width="23.42578125" customWidth="1"/>
    <col min="13335" max="13335" width="36.42578125" customWidth="1"/>
    <col min="13336" max="13336" width="13.42578125" customWidth="1"/>
    <col min="13337" max="13337" width="7.42578125" customWidth="1"/>
    <col min="13338" max="13338" width="16.42578125" customWidth="1"/>
    <col min="13339" max="13339" width="25.140625" customWidth="1"/>
    <col min="13340" max="13340" width="31" customWidth="1"/>
    <col min="13341" max="13341" width="51" customWidth="1"/>
    <col min="13342" max="13342" width="23.42578125" customWidth="1"/>
    <col min="13343" max="13343" width="36.42578125" customWidth="1"/>
    <col min="13344" max="13344" width="13.42578125" customWidth="1"/>
    <col min="13345" max="13345" width="7.42578125" customWidth="1"/>
    <col min="13346" max="13346" width="16.42578125" customWidth="1"/>
    <col min="13347" max="13347" width="25.140625" customWidth="1"/>
    <col min="13348" max="13348" width="31" customWidth="1"/>
    <col min="13349" max="13349" width="51" customWidth="1"/>
    <col min="13350" max="13350" width="23.42578125" customWidth="1"/>
    <col min="13351" max="13351" width="36.42578125" customWidth="1"/>
    <col min="13352" max="13352" width="13.42578125" customWidth="1"/>
    <col min="13353" max="13353" width="7.42578125" customWidth="1"/>
    <col min="13354" max="13354" width="16.42578125" customWidth="1"/>
    <col min="13355" max="13355" width="25.140625" customWidth="1"/>
    <col min="13356" max="13356" width="31" customWidth="1"/>
    <col min="13357" max="13357" width="51" customWidth="1"/>
    <col min="13358" max="13358" width="23.42578125" customWidth="1"/>
    <col min="13359" max="13359" width="36.42578125" customWidth="1"/>
    <col min="13360" max="13360" width="13.42578125" customWidth="1"/>
    <col min="13361" max="13361" width="7.42578125" customWidth="1"/>
    <col min="13362" max="13362" width="16.42578125" customWidth="1"/>
    <col min="13363" max="13363" width="25.140625" customWidth="1"/>
    <col min="13364" max="13364" width="31" customWidth="1"/>
    <col min="13365" max="13365" width="51" customWidth="1"/>
    <col min="13366" max="13366" width="23.42578125" customWidth="1"/>
    <col min="13367" max="13367" width="36.42578125" customWidth="1"/>
    <col min="13368" max="13368" width="13.42578125" customWidth="1"/>
    <col min="13369" max="13369" width="7.42578125" customWidth="1"/>
    <col min="13370" max="13370" width="16.42578125" customWidth="1"/>
    <col min="13371" max="13371" width="25.140625" customWidth="1"/>
    <col min="13372" max="13372" width="31" customWidth="1"/>
    <col min="13373" max="13373" width="51" customWidth="1"/>
    <col min="13374" max="13374" width="23.42578125" customWidth="1"/>
    <col min="13375" max="13375" width="36.42578125" customWidth="1"/>
    <col min="13376" max="13376" width="13.42578125" customWidth="1"/>
    <col min="13377" max="13377" width="7.42578125" customWidth="1"/>
    <col min="13378" max="13378" width="16.42578125" customWidth="1"/>
    <col min="13379" max="13379" width="25.140625" customWidth="1"/>
    <col min="13380" max="13380" width="31" customWidth="1"/>
    <col min="13381" max="13381" width="51" customWidth="1"/>
    <col min="13382" max="13382" width="23.42578125" customWidth="1"/>
    <col min="13383" max="13383" width="36.42578125" customWidth="1"/>
    <col min="13384" max="13384" width="13.42578125" customWidth="1"/>
    <col min="13385" max="13385" width="7.42578125" customWidth="1"/>
    <col min="13386" max="13386" width="16.42578125" customWidth="1"/>
    <col min="13387" max="13387" width="25.140625" customWidth="1"/>
    <col min="13388" max="13388" width="31" customWidth="1"/>
    <col min="13389" max="13389" width="51" customWidth="1"/>
    <col min="13390" max="13390" width="23.42578125" customWidth="1"/>
    <col min="13391" max="13391" width="36.42578125" customWidth="1"/>
    <col min="13392" max="13392" width="13.42578125" customWidth="1"/>
    <col min="13393" max="13393" width="7.42578125" customWidth="1"/>
    <col min="13394" max="13394" width="16.42578125" customWidth="1"/>
    <col min="13395" max="13395" width="25.140625" customWidth="1"/>
    <col min="13396" max="13396" width="31" customWidth="1"/>
    <col min="13397" max="13397" width="51" customWidth="1"/>
    <col min="13398" max="13398" width="23.42578125" customWidth="1"/>
    <col min="13399" max="13399" width="36.42578125" customWidth="1"/>
    <col min="13400" max="13400" width="13.42578125" customWidth="1"/>
    <col min="13401" max="13401" width="7.42578125" customWidth="1"/>
    <col min="13402" max="13402" width="16.42578125" customWidth="1"/>
    <col min="13403" max="13403" width="25.140625" customWidth="1"/>
    <col min="13404" max="13404" width="31" customWidth="1"/>
    <col min="13405" max="13405" width="51" customWidth="1"/>
    <col min="13406" max="13406" width="23.42578125" customWidth="1"/>
    <col min="13407" max="13407" width="36.42578125" customWidth="1"/>
    <col min="13408" max="13408" width="13.42578125" customWidth="1"/>
    <col min="13409" max="13409" width="7.42578125" customWidth="1"/>
    <col min="13410" max="13410" width="16.42578125" customWidth="1"/>
    <col min="13411" max="13411" width="25.140625" customWidth="1"/>
    <col min="13412" max="13412" width="31" customWidth="1"/>
    <col min="13413" max="13413" width="51" customWidth="1"/>
    <col min="13414" max="13414" width="23.42578125" customWidth="1"/>
    <col min="13415" max="13415" width="36.42578125" customWidth="1"/>
    <col min="13416" max="13416" width="13.42578125" customWidth="1"/>
    <col min="13417" max="13417" width="7.42578125" customWidth="1"/>
    <col min="13418" max="13418" width="16.42578125" customWidth="1"/>
    <col min="13419" max="13419" width="25.140625" customWidth="1"/>
    <col min="13420" max="13420" width="31" customWidth="1"/>
    <col min="13421" max="13421" width="51" customWidth="1"/>
    <col min="13422" max="13422" width="23.42578125" customWidth="1"/>
    <col min="13423" max="13423" width="36.42578125" customWidth="1"/>
    <col min="13424" max="13424" width="13.42578125" customWidth="1"/>
    <col min="13425" max="13425" width="7.42578125" customWidth="1"/>
    <col min="13426" max="13426" width="16.42578125" customWidth="1"/>
    <col min="13427" max="13427" width="25.140625" customWidth="1"/>
    <col min="13428" max="13428" width="31" customWidth="1"/>
    <col min="13429" max="13429" width="51" customWidth="1"/>
    <col min="13430" max="13430" width="23.42578125" customWidth="1"/>
    <col min="13431" max="13431" width="36.42578125" customWidth="1"/>
    <col min="13432" max="13432" width="13.42578125" customWidth="1"/>
    <col min="13433" max="13433" width="7.42578125" customWidth="1"/>
    <col min="13434" max="13434" width="16.42578125" customWidth="1"/>
    <col min="13435" max="13435" width="25.140625" customWidth="1"/>
    <col min="13436" max="13436" width="31" customWidth="1"/>
    <col min="13437" max="13437" width="51" customWidth="1"/>
    <col min="13438" max="13438" width="23.42578125" customWidth="1"/>
    <col min="13439" max="13439" width="36.42578125" customWidth="1"/>
    <col min="13440" max="13440" width="13.42578125" customWidth="1"/>
    <col min="13441" max="13441" width="7.42578125" customWidth="1"/>
    <col min="13442" max="13442" width="16.42578125" customWidth="1"/>
    <col min="13443" max="13443" width="25.140625" customWidth="1"/>
    <col min="13444" max="13444" width="31" customWidth="1"/>
    <col min="13445" max="13445" width="51" customWidth="1"/>
    <col min="13446" max="13446" width="23.42578125" customWidth="1"/>
    <col min="13447" max="13447" width="36.42578125" customWidth="1"/>
    <col min="13448" max="13448" width="13.42578125" customWidth="1"/>
    <col min="13449" max="13449" width="7.42578125" customWidth="1"/>
    <col min="13450" max="13450" width="16.42578125" customWidth="1"/>
    <col min="13451" max="13451" width="25.140625" customWidth="1"/>
    <col min="13452" max="13452" width="31" customWidth="1"/>
    <col min="13453" max="13453" width="51" customWidth="1"/>
    <col min="13454" max="13454" width="23.42578125" customWidth="1"/>
    <col min="13455" max="13455" width="36.42578125" customWidth="1"/>
    <col min="13456" max="13456" width="13.42578125" customWidth="1"/>
    <col min="13457" max="13457" width="7.42578125" customWidth="1"/>
    <col min="13458" max="13458" width="16.42578125" customWidth="1"/>
    <col min="13459" max="13459" width="25.140625" customWidth="1"/>
    <col min="13460" max="13460" width="31" customWidth="1"/>
    <col min="13461" max="13461" width="51" customWidth="1"/>
    <col min="13462" max="13462" width="23.42578125" customWidth="1"/>
    <col min="13463" max="13463" width="36.42578125" customWidth="1"/>
    <col min="13464" max="13464" width="13.42578125" customWidth="1"/>
    <col min="13465" max="13465" width="7.42578125" customWidth="1"/>
    <col min="13466" max="13466" width="16.42578125" customWidth="1"/>
    <col min="13467" max="13467" width="25.140625" customWidth="1"/>
    <col min="13468" max="13468" width="31" customWidth="1"/>
    <col min="13469" max="13469" width="51" customWidth="1"/>
    <col min="13470" max="13470" width="23.42578125" customWidth="1"/>
    <col min="13471" max="13471" width="36.42578125" customWidth="1"/>
    <col min="13472" max="13472" width="13.42578125" customWidth="1"/>
    <col min="13473" max="13473" width="7.42578125" customWidth="1"/>
    <col min="13474" max="13474" width="16.42578125" customWidth="1"/>
    <col min="13475" max="13475" width="25.140625" customWidth="1"/>
    <col min="13476" max="13476" width="31" customWidth="1"/>
    <col min="13477" max="13477" width="51" customWidth="1"/>
    <col min="13478" max="13478" width="23.42578125" customWidth="1"/>
    <col min="13479" max="13479" width="36.42578125" customWidth="1"/>
    <col min="13480" max="13480" width="13.42578125" customWidth="1"/>
    <col min="13481" max="13481" width="7.42578125" customWidth="1"/>
    <col min="13482" max="13482" width="16.42578125" customWidth="1"/>
    <col min="13483" max="13483" width="25.140625" customWidth="1"/>
    <col min="13484" max="13484" width="31" customWidth="1"/>
    <col min="13485" max="13485" width="51" customWidth="1"/>
    <col min="13486" max="13486" width="23.42578125" customWidth="1"/>
    <col min="13487" max="13487" width="36.42578125" customWidth="1"/>
    <col min="13488" max="13488" width="13.42578125" customWidth="1"/>
    <col min="13489" max="13489" width="7.42578125" customWidth="1"/>
    <col min="13490" max="13490" width="16.42578125" customWidth="1"/>
    <col min="13491" max="13491" width="25.140625" customWidth="1"/>
    <col min="13492" max="13492" width="31" customWidth="1"/>
    <col min="13493" max="13493" width="51" customWidth="1"/>
    <col min="13494" max="13494" width="23.42578125" customWidth="1"/>
    <col min="13495" max="13495" width="36.42578125" customWidth="1"/>
    <col min="13496" max="13496" width="13.42578125" customWidth="1"/>
    <col min="13497" max="13497" width="7.42578125" customWidth="1"/>
    <col min="13498" max="13498" width="16.42578125" customWidth="1"/>
    <col min="13499" max="13499" width="25.140625" customWidth="1"/>
    <col min="13500" max="13500" width="31" customWidth="1"/>
    <col min="13501" max="13501" width="51" customWidth="1"/>
    <col min="13502" max="13502" width="23.42578125" customWidth="1"/>
    <col min="13503" max="13503" width="36.42578125" customWidth="1"/>
    <col min="13504" max="13504" width="13.42578125" customWidth="1"/>
    <col min="13505" max="13505" width="7.42578125" customWidth="1"/>
    <col min="13506" max="13506" width="16.42578125" customWidth="1"/>
    <col min="13507" max="13507" width="25.140625" customWidth="1"/>
    <col min="13508" max="13508" width="31" customWidth="1"/>
    <col min="13509" max="13509" width="51" customWidth="1"/>
    <col min="13510" max="13510" width="23.42578125" customWidth="1"/>
    <col min="13511" max="13511" width="36.42578125" customWidth="1"/>
    <col min="13512" max="13512" width="13.42578125" customWidth="1"/>
    <col min="13513" max="13513" width="7.42578125" customWidth="1"/>
    <col min="13514" max="13514" width="16.42578125" customWidth="1"/>
    <col min="13515" max="13515" width="25.140625" customWidth="1"/>
    <col min="13516" max="13516" width="31" customWidth="1"/>
    <col min="13517" max="13517" width="51" customWidth="1"/>
    <col min="13518" max="13518" width="23.42578125" customWidth="1"/>
    <col min="13519" max="13519" width="36.42578125" customWidth="1"/>
    <col min="13520" max="13520" width="13.42578125" customWidth="1"/>
    <col min="13521" max="13521" width="7.42578125" customWidth="1"/>
    <col min="13522" max="13522" width="16.42578125" customWidth="1"/>
    <col min="13523" max="13523" width="25.140625" customWidth="1"/>
    <col min="13524" max="13524" width="31" customWidth="1"/>
    <col min="13525" max="13525" width="51" customWidth="1"/>
    <col min="13526" max="13526" width="23.42578125" customWidth="1"/>
    <col min="13527" max="13527" width="36.42578125" customWidth="1"/>
    <col min="13528" max="13528" width="13.42578125" customWidth="1"/>
    <col min="13529" max="13529" width="7.42578125" customWidth="1"/>
    <col min="13530" max="13530" width="16.42578125" customWidth="1"/>
    <col min="13531" max="13531" width="25.140625" customWidth="1"/>
    <col min="13532" max="13532" width="31" customWidth="1"/>
    <col min="13533" max="13533" width="51" customWidth="1"/>
    <col min="13534" max="13534" width="23.42578125" customWidth="1"/>
    <col min="13535" max="13535" width="36.42578125" customWidth="1"/>
    <col min="13536" max="13536" width="13.42578125" customWidth="1"/>
    <col min="13537" max="13537" width="7.42578125" customWidth="1"/>
    <col min="13538" max="13538" width="16.42578125" customWidth="1"/>
    <col min="13539" max="13539" width="25.140625" customWidth="1"/>
    <col min="13540" max="13540" width="31" customWidth="1"/>
    <col min="13541" max="13541" width="51" customWidth="1"/>
    <col min="13542" max="13542" width="23.42578125" customWidth="1"/>
    <col min="13543" max="13543" width="36.42578125" customWidth="1"/>
    <col min="13544" max="13544" width="13.42578125" customWidth="1"/>
    <col min="13545" max="13545" width="7.42578125" customWidth="1"/>
    <col min="13546" max="13546" width="16.42578125" customWidth="1"/>
    <col min="13547" max="13547" width="25.140625" customWidth="1"/>
    <col min="13548" max="13548" width="31" customWidth="1"/>
    <col min="13549" max="13549" width="51" customWidth="1"/>
    <col min="13550" max="13550" width="23.42578125" customWidth="1"/>
    <col min="13551" max="13551" width="36.42578125" customWidth="1"/>
    <col min="13552" max="13552" width="13.42578125" customWidth="1"/>
    <col min="13553" max="13553" width="7.42578125" customWidth="1"/>
    <col min="13554" max="13554" width="16.42578125" customWidth="1"/>
    <col min="13555" max="13555" width="25.140625" customWidth="1"/>
    <col min="13556" max="13556" width="31" customWidth="1"/>
    <col min="13557" max="13557" width="51" customWidth="1"/>
    <col min="13558" max="13558" width="23.42578125" customWidth="1"/>
    <col min="13559" max="13559" width="36.42578125" customWidth="1"/>
    <col min="13560" max="13560" width="13.42578125" customWidth="1"/>
    <col min="13561" max="13561" width="7.42578125" customWidth="1"/>
    <col min="13562" max="13562" width="16.42578125" customWidth="1"/>
    <col min="13563" max="13563" width="25.140625" customWidth="1"/>
    <col min="13564" max="13564" width="31" customWidth="1"/>
    <col min="13565" max="13565" width="51" customWidth="1"/>
    <col min="13566" max="13566" width="23.42578125" customWidth="1"/>
    <col min="13567" max="13567" width="36.42578125" customWidth="1"/>
    <col min="13568" max="13568" width="13.42578125" customWidth="1"/>
    <col min="13569" max="13569" width="7.42578125" customWidth="1"/>
    <col min="13570" max="13570" width="16.42578125" customWidth="1"/>
    <col min="13571" max="13571" width="25.140625" customWidth="1"/>
    <col min="13572" max="13572" width="31" customWidth="1"/>
    <col min="13573" max="13573" width="51" customWidth="1"/>
    <col min="13574" max="13574" width="23.42578125" customWidth="1"/>
    <col min="13575" max="13575" width="36.42578125" customWidth="1"/>
    <col min="13576" max="13576" width="13.42578125" customWidth="1"/>
    <col min="13577" max="13577" width="7.42578125" customWidth="1"/>
    <col min="13578" max="13578" width="16.42578125" customWidth="1"/>
    <col min="13579" max="13579" width="25.140625" customWidth="1"/>
    <col min="13580" max="13580" width="31" customWidth="1"/>
    <col min="13581" max="13581" width="51" customWidth="1"/>
    <col min="13582" max="13582" width="23.42578125" customWidth="1"/>
    <col min="13583" max="13583" width="36.42578125" customWidth="1"/>
    <col min="13584" max="13584" width="13.42578125" customWidth="1"/>
    <col min="13585" max="13585" width="7.42578125" customWidth="1"/>
    <col min="13586" max="13586" width="16.42578125" customWidth="1"/>
    <col min="13587" max="13587" width="25.140625" customWidth="1"/>
    <col min="13588" max="13588" width="31" customWidth="1"/>
    <col min="13589" max="13589" width="51" customWidth="1"/>
    <col min="13590" max="13590" width="23.42578125" customWidth="1"/>
    <col min="13591" max="13591" width="36.42578125" customWidth="1"/>
    <col min="13592" max="13592" width="13.42578125" customWidth="1"/>
    <col min="13593" max="13593" width="7.42578125" customWidth="1"/>
    <col min="13594" max="13594" width="16.42578125" customWidth="1"/>
    <col min="13595" max="13595" width="25.140625" customWidth="1"/>
    <col min="13596" max="13596" width="31" customWidth="1"/>
    <col min="13597" max="13597" width="51" customWidth="1"/>
    <col min="13598" max="13598" width="23.42578125" customWidth="1"/>
    <col min="13599" max="13599" width="36.42578125" customWidth="1"/>
    <col min="13600" max="13600" width="13.42578125" customWidth="1"/>
    <col min="13601" max="13601" width="7.42578125" customWidth="1"/>
    <col min="13602" max="13602" width="16.42578125" customWidth="1"/>
    <col min="13603" max="13603" width="25.140625" customWidth="1"/>
    <col min="13604" max="13604" width="31" customWidth="1"/>
    <col min="13605" max="13605" width="51" customWidth="1"/>
    <col min="13606" max="13606" width="23.42578125" customWidth="1"/>
    <col min="13607" max="13607" width="36.42578125" customWidth="1"/>
    <col min="13608" max="13608" width="13.42578125" customWidth="1"/>
    <col min="13609" max="13609" width="7.42578125" customWidth="1"/>
    <col min="13610" max="13610" width="16.42578125" customWidth="1"/>
    <col min="13611" max="13611" width="25.140625" customWidth="1"/>
    <col min="13612" max="13612" width="31" customWidth="1"/>
    <col min="13613" max="13613" width="51" customWidth="1"/>
    <col min="13614" max="13614" width="23.42578125" customWidth="1"/>
    <col min="13615" max="13615" width="36.42578125" customWidth="1"/>
    <col min="13616" max="13616" width="13.42578125" customWidth="1"/>
    <col min="13617" max="13617" width="7.42578125" customWidth="1"/>
    <col min="13618" max="13618" width="16.42578125" customWidth="1"/>
    <col min="13619" max="13619" width="25.140625" customWidth="1"/>
    <col min="13620" max="13620" width="31" customWidth="1"/>
    <col min="13621" max="13621" width="51" customWidth="1"/>
    <col min="13622" max="13622" width="23.42578125" customWidth="1"/>
    <col min="13623" max="13623" width="36.42578125" customWidth="1"/>
    <col min="13624" max="13624" width="13.42578125" customWidth="1"/>
    <col min="13625" max="13625" width="7.42578125" customWidth="1"/>
    <col min="13626" max="13626" width="16.42578125" customWidth="1"/>
    <col min="13627" max="13627" width="25.140625" customWidth="1"/>
    <col min="13628" max="13628" width="31" customWidth="1"/>
    <col min="13629" max="13629" width="51" customWidth="1"/>
    <col min="13630" max="13630" width="23.42578125" customWidth="1"/>
    <col min="13631" max="13631" width="36.42578125" customWidth="1"/>
    <col min="13632" max="13632" width="13.42578125" customWidth="1"/>
    <col min="13633" max="13633" width="7.42578125" customWidth="1"/>
    <col min="13634" max="13634" width="16.42578125" customWidth="1"/>
    <col min="13635" max="13635" width="25.140625" customWidth="1"/>
    <col min="13636" max="13636" width="31" customWidth="1"/>
    <col min="13637" max="13637" width="51" customWidth="1"/>
    <col min="13638" max="13638" width="23.42578125" customWidth="1"/>
    <col min="13639" max="13639" width="36.42578125" customWidth="1"/>
    <col min="13640" max="13640" width="13.42578125" customWidth="1"/>
    <col min="13641" max="13641" width="7.42578125" customWidth="1"/>
    <col min="13642" max="13642" width="16.42578125" customWidth="1"/>
    <col min="13643" max="13643" width="25.140625" customWidth="1"/>
    <col min="13644" max="13644" width="31" customWidth="1"/>
    <col min="13645" max="13645" width="51" customWidth="1"/>
    <col min="13646" max="13646" width="23.42578125" customWidth="1"/>
    <col min="13647" max="13647" width="36.42578125" customWidth="1"/>
    <col min="13648" max="13648" width="13.42578125" customWidth="1"/>
    <col min="13649" max="13649" width="7.42578125" customWidth="1"/>
    <col min="13650" max="13650" width="16.42578125" customWidth="1"/>
    <col min="13651" max="13651" width="25.140625" customWidth="1"/>
    <col min="13652" max="13652" width="31" customWidth="1"/>
    <col min="13653" max="13653" width="51" customWidth="1"/>
    <col min="13654" max="13654" width="23.42578125" customWidth="1"/>
    <col min="13655" max="13655" width="36.42578125" customWidth="1"/>
    <col min="13656" max="13656" width="13.42578125" customWidth="1"/>
    <col min="13657" max="13657" width="7.42578125" customWidth="1"/>
    <col min="13658" max="13658" width="16.42578125" customWidth="1"/>
    <col min="13659" max="13659" width="25.140625" customWidth="1"/>
    <col min="13660" max="13660" width="31" customWidth="1"/>
    <col min="13661" max="13661" width="51" customWidth="1"/>
    <col min="13662" max="13662" width="23.42578125" customWidth="1"/>
    <col min="13663" max="13663" width="36.42578125" customWidth="1"/>
    <col min="13664" max="13664" width="13.42578125" customWidth="1"/>
    <col min="13665" max="13665" width="7.42578125" customWidth="1"/>
    <col min="13666" max="13666" width="16.42578125" customWidth="1"/>
    <col min="13667" max="13667" width="25.140625" customWidth="1"/>
    <col min="13668" max="13668" width="31" customWidth="1"/>
    <col min="13669" max="13669" width="51" customWidth="1"/>
    <col min="13670" max="13670" width="23.42578125" customWidth="1"/>
    <col min="13671" max="13671" width="36.42578125" customWidth="1"/>
    <col min="13672" max="13672" width="13.42578125" customWidth="1"/>
    <col min="13673" max="13673" width="7.42578125" customWidth="1"/>
    <col min="13674" max="13674" width="16.42578125" customWidth="1"/>
    <col min="13675" max="13675" width="25.140625" customWidth="1"/>
    <col min="13676" max="13676" width="31" customWidth="1"/>
    <col min="13677" max="13677" width="51" customWidth="1"/>
    <col min="13678" max="13678" width="23.42578125" customWidth="1"/>
    <col min="13679" max="13679" width="36.42578125" customWidth="1"/>
    <col min="13680" max="13680" width="13.42578125" customWidth="1"/>
    <col min="13681" max="13681" width="7.42578125" customWidth="1"/>
    <col min="13682" max="13682" width="16.42578125" customWidth="1"/>
    <col min="13683" max="13683" width="25.140625" customWidth="1"/>
    <col min="13684" max="13684" width="31" customWidth="1"/>
    <col min="13685" max="13685" width="51" customWidth="1"/>
    <col min="13686" max="13686" width="23.42578125" customWidth="1"/>
    <col min="13687" max="13687" width="36.42578125" customWidth="1"/>
    <col min="13688" max="13688" width="13.42578125" customWidth="1"/>
    <col min="13689" max="13689" width="7.42578125" customWidth="1"/>
    <col min="13690" max="13690" width="16.42578125" customWidth="1"/>
    <col min="13691" max="13691" width="25.140625" customWidth="1"/>
    <col min="13692" max="13692" width="31" customWidth="1"/>
    <col min="13693" max="13693" width="51" customWidth="1"/>
    <col min="13694" max="13694" width="23.42578125" customWidth="1"/>
    <col min="13695" max="13695" width="36.42578125" customWidth="1"/>
    <col min="13696" max="13696" width="13.42578125" customWidth="1"/>
    <col min="13697" max="13697" width="7.42578125" customWidth="1"/>
    <col min="13698" max="13698" width="16.42578125" customWidth="1"/>
    <col min="13699" max="13699" width="25.140625" customWidth="1"/>
    <col min="13700" max="13700" width="31" customWidth="1"/>
    <col min="13701" max="13701" width="51" customWidth="1"/>
    <col min="13702" max="13702" width="23.42578125" customWidth="1"/>
    <col min="13703" max="13703" width="36.42578125" customWidth="1"/>
    <col min="13704" max="13704" width="13.42578125" customWidth="1"/>
    <col min="13705" max="13705" width="7.42578125" customWidth="1"/>
    <col min="13706" max="13706" width="16.42578125" customWidth="1"/>
    <col min="13707" max="13707" width="25.140625" customWidth="1"/>
    <col min="13708" max="13708" width="31" customWidth="1"/>
    <col min="13709" max="13709" width="51" customWidth="1"/>
    <col min="13710" max="13710" width="23.42578125" customWidth="1"/>
    <col min="13711" max="13711" width="36.42578125" customWidth="1"/>
    <col min="13712" max="13712" width="13.42578125" customWidth="1"/>
    <col min="13713" max="13713" width="7.42578125" customWidth="1"/>
    <col min="13714" max="13714" width="16.42578125" customWidth="1"/>
    <col min="13715" max="13715" width="25.140625" customWidth="1"/>
    <col min="13716" max="13716" width="31" customWidth="1"/>
    <col min="13717" max="13717" width="51" customWidth="1"/>
    <col min="13718" max="13718" width="23.42578125" customWidth="1"/>
    <col min="13719" max="13719" width="36.42578125" customWidth="1"/>
    <col min="13720" max="13720" width="13.42578125" customWidth="1"/>
    <col min="13721" max="13721" width="7.42578125" customWidth="1"/>
    <col min="13722" max="13722" width="16.42578125" customWidth="1"/>
    <col min="13723" max="13723" width="25.140625" customWidth="1"/>
    <col min="13724" max="13724" width="31" customWidth="1"/>
    <col min="13725" max="13725" width="51" customWidth="1"/>
    <col min="13726" max="13726" width="23.42578125" customWidth="1"/>
    <col min="13727" max="13727" width="36.42578125" customWidth="1"/>
    <col min="13728" max="13728" width="13.42578125" customWidth="1"/>
    <col min="13729" max="13729" width="7.42578125" customWidth="1"/>
    <col min="13730" max="13730" width="16.42578125" customWidth="1"/>
    <col min="13731" max="13731" width="25.140625" customWidth="1"/>
    <col min="13732" max="13732" width="31" customWidth="1"/>
    <col min="13733" max="13733" width="51" customWidth="1"/>
    <col min="13734" max="13734" width="23.42578125" customWidth="1"/>
    <col min="13735" max="13735" width="36.42578125" customWidth="1"/>
    <col min="13736" max="13736" width="13.42578125" customWidth="1"/>
    <col min="13737" max="13737" width="7.42578125" customWidth="1"/>
    <col min="13738" max="13738" width="16.42578125" customWidth="1"/>
    <col min="13739" max="13739" width="25.140625" customWidth="1"/>
    <col min="13740" max="13740" width="31" customWidth="1"/>
    <col min="13741" max="13741" width="51" customWidth="1"/>
    <col min="13742" max="13742" width="23.42578125" customWidth="1"/>
    <col min="13743" max="13743" width="36.42578125" customWidth="1"/>
    <col min="13744" max="13744" width="13.42578125" customWidth="1"/>
    <col min="13745" max="13745" width="7.42578125" customWidth="1"/>
    <col min="13746" max="13746" width="16.42578125" customWidth="1"/>
    <col min="13747" max="13747" width="25.140625" customWidth="1"/>
    <col min="13748" max="13748" width="31" customWidth="1"/>
    <col min="13749" max="13749" width="51" customWidth="1"/>
    <col min="13750" max="13750" width="23.42578125" customWidth="1"/>
    <col min="13751" max="13751" width="36.42578125" customWidth="1"/>
    <col min="13752" max="13752" width="13.42578125" customWidth="1"/>
    <col min="13753" max="13753" width="7.42578125" customWidth="1"/>
    <col min="13754" max="13754" width="16.42578125" customWidth="1"/>
    <col min="13755" max="13755" width="25.140625" customWidth="1"/>
    <col min="13756" max="13756" width="31" customWidth="1"/>
    <col min="13757" max="13757" width="51" customWidth="1"/>
    <col min="13758" max="13758" width="23.42578125" customWidth="1"/>
    <col min="13759" max="13759" width="36.42578125" customWidth="1"/>
    <col min="13760" max="13760" width="13.42578125" customWidth="1"/>
    <col min="13761" max="13761" width="7.42578125" customWidth="1"/>
    <col min="13762" max="13762" width="16.42578125" customWidth="1"/>
    <col min="13763" max="13763" width="25.140625" customWidth="1"/>
    <col min="13764" max="13764" width="31" customWidth="1"/>
    <col min="13765" max="13765" width="51" customWidth="1"/>
    <col min="13766" max="13766" width="23.42578125" customWidth="1"/>
    <col min="13767" max="13767" width="36.42578125" customWidth="1"/>
    <col min="13768" max="13768" width="13.42578125" customWidth="1"/>
    <col min="13769" max="13769" width="7.42578125" customWidth="1"/>
    <col min="13770" max="13770" width="16.42578125" customWidth="1"/>
    <col min="13771" max="13771" width="25.140625" customWidth="1"/>
    <col min="13772" max="13772" width="31" customWidth="1"/>
    <col min="13773" max="13773" width="51" customWidth="1"/>
    <col min="13774" max="13774" width="23.42578125" customWidth="1"/>
    <col min="13775" max="13775" width="36.42578125" customWidth="1"/>
    <col min="13776" max="13776" width="13.42578125" customWidth="1"/>
    <col min="13777" max="13777" width="7.42578125" customWidth="1"/>
    <col min="13778" max="13778" width="16.42578125" customWidth="1"/>
    <col min="13779" max="13779" width="25.140625" customWidth="1"/>
    <col min="13780" max="13780" width="31" customWidth="1"/>
    <col min="13781" max="13781" width="51" customWidth="1"/>
    <col min="13782" max="13782" width="23.42578125" customWidth="1"/>
    <col min="13783" max="13783" width="36.42578125" customWidth="1"/>
    <col min="13784" max="13784" width="13.42578125" customWidth="1"/>
    <col min="13785" max="13785" width="7.42578125" customWidth="1"/>
    <col min="13786" max="13786" width="16.42578125" customWidth="1"/>
    <col min="13787" max="13787" width="25.140625" customWidth="1"/>
    <col min="13788" max="13788" width="31" customWidth="1"/>
    <col min="13789" max="13789" width="51" customWidth="1"/>
    <col min="13790" max="13790" width="23.42578125" customWidth="1"/>
    <col min="13791" max="13791" width="36.42578125" customWidth="1"/>
    <col min="13792" max="13792" width="13.42578125" customWidth="1"/>
    <col min="13793" max="13793" width="7.42578125" customWidth="1"/>
    <col min="13794" max="13794" width="16.42578125" customWidth="1"/>
    <col min="13795" max="13795" width="25.140625" customWidth="1"/>
    <col min="13796" max="13796" width="31" customWidth="1"/>
    <col min="13797" max="13797" width="51" customWidth="1"/>
    <col min="13798" max="13798" width="23.42578125" customWidth="1"/>
    <col min="13799" max="13799" width="36.42578125" customWidth="1"/>
    <col min="13800" max="13800" width="13.42578125" customWidth="1"/>
    <col min="13801" max="13801" width="7.42578125" customWidth="1"/>
    <col min="13802" max="13802" width="16.42578125" customWidth="1"/>
    <col min="13803" max="13803" width="25.140625" customWidth="1"/>
    <col min="13804" max="13804" width="31" customWidth="1"/>
    <col min="13805" max="13805" width="51" customWidth="1"/>
    <col min="13806" max="13806" width="23.42578125" customWidth="1"/>
    <col min="13807" max="13807" width="36.42578125" customWidth="1"/>
    <col min="13808" max="13808" width="13.42578125" customWidth="1"/>
    <col min="13809" max="13809" width="7.42578125" customWidth="1"/>
    <col min="13810" max="13810" width="16.42578125" customWidth="1"/>
    <col min="13811" max="13811" width="25.140625" customWidth="1"/>
    <col min="13812" max="13812" width="31" customWidth="1"/>
    <col min="13813" max="13813" width="51" customWidth="1"/>
    <col min="13814" max="13814" width="23.42578125" customWidth="1"/>
    <col min="13815" max="13815" width="36.42578125" customWidth="1"/>
    <col min="13816" max="13816" width="13.42578125" customWidth="1"/>
    <col min="13817" max="13817" width="7.42578125" customWidth="1"/>
    <col min="13818" max="13818" width="16.42578125" customWidth="1"/>
    <col min="13819" max="13819" width="25.140625" customWidth="1"/>
    <col min="13820" max="13820" width="31" customWidth="1"/>
    <col min="13821" max="13821" width="51" customWidth="1"/>
    <col min="13822" max="13822" width="23.42578125" customWidth="1"/>
    <col min="13823" max="13823" width="36.42578125" customWidth="1"/>
    <col min="13824" max="13824" width="13.42578125" customWidth="1"/>
    <col min="13825" max="13825" width="7.42578125" customWidth="1"/>
    <col min="13826" max="13826" width="16.42578125" customWidth="1"/>
    <col min="13827" max="13827" width="25.140625" customWidth="1"/>
    <col min="13828" max="13828" width="31" customWidth="1"/>
    <col min="13829" max="13829" width="51" customWidth="1"/>
    <col min="13830" max="13830" width="23.42578125" customWidth="1"/>
    <col min="13831" max="13831" width="36.42578125" customWidth="1"/>
    <col min="13832" max="13832" width="13.42578125" customWidth="1"/>
    <col min="13833" max="13833" width="7.42578125" customWidth="1"/>
    <col min="13834" max="13834" width="16.42578125" customWidth="1"/>
    <col min="13835" max="13835" width="25.140625" customWidth="1"/>
    <col min="13836" max="13836" width="31" customWidth="1"/>
    <col min="13837" max="13837" width="51" customWidth="1"/>
    <col min="13838" max="13838" width="23.42578125" customWidth="1"/>
    <col min="13839" max="13839" width="36.42578125" customWidth="1"/>
    <col min="13840" max="13840" width="13.42578125" customWidth="1"/>
    <col min="13841" max="13841" width="7.42578125" customWidth="1"/>
    <col min="13842" max="13842" width="16.42578125" customWidth="1"/>
    <col min="13843" max="13843" width="25.140625" customWidth="1"/>
    <col min="13844" max="13844" width="31" customWidth="1"/>
    <col min="13845" max="13845" width="51" customWidth="1"/>
    <col min="13846" max="13846" width="23.42578125" customWidth="1"/>
    <col min="13847" max="13847" width="36.42578125" customWidth="1"/>
    <col min="13848" max="13848" width="13.42578125" customWidth="1"/>
    <col min="13849" max="13849" width="7.42578125" customWidth="1"/>
    <col min="13850" max="13850" width="16.42578125" customWidth="1"/>
    <col min="13851" max="13851" width="25.140625" customWidth="1"/>
    <col min="13852" max="13852" width="31" customWidth="1"/>
    <col min="13853" max="13853" width="51" customWidth="1"/>
    <col min="13854" max="13854" width="23.42578125" customWidth="1"/>
    <col min="13855" max="13855" width="36.42578125" customWidth="1"/>
    <col min="13856" max="13856" width="13.42578125" customWidth="1"/>
    <col min="13857" max="13857" width="7.42578125" customWidth="1"/>
    <col min="13858" max="13858" width="16.42578125" customWidth="1"/>
    <col min="13859" max="13859" width="25.140625" customWidth="1"/>
    <col min="13860" max="13860" width="31" customWidth="1"/>
    <col min="13861" max="13861" width="51" customWidth="1"/>
    <col min="13862" max="13862" width="23.42578125" customWidth="1"/>
    <col min="13863" max="13863" width="36.42578125" customWidth="1"/>
    <col min="13864" max="13864" width="13.42578125" customWidth="1"/>
    <col min="13865" max="13865" width="7.42578125" customWidth="1"/>
    <col min="13866" max="13866" width="16.42578125" customWidth="1"/>
    <col min="13867" max="13867" width="25.140625" customWidth="1"/>
    <col min="13868" max="13868" width="31" customWidth="1"/>
    <col min="13869" max="13869" width="51" customWidth="1"/>
    <col min="13870" max="13870" width="23.42578125" customWidth="1"/>
    <col min="13871" max="13871" width="36.42578125" customWidth="1"/>
    <col min="13872" max="13872" width="13.42578125" customWidth="1"/>
    <col min="13873" max="13873" width="7.42578125" customWidth="1"/>
    <col min="13874" max="13874" width="16.42578125" customWidth="1"/>
    <col min="13875" max="13875" width="25.140625" customWidth="1"/>
    <col min="13876" max="13876" width="31" customWidth="1"/>
    <col min="13877" max="13877" width="51" customWidth="1"/>
    <col min="13878" max="13878" width="23.42578125" customWidth="1"/>
    <col min="13879" max="13879" width="36.42578125" customWidth="1"/>
    <col min="13880" max="13880" width="13.42578125" customWidth="1"/>
    <col min="13881" max="13881" width="7.42578125" customWidth="1"/>
    <col min="13882" max="13882" width="16.42578125" customWidth="1"/>
    <col min="13883" max="13883" width="25.140625" customWidth="1"/>
    <col min="13884" max="13884" width="31" customWidth="1"/>
    <col min="13885" max="13885" width="51" customWidth="1"/>
    <col min="13886" max="13886" width="23.42578125" customWidth="1"/>
    <col min="13887" max="13887" width="36.42578125" customWidth="1"/>
    <col min="13888" max="13888" width="13.42578125" customWidth="1"/>
    <col min="13889" max="13889" width="7.42578125" customWidth="1"/>
    <col min="13890" max="13890" width="16.42578125" customWidth="1"/>
    <col min="13891" max="13891" width="25.140625" customWidth="1"/>
    <col min="13892" max="13892" width="31" customWidth="1"/>
    <col min="13893" max="13893" width="51" customWidth="1"/>
    <col min="13894" max="13894" width="23.42578125" customWidth="1"/>
    <col min="13895" max="13895" width="36.42578125" customWidth="1"/>
    <col min="13896" max="13896" width="13.42578125" customWidth="1"/>
    <col min="13897" max="13897" width="7.42578125" customWidth="1"/>
    <col min="13898" max="13898" width="16.42578125" customWidth="1"/>
    <col min="13899" max="13899" width="25.140625" customWidth="1"/>
    <col min="13900" max="13900" width="31" customWidth="1"/>
    <col min="13901" max="13901" width="51" customWidth="1"/>
    <col min="13902" max="13902" width="23.42578125" customWidth="1"/>
    <col min="13903" max="13903" width="36.42578125" customWidth="1"/>
    <col min="13904" max="13904" width="13.42578125" customWidth="1"/>
    <col min="13905" max="13905" width="7.42578125" customWidth="1"/>
    <col min="13906" max="13906" width="16.42578125" customWidth="1"/>
    <col min="13907" max="13907" width="25.140625" customWidth="1"/>
    <col min="13908" max="13908" width="31" customWidth="1"/>
    <col min="13909" max="13909" width="51" customWidth="1"/>
    <col min="13910" max="13910" width="23.42578125" customWidth="1"/>
    <col min="13911" max="13911" width="36.42578125" customWidth="1"/>
    <col min="13912" max="13912" width="13.42578125" customWidth="1"/>
    <col min="13913" max="13913" width="7.42578125" customWidth="1"/>
    <col min="13914" max="13914" width="16.42578125" customWidth="1"/>
    <col min="13915" max="13915" width="25.140625" customWidth="1"/>
    <col min="13916" max="13916" width="31" customWidth="1"/>
    <col min="13917" max="13917" width="51" customWidth="1"/>
    <col min="13918" max="13918" width="23.42578125" customWidth="1"/>
    <col min="13919" max="13919" width="36.42578125" customWidth="1"/>
    <col min="13920" max="13920" width="13.42578125" customWidth="1"/>
    <col min="13921" max="13921" width="7.42578125" customWidth="1"/>
    <col min="13922" max="13922" width="16.42578125" customWidth="1"/>
    <col min="13923" max="13923" width="25.140625" customWidth="1"/>
    <col min="13924" max="13924" width="31" customWidth="1"/>
    <col min="13925" max="13925" width="51" customWidth="1"/>
    <col min="13926" max="13926" width="23.42578125" customWidth="1"/>
    <col min="13927" max="13927" width="36.42578125" customWidth="1"/>
    <col min="13928" max="13928" width="13.42578125" customWidth="1"/>
    <col min="13929" max="13929" width="7.42578125" customWidth="1"/>
    <col min="13930" max="13930" width="16.42578125" customWidth="1"/>
    <col min="13931" max="13931" width="25.140625" customWidth="1"/>
    <col min="13932" max="13932" width="31" customWidth="1"/>
    <col min="13933" max="13933" width="51" customWidth="1"/>
    <col min="13934" max="13934" width="23.42578125" customWidth="1"/>
    <col min="13935" max="13935" width="36.42578125" customWidth="1"/>
    <col min="13936" max="13936" width="13.42578125" customWidth="1"/>
    <col min="13937" max="13937" width="7.42578125" customWidth="1"/>
    <col min="13938" max="13938" width="16.42578125" customWidth="1"/>
    <col min="13939" max="13939" width="25.140625" customWidth="1"/>
    <col min="13940" max="13940" width="31" customWidth="1"/>
    <col min="13941" max="13941" width="51" customWidth="1"/>
    <col min="13942" max="13942" width="23.42578125" customWidth="1"/>
    <col min="13943" max="13943" width="36.42578125" customWidth="1"/>
    <col min="13944" max="13944" width="13.42578125" customWidth="1"/>
    <col min="13945" max="13945" width="7.42578125" customWidth="1"/>
    <col min="13946" max="13946" width="16.42578125" customWidth="1"/>
    <col min="13947" max="13947" width="25.140625" customWidth="1"/>
    <col min="13948" max="13948" width="31" customWidth="1"/>
    <col min="13949" max="13949" width="51" customWidth="1"/>
    <col min="13950" max="13950" width="23.42578125" customWidth="1"/>
    <col min="13951" max="13951" width="36.42578125" customWidth="1"/>
    <col min="13952" max="13952" width="13.42578125" customWidth="1"/>
    <col min="13953" max="13953" width="7.42578125" customWidth="1"/>
    <col min="13954" max="13954" width="16.42578125" customWidth="1"/>
    <col min="13955" max="13955" width="25.140625" customWidth="1"/>
    <col min="13956" max="13956" width="31" customWidth="1"/>
    <col min="13957" max="13957" width="51" customWidth="1"/>
    <col min="13958" max="13958" width="23.42578125" customWidth="1"/>
    <col min="13959" max="13959" width="36.42578125" customWidth="1"/>
    <col min="13960" max="13960" width="13.42578125" customWidth="1"/>
    <col min="13961" max="13961" width="7.42578125" customWidth="1"/>
    <col min="13962" max="13962" width="16.42578125" customWidth="1"/>
    <col min="13963" max="13963" width="25.140625" customWidth="1"/>
    <col min="13964" max="13964" width="31" customWidth="1"/>
    <col min="13965" max="13965" width="51" customWidth="1"/>
    <col min="13966" max="13966" width="23.42578125" customWidth="1"/>
    <col min="13967" max="13967" width="36.42578125" customWidth="1"/>
    <col min="13968" max="13968" width="13.42578125" customWidth="1"/>
    <col min="13969" max="13969" width="7.42578125" customWidth="1"/>
    <col min="13970" max="13970" width="16.42578125" customWidth="1"/>
    <col min="13971" max="13971" width="25.140625" customWidth="1"/>
    <col min="13972" max="13972" width="31" customWidth="1"/>
    <col min="13973" max="13973" width="51" customWidth="1"/>
    <col min="13974" max="13974" width="23.42578125" customWidth="1"/>
    <col min="13975" max="13975" width="36.42578125" customWidth="1"/>
    <col min="13976" max="13976" width="13.42578125" customWidth="1"/>
    <col min="13977" max="13977" width="7.42578125" customWidth="1"/>
    <col min="13978" max="13978" width="16.42578125" customWidth="1"/>
    <col min="13979" max="13979" width="25.140625" customWidth="1"/>
    <col min="13980" max="13980" width="31" customWidth="1"/>
    <col min="13981" max="13981" width="51" customWidth="1"/>
    <col min="13982" max="13982" width="23.42578125" customWidth="1"/>
    <col min="13983" max="13983" width="36.42578125" customWidth="1"/>
    <col min="13984" max="13984" width="13.42578125" customWidth="1"/>
    <col min="13985" max="13985" width="7.42578125" customWidth="1"/>
    <col min="13986" max="13986" width="16.42578125" customWidth="1"/>
    <col min="13987" max="13987" width="25.140625" customWidth="1"/>
    <col min="13988" max="13988" width="31" customWidth="1"/>
    <col min="13989" max="13989" width="51" customWidth="1"/>
    <col min="13990" max="13990" width="23.42578125" customWidth="1"/>
    <col min="13991" max="13991" width="36.42578125" customWidth="1"/>
    <col min="13992" max="13992" width="13.42578125" customWidth="1"/>
    <col min="13993" max="13993" width="7.42578125" customWidth="1"/>
    <col min="13994" max="13994" width="16.42578125" customWidth="1"/>
    <col min="13995" max="13995" width="25.140625" customWidth="1"/>
    <col min="13996" max="13996" width="31" customWidth="1"/>
    <col min="13997" max="13997" width="51" customWidth="1"/>
    <col min="13998" max="13998" width="23.42578125" customWidth="1"/>
    <col min="13999" max="13999" width="36.42578125" customWidth="1"/>
    <col min="14000" max="14000" width="13.42578125" customWidth="1"/>
    <col min="14001" max="14001" width="7.42578125" customWidth="1"/>
    <col min="14002" max="14002" width="16.42578125" customWidth="1"/>
    <col min="14003" max="14003" width="25.140625" customWidth="1"/>
    <col min="14004" max="14004" width="31" customWidth="1"/>
    <col min="14005" max="14005" width="51" customWidth="1"/>
    <col min="14006" max="14006" width="23.42578125" customWidth="1"/>
    <col min="14007" max="14007" width="36.42578125" customWidth="1"/>
    <col min="14008" max="14008" width="13.42578125" customWidth="1"/>
    <col min="14009" max="14009" width="7.42578125" customWidth="1"/>
    <col min="14010" max="14010" width="16.42578125" customWidth="1"/>
    <col min="14011" max="14011" width="25.140625" customWidth="1"/>
    <col min="14012" max="14012" width="31" customWidth="1"/>
    <col min="14013" max="14013" width="51" customWidth="1"/>
    <col min="14014" max="14014" width="23.42578125" customWidth="1"/>
    <col min="14015" max="14015" width="36.42578125" customWidth="1"/>
    <col min="14016" max="14016" width="13.42578125" customWidth="1"/>
    <col min="14017" max="14017" width="7.42578125" customWidth="1"/>
    <col min="14018" max="14018" width="16.42578125" customWidth="1"/>
    <col min="14019" max="14019" width="25.140625" customWidth="1"/>
    <col min="14020" max="14020" width="31" customWidth="1"/>
    <col min="14021" max="14021" width="51" customWidth="1"/>
    <col min="14022" max="14022" width="23.42578125" customWidth="1"/>
    <col min="14023" max="14023" width="36.42578125" customWidth="1"/>
    <col min="14024" max="14024" width="13.42578125" customWidth="1"/>
    <col min="14025" max="14025" width="7.42578125" customWidth="1"/>
    <col min="14026" max="14026" width="16.42578125" customWidth="1"/>
    <col min="14027" max="14027" width="25.140625" customWidth="1"/>
    <col min="14028" max="14028" width="31" customWidth="1"/>
    <col min="14029" max="14029" width="51" customWidth="1"/>
    <col min="14030" max="14030" width="23.42578125" customWidth="1"/>
    <col min="14031" max="14031" width="36.42578125" customWidth="1"/>
    <col min="14032" max="14032" width="13.42578125" customWidth="1"/>
    <col min="14033" max="14033" width="7.42578125" customWidth="1"/>
    <col min="14034" max="14034" width="16.42578125" customWidth="1"/>
    <col min="14035" max="14035" width="25.140625" customWidth="1"/>
    <col min="14036" max="14036" width="31" customWidth="1"/>
    <col min="14037" max="14037" width="51" customWidth="1"/>
    <col min="14038" max="14038" width="23.42578125" customWidth="1"/>
    <col min="14039" max="14039" width="36.42578125" customWidth="1"/>
    <col min="14040" max="14040" width="13.42578125" customWidth="1"/>
    <col min="14041" max="14041" width="7.42578125" customWidth="1"/>
    <col min="14042" max="14042" width="16.42578125" customWidth="1"/>
    <col min="14043" max="14043" width="25.140625" customWidth="1"/>
    <col min="14044" max="14044" width="31" customWidth="1"/>
    <col min="14045" max="14045" width="51" customWidth="1"/>
    <col min="14046" max="14046" width="23.42578125" customWidth="1"/>
    <col min="14047" max="14047" width="36.42578125" customWidth="1"/>
    <col min="14048" max="14048" width="13.42578125" customWidth="1"/>
    <col min="14049" max="14049" width="7.42578125" customWidth="1"/>
    <col min="14050" max="14050" width="16.42578125" customWidth="1"/>
    <col min="14051" max="14051" width="25.140625" customWidth="1"/>
    <col min="14052" max="14052" width="31" customWidth="1"/>
    <col min="14053" max="14053" width="51" customWidth="1"/>
    <col min="14054" max="14054" width="23.42578125" customWidth="1"/>
    <col min="14055" max="14055" width="36.42578125" customWidth="1"/>
    <col min="14056" max="14056" width="13.42578125" customWidth="1"/>
    <col min="14057" max="14057" width="7.42578125" customWidth="1"/>
    <col min="14058" max="14058" width="16.42578125" customWidth="1"/>
    <col min="14059" max="14059" width="25.140625" customWidth="1"/>
    <col min="14060" max="14060" width="31" customWidth="1"/>
    <col min="14061" max="14061" width="51" customWidth="1"/>
    <col min="14062" max="14062" width="23.42578125" customWidth="1"/>
    <col min="14063" max="14063" width="36.42578125" customWidth="1"/>
    <col min="14064" max="14064" width="13.42578125" customWidth="1"/>
    <col min="14065" max="14065" width="7.42578125" customWidth="1"/>
    <col min="14066" max="14066" width="16.42578125" customWidth="1"/>
    <col min="14067" max="14067" width="25.140625" customWidth="1"/>
    <col min="14068" max="14068" width="31" customWidth="1"/>
    <col min="14069" max="14069" width="51" customWidth="1"/>
    <col min="14070" max="14070" width="23.42578125" customWidth="1"/>
    <col min="14071" max="14071" width="36.42578125" customWidth="1"/>
    <col min="14072" max="14072" width="13.42578125" customWidth="1"/>
    <col min="14073" max="14073" width="7.42578125" customWidth="1"/>
    <col min="14074" max="14074" width="16.42578125" customWidth="1"/>
    <col min="14075" max="14075" width="25.140625" customWidth="1"/>
    <col min="14076" max="14076" width="31" customWidth="1"/>
    <col min="14077" max="14077" width="51" customWidth="1"/>
    <col min="14078" max="14078" width="23.42578125" customWidth="1"/>
    <col min="14079" max="14079" width="36.42578125" customWidth="1"/>
    <col min="14080" max="14080" width="13.42578125" customWidth="1"/>
    <col min="14081" max="14081" width="7.42578125" customWidth="1"/>
    <col min="14082" max="14082" width="16.42578125" customWidth="1"/>
    <col min="14083" max="14083" width="25.140625" customWidth="1"/>
    <col min="14084" max="14084" width="31" customWidth="1"/>
    <col min="14085" max="14085" width="51" customWidth="1"/>
    <col min="14086" max="14086" width="23.42578125" customWidth="1"/>
    <col min="14087" max="14087" width="36.42578125" customWidth="1"/>
    <col min="14088" max="14088" width="13.42578125" customWidth="1"/>
    <col min="14089" max="14089" width="7.42578125" customWidth="1"/>
    <col min="14090" max="14090" width="16.42578125" customWidth="1"/>
    <col min="14091" max="14091" width="25.140625" customWidth="1"/>
    <col min="14092" max="14092" width="31" customWidth="1"/>
    <col min="14093" max="14093" width="51" customWidth="1"/>
    <col min="14094" max="14094" width="23.42578125" customWidth="1"/>
    <col min="14095" max="14095" width="36.42578125" customWidth="1"/>
    <col min="14096" max="14096" width="13.42578125" customWidth="1"/>
    <col min="14097" max="14097" width="7.42578125" customWidth="1"/>
    <col min="14098" max="14098" width="16.42578125" customWidth="1"/>
    <col min="14099" max="14099" width="25.140625" customWidth="1"/>
    <col min="14100" max="14100" width="31" customWidth="1"/>
    <col min="14101" max="14101" width="51" customWidth="1"/>
    <col min="14102" max="14102" width="23.42578125" customWidth="1"/>
    <col min="14103" max="14103" width="36.42578125" customWidth="1"/>
    <col min="14104" max="14104" width="13.42578125" customWidth="1"/>
    <col min="14105" max="14105" width="7.42578125" customWidth="1"/>
    <col min="14106" max="14106" width="16.42578125" customWidth="1"/>
    <col min="14107" max="14107" width="25.140625" customWidth="1"/>
    <col min="14108" max="14108" width="31" customWidth="1"/>
    <col min="14109" max="14109" width="51" customWidth="1"/>
    <col min="14110" max="14110" width="23.42578125" customWidth="1"/>
    <col min="14111" max="14111" width="36.42578125" customWidth="1"/>
    <col min="14112" max="14112" width="13.42578125" customWidth="1"/>
    <col min="14113" max="14113" width="7.42578125" customWidth="1"/>
    <col min="14114" max="14114" width="16.42578125" customWidth="1"/>
    <col min="14115" max="14115" width="25.140625" customWidth="1"/>
    <col min="14116" max="14116" width="31" customWidth="1"/>
    <col min="14117" max="14117" width="51" customWidth="1"/>
    <col min="14118" max="14118" width="23.42578125" customWidth="1"/>
    <col min="14119" max="14119" width="36.42578125" customWidth="1"/>
    <col min="14120" max="14120" width="13.42578125" customWidth="1"/>
    <col min="14121" max="14121" width="7.42578125" customWidth="1"/>
    <col min="14122" max="14122" width="16.42578125" customWidth="1"/>
    <col min="14123" max="14123" width="25.140625" customWidth="1"/>
    <col min="14124" max="14124" width="31" customWidth="1"/>
    <col min="14125" max="14125" width="51" customWidth="1"/>
    <col min="14126" max="14126" width="23.42578125" customWidth="1"/>
    <col min="14127" max="14127" width="36.42578125" customWidth="1"/>
    <col min="14128" max="14128" width="13.42578125" customWidth="1"/>
    <col min="14129" max="14129" width="7.42578125" customWidth="1"/>
    <col min="14130" max="14130" width="16.42578125" customWidth="1"/>
    <col min="14131" max="14131" width="25.140625" customWidth="1"/>
    <col min="14132" max="14132" width="31" customWidth="1"/>
    <col min="14133" max="14133" width="51" customWidth="1"/>
    <col min="14134" max="14134" width="23.42578125" customWidth="1"/>
    <col min="14135" max="14135" width="36.42578125" customWidth="1"/>
    <col min="14136" max="14136" width="13.42578125" customWidth="1"/>
    <col min="14137" max="14137" width="7.42578125" customWidth="1"/>
    <col min="14138" max="14138" width="16.42578125" customWidth="1"/>
    <col min="14139" max="14139" width="25.140625" customWidth="1"/>
    <col min="14140" max="14140" width="31" customWidth="1"/>
    <col min="14141" max="14141" width="51" customWidth="1"/>
    <col min="14142" max="14142" width="23.42578125" customWidth="1"/>
    <col min="14143" max="14143" width="36.42578125" customWidth="1"/>
    <col min="14144" max="14144" width="13.42578125" customWidth="1"/>
    <col min="14145" max="14145" width="7.42578125" customWidth="1"/>
    <col min="14146" max="14146" width="16.42578125" customWidth="1"/>
    <col min="14147" max="14147" width="25.140625" customWidth="1"/>
    <col min="14148" max="14148" width="31" customWidth="1"/>
    <col min="14149" max="14149" width="51" customWidth="1"/>
    <col min="14150" max="14150" width="23.42578125" customWidth="1"/>
    <col min="14151" max="14151" width="36.42578125" customWidth="1"/>
    <col min="14152" max="14152" width="13.42578125" customWidth="1"/>
    <col min="14153" max="14153" width="7.42578125" customWidth="1"/>
    <col min="14154" max="14154" width="16.42578125" customWidth="1"/>
    <col min="14155" max="14155" width="25.140625" customWidth="1"/>
    <col min="14156" max="14156" width="31" customWidth="1"/>
    <col min="14157" max="14157" width="51" customWidth="1"/>
    <col min="14158" max="14158" width="23.42578125" customWidth="1"/>
    <col min="14159" max="14159" width="36.42578125" customWidth="1"/>
    <col min="14160" max="14160" width="13.42578125" customWidth="1"/>
    <col min="14161" max="14161" width="7.42578125" customWidth="1"/>
    <col min="14162" max="14162" width="16.42578125" customWidth="1"/>
    <col min="14163" max="14163" width="25.140625" customWidth="1"/>
    <col min="14164" max="14164" width="31" customWidth="1"/>
    <col min="14165" max="14165" width="51" customWidth="1"/>
    <col min="14166" max="14166" width="23.42578125" customWidth="1"/>
    <col min="14167" max="14167" width="36.42578125" customWidth="1"/>
    <col min="14168" max="14168" width="13.42578125" customWidth="1"/>
    <col min="14169" max="14169" width="7.42578125" customWidth="1"/>
    <col min="14170" max="14170" width="16.42578125" customWidth="1"/>
    <col min="14171" max="14171" width="25.140625" customWidth="1"/>
    <col min="14172" max="14172" width="31" customWidth="1"/>
    <col min="14173" max="14173" width="51" customWidth="1"/>
    <col min="14174" max="14174" width="23.42578125" customWidth="1"/>
    <col min="14175" max="14175" width="36.42578125" customWidth="1"/>
    <col min="14176" max="14176" width="13.42578125" customWidth="1"/>
    <col min="14177" max="14177" width="7.42578125" customWidth="1"/>
    <col min="14178" max="14178" width="16.42578125" customWidth="1"/>
    <col min="14179" max="14179" width="25.140625" customWidth="1"/>
    <col min="14180" max="14180" width="31" customWidth="1"/>
    <col min="14181" max="14181" width="51" customWidth="1"/>
    <col min="14182" max="14182" width="23.42578125" customWidth="1"/>
    <col min="14183" max="14183" width="36.42578125" customWidth="1"/>
    <col min="14184" max="14184" width="13.42578125" customWidth="1"/>
    <col min="14185" max="14185" width="7.42578125" customWidth="1"/>
    <col min="14186" max="14186" width="16.42578125" customWidth="1"/>
    <col min="14187" max="14187" width="25.140625" customWidth="1"/>
    <col min="14188" max="14188" width="31" customWidth="1"/>
    <col min="14189" max="14189" width="51" customWidth="1"/>
    <col min="14190" max="14190" width="23.42578125" customWidth="1"/>
    <col min="14191" max="14191" width="36.42578125" customWidth="1"/>
    <col min="14192" max="14192" width="13.42578125" customWidth="1"/>
    <col min="14193" max="14193" width="7.42578125" customWidth="1"/>
    <col min="14194" max="14194" width="16.42578125" customWidth="1"/>
    <col min="14195" max="14195" width="25.140625" customWidth="1"/>
    <col min="14196" max="14196" width="31" customWidth="1"/>
    <col min="14197" max="14197" width="51" customWidth="1"/>
    <col min="14198" max="14198" width="23.42578125" customWidth="1"/>
    <col min="14199" max="14199" width="36.42578125" customWidth="1"/>
    <col min="14200" max="14200" width="13.42578125" customWidth="1"/>
    <col min="14201" max="14201" width="7.42578125" customWidth="1"/>
    <col min="14202" max="14202" width="16.42578125" customWidth="1"/>
    <col min="14203" max="14203" width="25.140625" customWidth="1"/>
    <col min="14204" max="14204" width="31" customWidth="1"/>
    <col min="14205" max="14205" width="51" customWidth="1"/>
    <col min="14206" max="14206" width="23.42578125" customWidth="1"/>
    <col min="14207" max="14207" width="36.42578125" customWidth="1"/>
    <col min="14208" max="14208" width="13.42578125" customWidth="1"/>
    <col min="14209" max="14209" width="7.42578125" customWidth="1"/>
    <col min="14210" max="14210" width="16.42578125" customWidth="1"/>
    <col min="14211" max="14211" width="25.140625" customWidth="1"/>
    <col min="14212" max="14212" width="31" customWidth="1"/>
    <col min="14213" max="14213" width="51" customWidth="1"/>
    <col min="14214" max="14214" width="23.42578125" customWidth="1"/>
    <col min="14215" max="14215" width="36.42578125" customWidth="1"/>
    <col min="14216" max="14216" width="13.42578125" customWidth="1"/>
    <col min="14217" max="14217" width="7.42578125" customWidth="1"/>
    <col min="14218" max="14218" width="16.42578125" customWidth="1"/>
    <col min="14219" max="14219" width="25.140625" customWidth="1"/>
    <col min="14220" max="14220" width="31" customWidth="1"/>
    <col min="14221" max="14221" width="51" customWidth="1"/>
    <col min="14222" max="14222" width="23.42578125" customWidth="1"/>
    <col min="14223" max="14223" width="36.42578125" customWidth="1"/>
    <col min="14224" max="14224" width="13.42578125" customWidth="1"/>
    <col min="14225" max="14225" width="7.42578125" customWidth="1"/>
    <col min="14226" max="14226" width="16.42578125" customWidth="1"/>
    <col min="14227" max="14227" width="25.140625" customWidth="1"/>
    <col min="14228" max="14228" width="31" customWidth="1"/>
    <col min="14229" max="14229" width="51" customWidth="1"/>
    <col min="14230" max="14230" width="23.42578125" customWidth="1"/>
    <col min="14231" max="14231" width="36.42578125" customWidth="1"/>
    <col min="14232" max="14232" width="13.42578125" customWidth="1"/>
    <col min="14233" max="14233" width="7.42578125" customWidth="1"/>
    <col min="14234" max="14234" width="16.42578125" customWidth="1"/>
    <col min="14235" max="14235" width="25.140625" customWidth="1"/>
    <col min="14236" max="14236" width="31" customWidth="1"/>
    <col min="14237" max="14237" width="51" customWidth="1"/>
    <col min="14238" max="14238" width="23.42578125" customWidth="1"/>
    <col min="14239" max="14239" width="36.42578125" customWidth="1"/>
    <col min="14240" max="14240" width="13.42578125" customWidth="1"/>
    <col min="14241" max="14241" width="7.42578125" customWidth="1"/>
    <col min="14242" max="14242" width="16.42578125" customWidth="1"/>
    <col min="14243" max="14243" width="25.140625" customWidth="1"/>
    <col min="14244" max="14244" width="31" customWidth="1"/>
    <col min="14245" max="14245" width="51" customWidth="1"/>
    <col min="14246" max="14246" width="23.42578125" customWidth="1"/>
    <col min="14247" max="14247" width="36.42578125" customWidth="1"/>
    <col min="14248" max="14248" width="13.42578125" customWidth="1"/>
    <col min="14249" max="14249" width="7.42578125" customWidth="1"/>
    <col min="14250" max="14250" width="16.42578125" customWidth="1"/>
    <col min="14251" max="14251" width="25.140625" customWidth="1"/>
    <col min="14252" max="14252" width="31" customWidth="1"/>
    <col min="14253" max="14253" width="51" customWidth="1"/>
    <col min="14254" max="14254" width="23.42578125" customWidth="1"/>
    <col min="14255" max="14255" width="36.42578125" customWidth="1"/>
    <col min="14256" max="14256" width="13.42578125" customWidth="1"/>
    <col min="14257" max="14257" width="7.42578125" customWidth="1"/>
    <col min="14258" max="14258" width="16.42578125" customWidth="1"/>
    <col min="14259" max="14259" width="25.140625" customWidth="1"/>
    <col min="14260" max="14260" width="31" customWidth="1"/>
    <col min="14261" max="14261" width="51" customWidth="1"/>
    <col min="14262" max="14262" width="23.42578125" customWidth="1"/>
    <col min="14263" max="14263" width="36.42578125" customWidth="1"/>
    <col min="14264" max="14264" width="13.42578125" customWidth="1"/>
    <col min="14265" max="14265" width="7.42578125" customWidth="1"/>
    <col min="14266" max="14266" width="16.42578125" customWidth="1"/>
    <col min="14267" max="14267" width="25.140625" customWidth="1"/>
    <col min="14268" max="14268" width="31" customWidth="1"/>
    <col min="14269" max="14269" width="51" customWidth="1"/>
    <col min="14270" max="14270" width="23.42578125" customWidth="1"/>
    <col min="14271" max="14271" width="36.42578125" customWidth="1"/>
    <col min="14272" max="14272" width="13.42578125" customWidth="1"/>
    <col min="14273" max="14273" width="7.42578125" customWidth="1"/>
    <col min="14274" max="14274" width="16.42578125" customWidth="1"/>
    <col min="14275" max="14275" width="25.140625" customWidth="1"/>
    <col min="14276" max="14276" width="31" customWidth="1"/>
    <col min="14277" max="14277" width="51" customWidth="1"/>
    <col min="14278" max="14278" width="23.42578125" customWidth="1"/>
    <col min="14279" max="14279" width="36.42578125" customWidth="1"/>
    <col min="14280" max="14280" width="13.42578125" customWidth="1"/>
    <col min="14281" max="14281" width="7.42578125" customWidth="1"/>
    <col min="14282" max="14282" width="16.42578125" customWidth="1"/>
    <col min="14283" max="14283" width="25.140625" customWidth="1"/>
    <col min="14284" max="14284" width="31" customWidth="1"/>
    <col min="14285" max="14285" width="51" customWidth="1"/>
    <col min="14286" max="14286" width="23.42578125" customWidth="1"/>
    <col min="14287" max="14287" width="36.42578125" customWidth="1"/>
    <col min="14288" max="14288" width="13.42578125" customWidth="1"/>
    <col min="14289" max="14289" width="7.42578125" customWidth="1"/>
    <col min="14290" max="14290" width="16.42578125" customWidth="1"/>
    <col min="14291" max="14291" width="25.140625" customWidth="1"/>
    <col min="14292" max="14292" width="31" customWidth="1"/>
    <col min="14293" max="14293" width="51" customWidth="1"/>
    <col min="14294" max="14294" width="23.42578125" customWidth="1"/>
    <col min="14295" max="14295" width="36.42578125" customWidth="1"/>
    <col min="14296" max="14296" width="13.42578125" customWidth="1"/>
    <col min="14297" max="14297" width="7.42578125" customWidth="1"/>
    <col min="14298" max="14298" width="16.42578125" customWidth="1"/>
    <col min="14299" max="14299" width="25.140625" customWidth="1"/>
    <col min="14300" max="14300" width="31" customWidth="1"/>
    <col min="14301" max="14301" width="51" customWidth="1"/>
    <col min="14302" max="14302" width="23.42578125" customWidth="1"/>
    <col min="14303" max="14303" width="36.42578125" customWidth="1"/>
    <col min="14304" max="14304" width="13.42578125" customWidth="1"/>
    <col min="14305" max="14305" width="7.42578125" customWidth="1"/>
    <col min="14306" max="14306" width="16.42578125" customWidth="1"/>
    <col min="14307" max="14307" width="25.140625" customWidth="1"/>
    <col min="14308" max="14308" width="31" customWidth="1"/>
    <col min="14309" max="14309" width="51" customWidth="1"/>
    <col min="14310" max="14310" width="23.42578125" customWidth="1"/>
    <col min="14311" max="14311" width="36.42578125" customWidth="1"/>
    <col min="14312" max="14312" width="13.42578125" customWidth="1"/>
    <col min="14313" max="14313" width="7.42578125" customWidth="1"/>
    <col min="14314" max="14314" width="16.42578125" customWidth="1"/>
    <col min="14315" max="14315" width="25.140625" customWidth="1"/>
    <col min="14316" max="14316" width="31" customWidth="1"/>
    <col min="14317" max="14317" width="51" customWidth="1"/>
    <col min="14318" max="14318" width="23.42578125" customWidth="1"/>
    <col min="14319" max="14319" width="36.42578125" customWidth="1"/>
    <col min="14320" max="14320" width="13.42578125" customWidth="1"/>
    <col min="14321" max="14321" width="7.42578125" customWidth="1"/>
    <col min="14322" max="14322" width="16.42578125" customWidth="1"/>
    <col min="14323" max="14323" width="25.140625" customWidth="1"/>
    <col min="14324" max="14324" width="31" customWidth="1"/>
    <col min="14325" max="14325" width="51" customWidth="1"/>
    <col min="14326" max="14326" width="23.42578125" customWidth="1"/>
    <col min="14327" max="14327" width="36.42578125" customWidth="1"/>
    <col min="14328" max="14328" width="13.42578125" customWidth="1"/>
    <col min="14329" max="14329" width="7.42578125" customWidth="1"/>
    <col min="14330" max="14330" width="16.42578125" customWidth="1"/>
    <col min="14331" max="14331" width="25.140625" customWidth="1"/>
    <col min="14332" max="14332" width="31" customWidth="1"/>
    <col min="14333" max="14333" width="51" customWidth="1"/>
    <col min="14334" max="14334" width="23.42578125" customWidth="1"/>
    <col min="14335" max="14335" width="36.42578125" customWidth="1"/>
    <col min="14336" max="14336" width="13.42578125" customWidth="1"/>
    <col min="14337" max="14337" width="7.42578125" customWidth="1"/>
    <col min="14338" max="14338" width="16.42578125" customWidth="1"/>
    <col min="14339" max="14339" width="25.140625" customWidth="1"/>
    <col min="14340" max="14340" width="31" customWidth="1"/>
    <col min="14341" max="14341" width="51" customWidth="1"/>
    <col min="14342" max="14342" width="23.42578125" customWidth="1"/>
    <col min="14343" max="14343" width="36.42578125" customWidth="1"/>
    <col min="14344" max="14344" width="13.42578125" customWidth="1"/>
    <col min="14345" max="14345" width="7.42578125" customWidth="1"/>
    <col min="14346" max="14346" width="16.42578125" customWidth="1"/>
    <col min="14347" max="14347" width="25.140625" customWidth="1"/>
    <col min="14348" max="14348" width="31" customWidth="1"/>
    <col min="14349" max="14349" width="51" customWidth="1"/>
    <col min="14350" max="14350" width="23.42578125" customWidth="1"/>
    <col min="14351" max="14351" width="36.42578125" customWidth="1"/>
    <col min="14352" max="14352" width="13.42578125" customWidth="1"/>
    <col min="14353" max="14353" width="7.42578125" customWidth="1"/>
    <col min="14354" max="14354" width="16.42578125" customWidth="1"/>
    <col min="14355" max="14355" width="25.140625" customWidth="1"/>
    <col min="14356" max="14356" width="31" customWidth="1"/>
    <col min="14357" max="14357" width="51" customWidth="1"/>
    <col min="14358" max="14358" width="23.42578125" customWidth="1"/>
    <col min="14359" max="14359" width="36.42578125" customWidth="1"/>
    <col min="14360" max="14360" width="13.42578125" customWidth="1"/>
    <col min="14361" max="14361" width="7.42578125" customWidth="1"/>
    <col min="14362" max="14362" width="16.42578125" customWidth="1"/>
    <col min="14363" max="14363" width="25.140625" customWidth="1"/>
    <col min="14364" max="14364" width="31" customWidth="1"/>
    <col min="14365" max="14365" width="51" customWidth="1"/>
    <col min="14366" max="14366" width="23.42578125" customWidth="1"/>
    <col min="14367" max="14367" width="36.42578125" customWidth="1"/>
    <col min="14368" max="14368" width="13.42578125" customWidth="1"/>
    <col min="14369" max="14369" width="7.42578125" customWidth="1"/>
    <col min="14370" max="14370" width="16.42578125" customWidth="1"/>
    <col min="14371" max="14371" width="25.140625" customWidth="1"/>
    <col min="14372" max="14372" width="31" customWidth="1"/>
    <col min="14373" max="14373" width="51" customWidth="1"/>
    <col min="14374" max="14374" width="23.42578125" customWidth="1"/>
    <col min="14375" max="14375" width="36.42578125" customWidth="1"/>
    <col min="14376" max="14376" width="13.42578125" customWidth="1"/>
    <col min="14377" max="14377" width="7.42578125" customWidth="1"/>
    <col min="14378" max="14378" width="16.42578125" customWidth="1"/>
    <col min="14379" max="14379" width="25.140625" customWidth="1"/>
    <col min="14380" max="14380" width="31" customWidth="1"/>
    <col min="14381" max="14381" width="51" customWidth="1"/>
    <col min="14382" max="14382" width="23.42578125" customWidth="1"/>
    <col min="14383" max="14383" width="36.42578125" customWidth="1"/>
    <col min="14384" max="14384" width="13.42578125" customWidth="1"/>
    <col min="14385" max="14385" width="7.42578125" customWidth="1"/>
    <col min="14386" max="14386" width="16.42578125" customWidth="1"/>
    <col min="14387" max="14387" width="25.140625" customWidth="1"/>
    <col min="14388" max="14388" width="31" customWidth="1"/>
    <col min="14389" max="14389" width="51" customWidth="1"/>
    <col min="14390" max="14390" width="23.42578125" customWidth="1"/>
    <col min="14391" max="14391" width="36.42578125" customWidth="1"/>
    <col min="14392" max="14392" width="13.42578125" customWidth="1"/>
    <col min="14393" max="14393" width="7.42578125" customWidth="1"/>
    <col min="14394" max="14394" width="16.42578125" customWidth="1"/>
    <col min="14395" max="14395" width="25.140625" customWidth="1"/>
    <col min="14396" max="14396" width="31" customWidth="1"/>
    <col min="14397" max="14397" width="51" customWidth="1"/>
    <col min="14398" max="14398" width="23.42578125" customWidth="1"/>
    <col min="14399" max="14399" width="36.42578125" customWidth="1"/>
    <col min="14400" max="14400" width="13.42578125" customWidth="1"/>
    <col min="14401" max="14401" width="7.42578125" customWidth="1"/>
    <col min="14402" max="14402" width="16.42578125" customWidth="1"/>
    <col min="14403" max="14403" width="25.140625" customWidth="1"/>
    <col min="14404" max="14404" width="31" customWidth="1"/>
    <col min="14405" max="14405" width="51" customWidth="1"/>
    <col min="14406" max="14406" width="23.42578125" customWidth="1"/>
    <col min="14407" max="14407" width="36.42578125" customWidth="1"/>
    <col min="14408" max="14408" width="13.42578125" customWidth="1"/>
    <col min="14409" max="14409" width="7.42578125" customWidth="1"/>
    <col min="14410" max="14410" width="16.42578125" customWidth="1"/>
    <col min="14411" max="14411" width="25.140625" customWidth="1"/>
    <col min="14412" max="14412" width="31" customWidth="1"/>
    <col min="14413" max="14413" width="51" customWidth="1"/>
    <col min="14414" max="14414" width="23.42578125" customWidth="1"/>
    <col min="14415" max="14415" width="36.42578125" customWidth="1"/>
    <col min="14416" max="14416" width="13.42578125" customWidth="1"/>
    <col min="14417" max="14417" width="7.42578125" customWidth="1"/>
    <col min="14418" max="14418" width="16.42578125" customWidth="1"/>
    <col min="14419" max="14419" width="25.140625" customWidth="1"/>
    <col min="14420" max="14420" width="31" customWidth="1"/>
    <col min="14421" max="14421" width="51" customWidth="1"/>
    <col min="14422" max="14422" width="23.42578125" customWidth="1"/>
    <col min="14423" max="14423" width="36.42578125" customWidth="1"/>
    <col min="14424" max="14424" width="13.42578125" customWidth="1"/>
    <col min="14425" max="14425" width="7.42578125" customWidth="1"/>
    <col min="14426" max="14426" width="16.42578125" customWidth="1"/>
    <col min="14427" max="14427" width="25.140625" customWidth="1"/>
    <col min="14428" max="14428" width="31" customWidth="1"/>
    <col min="14429" max="14429" width="51" customWidth="1"/>
    <col min="14430" max="14430" width="23.42578125" customWidth="1"/>
    <col min="14431" max="14431" width="36.42578125" customWidth="1"/>
    <col min="14432" max="14432" width="13.42578125" customWidth="1"/>
    <col min="14433" max="14433" width="7.42578125" customWidth="1"/>
    <col min="14434" max="14434" width="16.42578125" customWidth="1"/>
    <col min="14435" max="14435" width="25.140625" customWidth="1"/>
    <col min="14436" max="14436" width="31" customWidth="1"/>
    <col min="14437" max="14437" width="51" customWidth="1"/>
    <col min="14438" max="14438" width="23.42578125" customWidth="1"/>
    <col min="14439" max="14439" width="36.42578125" customWidth="1"/>
    <col min="14440" max="14440" width="13.42578125" customWidth="1"/>
    <col min="14441" max="14441" width="7.42578125" customWidth="1"/>
    <col min="14442" max="14442" width="16.42578125" customWidth="1"/>
    <col min="14443" max="14443" width="25.140625" customWidth="1"/>
    <col min="14444" max="14444" width="31" customWidth="1"/>
    <col min="14445" max="14445" width="51" customWidth="1"/>
    <col min="14446" max="14446" width="23.42578125" customWidth="1"/>
    <col min="14447" max="14447" width="36.42578125" customWidth="1"/>
    <col min="14448" max="14448" width="13.42578125" customWidth="1"/>
    <col min="14449" max="14449" width="7.42578125" customWidth="1"/>
    <col min="14450" max="14450" width="16.42578125" customWidth="1"/>
    <col min="14451" max="14451" width="25.140625" customWidth="1"/>
    <col min="14452" max="14452" width="31" customWidth="1"/>
    <col min="14453" max="14453" width="51" customWidth="1"/>
    <col min="14454" max="14454" width="23.42578125" customWidth="1"/>
    <col min="14455" max="14455" width="36.42578125" customWidth="1"/>
    <col min="14456" max="14456" width="13.42578125" customWidth="1"/>
    <col min="14457" max="14457" width="7.42578125" customWidth="1"/>
    <col min="14458" max="14458" width="16.42578125" customWidth="1"/>
    <col min="14459" max="14459" width="25.140625" customWidth="1"/>
    <col min="14460" max="14460" width="31" customWidth="1"/>
    <col min="14461" max="14461" width="51" customWidth="1"/>
    <col min="14462" max="14462" width="23.42578125" customWidth="1"/>
    <col min="14463" max="14463" width="36.42578125" customWidth="1"/>
    <col min="14464" max="14464" width="13.42578125" customWidth="1"/>
    <col min="14465" max="14465" width="7.42578125" customWidth="1"/>
    <col min="14466" max="14466" width="16.42578125" customWidth="1"/>
    <col min="14467" max="14467" width="25.140625" customWidth="1"/>
    <col min="14468" max="14468" width="31" customWidth="1"/>
    <col min="14469" max="14469" width="51" customWidth="1"/>
    <col min="14470" max="14470" width="23.42578125" customWidth="1"/>
    <col min="14471" max="14471" width="36.42578125" customWidth="1"/>
    <col min="14472" max="14472" width="13.42578125" customWidth="1"/>
    <col min="14473" max="14473" width="7.42578125" customWidth="1"/>
    <col min="14474" max="14474" width="16.42578125" customWidth="1"/>
    <col min="14475" max="14475" width="25.140625" customWidth="1"/>
    <col min="14476" max="14476" width="31" customWidth="1"/>
    <col min="14477" max="14477" width="51" customWidth="1"/>
    <col min="14478" max="14478" width="23.42578125" customWidth="1"/>
    <col min="14479" max="14479" width="36.42578125" customWidth="1"/>
    <col min="14480" max="14480" width="13.42578125" customWidth="1"/>
    <col min="14481" max="14481" width="7.42578125" customWidth="1"/>
    <col min="14482" max="14482" width="16.42578125" customWidth="1"/>
    <col min="14483" max="14483" width="25.140625" customWidth="1"/>
    <col min="14484" max="14484" width="31" customWidth="1"/>
    <col min="14485" max="14485" width="51" customWidth="1"/>
    <col min="14486" max="14486" width="23.42578125" customWidth="1"/>
    <col min="14487" max="14487" width="36.42578125" customWidth="1"/>
    <col min="14488" max="14488" width="13.42578125" customWidth="1"/>
    <col min="14489" max="14489" width="7.42578125" customWidth="1"/>
    <col min="14490" max="14490" width="16.42578125" customWidth="1"/>
    <col min="14491" max="14491" width="25.140625" customWidth="1"/>
    <col min="14492" max="14492" width="31" customWidth="1"/>
    <col min="14493" max="14493" width="51" customWidth="1"/>
    <col min="14494" max="14494" width="23.42578125" customWidth="1"/>
    <col min="14495" max="14495" width="36.42578125" customWidth="1"/>
    <col min="14496" max="14496" width="13.42578125" customWidth="1"/>
    <col min="14497" max="14497" width="7.42578125" customWidth="1"/>
    <col min="14498" max="14498" width="16.42578125" customWidth="1"/>
    <col min="14499" max="14499" width="25.140625" customWidth="1"/>
    <col min="14500" max="14500" width="31" customWidth="1"/>
    <col min="14501" max="14501" width="51" customWidth="1"/>
    <col min="14502" max="14502" width="23.42578125" customWidth="1"/>
    <col min="14503" max="14503" width="36.42578125" customWidth="1"/>
    <col min="14504" max="14504" width="13.42578125" customWidth="1"/>
    <col min="14505" max="14505" width="7.42578125" customWidth="1"/>
    <col min="14506" max="14506" width="16.42578125" customWidth="1"/>
    <col min="14507" max="14507" width="25.140625" customWidth="1"/>
    <col min="14508" max="14508" width="31" customWidth="1"/>
    <col min="14509" max="14509" width="51" customWidth="1"/>
    <col min="14510" max="14510" width="23.42578125" customWidth="1"/>
    <col min="14511" max="14511" width="36.42578125" customWidth="1"/>
    <col min="14512" max="14512" width="13.42578125" customWidth="1"/>
    <col min="14513" max="14513" width="7.42578125" customWidth="1"/>
    <col min="14514" max="14514" width="16.42578125" customWidth="1"/>
    <col min="14515" max="14515" width="25.140625" customWidth="1"/>
    <col min="14516" max="14516" width="31" customWidth="1"/>
    <col min="14517" max="14517" width="51" customWidth="1"/>
    <col min="14518" max="14518" width="23.42578125" customWidth="1"/>
    <col min="14519" max="14519" width="36.42578125" customWidth="1"/>
    <col min="14520" max="14520" width="13.42578125" customWidth="1"/>
    <col min="14521" max="14521" width="7.42578125" customWidth="1"/>
    <col min="14522" max="14522" width="16.42578125" customWidth="1"/>
    <col min="14523" max="14523" width="25.140625" customWidth="1"/>
    <col min="14524" max="14524" width="31" customWidth="1"/>
    <col min="14525" max="14525" width="51" customWidth="1"/>
    <col min="14526" max="14526" width="23.42578125" customWidth="1"/>
    <col min="14527" max="14527" width="36.42578125" customWidth="1"/>
    <col min="14528" max="14528" width="13.42578125" customWidth="1"/>
    <col min="14529" max="14529" width="7.42578125" customWidth="1"/>
    <col min="14530" max="14530" width="16.42578125" customWidth="1"/>
    <col min="14531" max="14531" width="25.140625" customWidth="1"/>
    <col min="14532" max="14532" width="31" customWidth="1"/>
    <col min="14533" max="14533" width="51" customWidth="1"/>
    <col min="14534" max="14534" width="23.42578125" customWidth="1"/>
    <col min="14535" max="14535" width="36.42578125" customWidth="1"/>
    <col min="14536" max="14536" width="13.42578125" customWidth="1"/>
    <col min="14537" max="14537" width="7.42578125" customWidth="1"/>
    <col min="14538" max="14538" width="16.42578125" customWidth="1"/>
    <col min="14539" max="14539" width="25.140625" customWidth="1"/>
    <col min="14540" max="14540" width="31" customWidth="1"/>
    <col min="14541" max="14541" width="51" customWidth="1"/>
    <col min="14542" max="14542" width="23.42578125" customWidth="1"/>
    <col min="14543" max="14543" width="36.42578125" customWidth="1"/>
    <col min="14544" max="14544" width="13.42578125" customWidth="1"/>
    <col min="14545" max="14545" width="7.42578125" customWidth="1"/>
    <col min="14546" max="14546" width="16.42578125" customWidth="1"/>
    <col min="14547" max="14547" width="25.140625" customWidth="1"/>
    <col min="14548" max="14548" width="31" customWidth="1"/>
    <col min="14549" max="14549" width="51" customWidth="1"/>
    <col min="14550" max="14550" width="23.42578125" customWidth="1"/>
    <col min="14551" max="14551" width="36.42578125" customWidth="1"/>
    <col min="14552" max="14552" width="13.42578125" customWidth="1"/>
    <col min="14553" max="14553" width="7.42578125" customWidth="1"/>
    <col min="14554" max="14554" width="16.42578125" customWidth="1"/>
    <col min="14555" max="14555" width="25.140625" customWidth="1"/>
    <col min="14556" max="14556" width="31" customWidth="1"/>
    <col min="14557" max="14557" width="51" customWidth="1"/>
    <col min="14558" max="14558" width="23.42578125" customWidth="1"/>
    <col min="14559" max="14559" width="36.42578125" customWidth="1"/>
    <col min="14560" max="14560" width="13.42578125" customWidth="1"/>
    <col min="14561" max="14561" width="7.42578125" customWidth="1"/>
    <col min="14562" max="14562" width="16.42578125" customWidth="1"/>
    <col min="14563" max="14563" width="25.140625" customWidth="1"/>
    <col min="14564" max="14564" width="31" customWidth="1"/>
    <col min="14565" max="14565" width="51" customWidth="1"/>
    <col min="14566" max="14566" width="23.42578125" customWidth="1"/>
    <col min="14567" max="14567" width="36.42578125" customWidth="1"/>
    <col min="14568" max="14568" width="13.42578125" customWidth="1"/>
    <col min="14569" max="14569" width="7.42578125" customWidth="1"/>
    <col min="14570" max="14570" width="16.42578125" customWidth="1"/>
    <col min="14571" max="14571" width="25.140625" customWidth="1"/>
    <col min="14572" max="14572" width="31" customWidth="1"/>
    <col min="14573" max="14573" width="51" customWidth="1"/>
    <col min="14574" max="14574" width="23.42578125" customWidth="1"/>
    <col min="14575" max="14575" width="36.42578125" customWidth="1"/>
    <col min="14576" max="14576" width="13.42578125" customWidth="1"/>
    <col min="14577" max="14577" width="7.42578125" customWidth="1"/>
    <col min="14578" max="14578" width="16.42578125" customWidth="1"/>
    <col min="14579" max="14579" width="25.140625" customWidth="1"/>
    <col min="14580" max="14580" width="31" customWidth="1"/>
    <col min="14581" max="14581" width="51" customWidth="1"/>
    <col min="14582" max="14582" width="23.42578125" customWidth="1"/>
    <col min="14583" max="14583" width="36.42578125" customWidth="1"/>
    <col min="14584" max="14584" width="13.42578125" customWidth="1"/>
    <col min="14585" max="14585" width="7.42578125" customWidth="1"/>
    <col min="14586" max="14586" width="16.42578125" customWidth="1"/>
    <col min="14587" max="14587" width="25.140625" customWidth="1"/>
    <col min="14588" max="14588" width="31" customWidth="1"/>
    <col min="14589" max="14589" width="51" customWidth="1"/>
    <col min="14590" max="14590" width="23.42578125" customWidth="1"/>
    <col min="14591" max="14591" width="36.42578125" customWidth="1"/>
    <col min="14592" max="14592" width="13.42578125" customWidth="1"/>
    <col min="14593" max="14593" width="7.42578125" customWidth="1"/>
    <col min="14594" max="14594" width="16.42578125" customWidth="1"/>
    <col min="14595" max="14595" width="25.140625" customWidth="1"/>
    <col min="14596" max="14596" width="31" customWidth="1"/>
    <col min="14597" max="14597" width="51" customWidth="1"/>
    <col min="14598" max="14598" width="23.42578125" customWidth="1"/>
    <col min="14599" max="14599" width="36.42578125" customWidth="1"/>
    <col min="14600" max="14600" width="13.42578125" customWidth="1"/>
    <col min="14601" max="14601" width="7.42578125" customWidth="1"/>
    <col min="14602" max="14602" width="16.42578125" customWidth="1"/>
    <col min="14603" max="14603" width="25.140625" customWidth="1"/>
    <col min="14604" max="14604" width="31" customWidth="1"/>
    <col min="14605" max="14605" width="51" customWidth="1"/>
    <col min="14606" max="14606" width="23.42578125" customWidth="1"/>
    <col min="14607" max="14607" width="36.42578125" customWidth="1"/>
    <col min="14608" max="14608" width="13.42578125" customWidth="1"/>
    <col min="14609" max="14609" width="7.42578125" customWidth="1"/>
    <col min="14610" max="14610" width="16.42578125" customWidth="1"/>
    <col min="14611" max="14611" width="25.140625" customWidth="1"/>
    <col min="14612" max="14612" width="31" customWidth="1"/>
    <col min="14613" max="14613" width="51" customWidth="1"/>
    <col min="14614" max="14614" width="23.42578125" customWidth="1"/>
    <col min="14615" max="14615" width="36.42578125" customWidth="1"/>
    <col min="14616" max="14616" width="13.42578125" customWidth="1"/>
    <col min="14617" max="14617" width="7.42578125" customWidth="1"/>
    <col min="14618" max="14618" width="16.42578125" customWidth="1"/>
    <col min="14619" max="14619" width="25.140625" customWidth="1"/>
    <col min="14620" max="14620" width="31" customWidth="1"/>
    <col min="14621" max="14621" width="51" customWidth="1"/>
    <col min="14622" max="14622" width="23.42578125" customWidth="1"/>
    <col min="14623" max="14623" width="36.42578125" customWidth="1"/>
    <col min="14624" max="14624" width="13.42578125" customWidth="1"/>
    <col min="14625" max="14625" width="7.42578125" customWidth="1"/>
    <col min="14626" max="14626" width="16.42578125" customWidth="1"/>
    <col min="14627" max="14627" width="25.140625" customWidth="1"/>
    <col min="14628" max="14628" width="31" customWidth="1"/>
    <col min="14629" max="14629" width="51" customWidth="1"/>
    <col min="14630" max="14630" width="23.42578125" customWidth="1"/>
    <col min="14631" max="14631" width="36.42578125" customWidth="1"/>
    <col min="14632" max="14632" width="13.42578125" customWidth="1"/>
    <col min="14633" max="14633" width="7.42578125" customWidth="1"/>
    <col min="14634" max="14634" width="16.42578125" customWidth="1"/>
    <col min="14635" max="14635" width="25.140625" customWidth="1"/>
    <col min="14636" max="14636" width="31" customWidth="1"/>
    <col min="14637" max="14637" width="51" customWidth="1"/>
    <col min="14638" max="14638" width="23.42578125" customWidth="1"/>
    <col min="14639" max="14639" width="36.42578125" customWidth="1"/>
    <col min="14640" max="14640" width="13.42578125" customWidth="1"/>
    <col min="14641" max="14641" width="7.42578125" customWidth="1"/>
    <col min="14642" max="14642" width="16.42578125" customWidth="1"/>
    <col min="14643" max="14643" width="25.140625" customWidth="1"/>
    <col min="14644" max="14644" width="31" customWidth="1"/>
    <col min="14645" max="14645" width="51" customWidth="1"/>
    <col min="14646" max="14646" width="23.42578125" customWidth="1"/>
    <col min="14647" max="14647" width="36.42578125" customWidth="1"/>
    <col min="14648" max="14648" width="13.42578125" customWidth="1"/>
    <col min="14649" max="14649" width="7.42578125" customWidth="1"/>
    <col min="14650" max="14650" width="16.42578125" customWidth="1"/>
    <col min="14651" max="14651" width="25.140625" customWidth="1"/>
    <col min="14652" max="14652" width="31" customWidth="1"/>
    <col min="14653" max="14653" width="51" customWidth="1"/>
    <col min="14654" max="14654" width="23.42578125" customWidth="1"/>
    <col min="14655" max="14655" width="36.42578125" customWidth="1"/>
    <col min="14656" max="14656" width="13.42578125" customWidth="1"/>
    <col min="14657" max="14657" width="7.42578125" customWidth="1"/>
    <col min="14658" max="14658" width="16.42578125" customWidth="1"/>
    <col min="14659" max="14659" width="25.140625" customWidth="1"/>
    <col min="14660" max="14660" width="31" customWidth="1"/>
    <col min="14661" max="14661" width="51" customWidth="1"/>
    <col min="14662" max="14662" width="23.42578125" customWidth="1"/>
    <col min="14663" max="14663" width="36.42578125" customWidth="1"/>
    <col min="14664" max="14664" width="13.42578125" customWidth="1"/>
    <col min="14665" max="14665" width="7.42578125" customWidth="1"/>
    <col min="14666" max="14666" width="16.42578125" customWidth="1"/>
    <col min="14667" max="14667" width="25.140625" customWidth="1"/>
    <col min="14668" max="14668" width="31" customWidth="1"/>
    <col min="14669" max="14669" width="51" customWidth="1"/>
    <col min="14670" max="14670" width="23.42578125" customWidth="1"/>
    <col min="14671" max="14671" width="36.42578125" customWidth="1"/>
    <col min="14672" max="14672" width="13.42578125" customWidth="1"/>
    <col min="14673" max="14673" width="7.42578125" customWidth="1"/>
    <col min="14674" max="14674" width="16.42578125" customWidth="1"/>
    <col min="14675" max="14675" width="25.140625" customWidth="1"/>
    <col min="14676" max="14676" width="31" customWidth="1"/>
    <col min="14677" max="14677" width="51" customWidth="1"/>
    <col min="14678" max="14678" width="23.42578125" customWidth="1"/>
    <col min="14679" max="14679" width="36.42578125" customWidth="1"/>
    <col min="14680" max="14680" width="13.42578125" customWidth="1"/>
    <col min="14681" max="14681" width="7.42578125" customWidth="1"/>
    <col min="14682" max="14682" width="16.42578125" customWidth="1"/>
    <col min="14683" max="14683" width="25.140625" customWidth="1"/>
    <col min="14684" max="14684" width="31" customWidth="1"/>
    <col min="14685" max="14685" width="51" customWidth="1"/>
    <col min="14686" max="14686" width="23.42578125" customWidth="1"/>
    <col min="14687" max="14687" width="36.42578125" customWidth="1"/>
    <col min="14688" max="14688" width="13.42578125" customWidth="1"/>
    <col min="14689" max="14689" width="7.42578125" customWidth="1"/>
    <col min="14690" max="14690" width="16.42578125" customWidth="1"/>
    <col min="14691" max="14691" width="25.140625" customWidth="1"/>
    <col min="14692" max="14692" width="31" customWidth="1"/>
    <col min="14693" max="14693" width="51" customWidth="1"/>
    <col min="14694" max="14694" width="23.42578125" customWidth="1"/>
    <col min="14695" max="14695" width="36.42578125" customWidth="1"/>
    <col min="14696" max="14696" width="13.42578125" customWidth="1"/>
    <col min="14697" max="14697" width="7.42578125" customWidth="1"/>
    <col min="14698" max="14698" width="16.42578125" customWidth="1"/>
    <col min="14699" max="14699" width="25.140625" customWidth="1"/>
    <col min="14700" max="14700" width="31" customWidth="1"/>
    <col min="14701" max="14701" width="51" customWidth="1"/>
    <col min="14702" max="14702" width="23.42578125" customWidth="1"/>
    <col min="14703" max="14703" width="36.42578125" customWidth="1"/>
    <col min="14704" max="14704" width="13.42578125" customWidth="1"/>
    <col min="14705" max="14705" width="7.42578125" customWidth="1"/>
    <col min="14706" max="14706" width="16.42578125" customWidth="1"/>
    <col min="14707" max="14707" width="25.140625" customWidth="1"/>
    <col min="14708" max="14708" width="31" customWidth="1"/>
    <col min="14709" max="14709" width="51" customWidth="1"/>
    <col min="14710" max="14710" width="23.42578125" customWidth="1"/>
    <col min="14711" max="14711" width="36.42578125" customWidth="1"/>
    <col min="14712" max="14712" width="13.42578125" customWidth="1"/>
    <col min="14713" max="14713" width="7.42578125" customWidth="1"/>
    <col min="14714" max="14714" width="16.42578125" customWidth="1"/>
    <col min="14715" max="14715" width="25.140625" customWidth="1"/>
    <col min="14716" max="14716" width="31" customWidth="1"/>
    <col min="14717" max="14717" width="51" customWidth="1"/>
    <col min="14718" max="14718" width="23.42578125" customWidth="1"/>
    <col min="14719" max="14719" width="36.42578125" customWidth="1"/>
    <col min="14720" max="14720" width="13.42578125" customWidth="1"/>
    <col min="14721" max="14721" width="7.42578125" customWidth="1"/>
    <col min="14722" max="14722" width="16.42578125" customWidth="1"/>
    <col min="14723" max="14723" width="25.140625" customWidth="1"/>
    <col min="14724" max="14724" width="31" customWidth="1"/>
    <col min="14725" max="14725" width="51" customWidth="1"/>
    <col min="14726" max="14726" width="23.42578125" customWidth="1"/>
    <col min="14727" max="14727" width="36.42578125" customWidth="1"/>
    <col min="14728" max="14728" width="13.42578125" customWidth="1"/>
    <col min="14729" max="14729" width="7.42578125" customWidth="1"/>
    <col min="14730" max="14730" width="16.42578125" customWidth="1"/>
    <col min="14731" max="14731" width="25.140625" customWidth="1"/>
    <col min="14732" max="14732" width="31" customWidth="1"/>
    <col min="14733" max="14733" width="51" customWidth="1"/>
    <col min="14734" max="14734" width="23.42578125" customWidth="1"/>
    <col min="14735" max="14735" width="36.42578125" customWidth="1"/>
    <col min="14736" max="14736" width="13.42578125" customWidth="1"/>
    <col min="14737" max="14737" width="7.42578125" customWidth="1"/>
    <col min="14738" max="14738" width="16.42578125" customWidth="1"/>
    <col min="14739" max="14739" width="25.140625" customWidth="1"/>
    <col min="14740" max="14740" width="31" customWidth="1"/>
    <col min="14741" max="14741" width="51" customWidth="1"/>
    <col min="14742" max="14742" width="23.42578125" customWidth="1"/>
    <col min="14743" max="14743" width="36.42578125" customWidth="1"/>
    <col min="14744" max="14744" width="13.42578125" customWidth="1"/>
    <col min="14745" max="14745" width="7.42578125" customWidth="1"/>
    <col min="14746" max="14746" width="16.42578125" customWidth="1"/>
    <col min="14747" max="14747" width="25.140625" customWidth="1"/>
    <col min="14748" max="14748" width="31" customWidth="1"/>
    <col min="14749" max="14749" width="51" customWidth="1"/>
    <col min="14750" max="14750" width="23.42578125" customWidth="1"/>
    <col min="14751" max="14751" width="36.42578125" customWidth="1"/>
    <col min="14752" max="14752" width="13.42578125" customWidth="1"/>
    <col min="14753" max="14753" width="7.42578125" customWidth="1"/>
    <col min="14754" max="14754" width="16.42578125" customWidth="1"/>
    <col min="14755" max="14755" width="25.140625" customWidth="1"/>
    <col min="14756" max="14756" width="31" customWidth="1"/>
    <col min="14757" max="14757" width="51" customWidth="1"/>
    <col min="14758" max="14758" width="23.42578125" customWidth="1"/>
    <col min="14759" max="14759" width="36.42578125" customWidth="1"/>
    <col min="14760" max="14760" width="13.42578125" customWidth="1"/>
    <col min="14761" max="14761" width="7.42578125" customWidth="1"/>
    <col min="14762" max="14762" width="16.42578125" customWidth="1"/>
    <col min="14763" max="14763" width="25.140625" customWidth="1"/>
    <col min="14764" max="14764" width="31" customWidth="1"/>
    <col min="14765" max="14765" width="51" customWidth="1"/>
    <col min="14766" max="14766" width="23.42578125" customWidth="1"/>
    <col min="14767" max="14767" width="36.42578125" customWidth="1"/>
    <col min="14768" max="14768" width="13.42578125" customWidth="1"/>
    <col min="14769" max="14769" width="7.42578125" customWidth="1"/>
    <col min="14770" max="14770" width="16.42578125" customWidth="1"/>
    <col min="14771" max="14771" width="25.140625" customWidth="1"/>
    <col min="14772" max="14772" width="31" customWidth="1"/>
    <col min="14773" max="14773" width="51" customWidth="1"/>
    <col min="14774" max="14774" width="23.42578125" customWidth="1"/>
    <col min="14775" max="14775" width="36.42578125" customWidth="1"/>
    <col min="14776" max="14776" width="13.42578125" customWidth="1"/>
    <col min="14777" max="14777" width="7.42578125" customWidth="1"/>
    <col min="14778" max="14778" width="16.42578125" customWidth="1"/>
    <col min="14779" max="14779" width="25.140625" customWidth="1"/>
    <col min="14780" max="14780" width="31" customWidth="1"/>
    <col min="14781" max="14781" width="51" customWidth="1"/>
    <col min="14782" max="14782" width="23.42578125" customWidth="1"/>
    <col min="14783" max="14783" width="36.42578125" customWidth="1"/>
    <col min="14784" max="14784" width="13.42578125" customWidth="1"/>
    <col min="14785" max="14785" width="7.42578125" customWidth="1"/>
    <col min="14786" max="14786" width="16.42578125" customWidth="1"/>
    <col min="14787" max="14787" width="25.140625" customWidth="1"/>
    <col min="14788" max="14788" width="31" customWidth="1"/>
    <col min="14789" max="14789" width="51" customWidth="1"/>
    <col min="14790" max="14790" width="23.42578125" customWidth="1"/>
    <col min="14791" max="14791" width="36.42578125" customWidth="1"/>
    <col min="14792" max="14792" width="13.42578125" customWidth="1"/>
    <col min="14793" max="14793" width="7.42578125" customWidth="1"/>
    <col min="14794" max="14794" width="16.42578125" customWidth="1"/>
    <col min="14795" max="14795" width="25.140625" customWidth="1"/>
    <col min="14796" max="14796" width="31" customWidth="1"/>
    <col min="14797" max="14797" width="51" customWidth="1"/>
    <col min="14798" max="14798" width="23.42578125" customWidth="1"/>
    <col min="14799" max="14799" width="36.42578125" customWidth="1"/>
    <col min="14800" max="14800" width="13.42578125" customWidth="1"/>
    <col min="14801" max="14801" width="7.42578125" customWidth="1"/>
    <col min="14802" max="14802" width="16.42578125" customWidth="1"/>
    <col min="14803" max="14803" width="25.140625" customWidth="1"/>
    <col min="14804" max="14804" width="31" customWidth="1"/>
    <col min="14805" max="14805" width="51" customWidth="1"/>
    <col min="14806" max="14806" width="23.42578125" customWidth="1"/>
    <col min="14807" max="14807" width="36.42578125" customWidth="1"/>
    <col min="14808" max="14808" width="13.42578125" customWidth="1"/>
    <col min="14809" max="14809" width="7.42578125" customWidth="1"/>
    <col min="14810" max="14810" width="16.42578125" customWidth="1"/>
    <col min="14811" max="14811" width="25.140625" customWidth="1"/>
    <col min="14812" max="14812" width="31" customWidth="1"/>
    <col min="14813" max="14813" width="51" customWidth="1"/>
    <col min="14814" max="14814" width="23.42578125" customWidth="1"/>
    <col min="14815" max="14815" width="36.42578125" customWidth="1"/>
    <col min="14816" max="14816" width="13.42578125" customWidth="1"/>
    <col min="14817" max="14817" width="7.42578125" customWidth="1"/>
    <col min="14818" max="14818" width="16.42578125" customWidth="1"/>
    <col min="14819" max="14819" width="25.140625" customWidth="1"/>
    <col min="14820" max="14820" width="31" customWidth="1"/>
    <col min="14821" max="14821" width="51" customWidth="1"/>
    <col min="14822" max="14822" width="23.42578125" customWidth="1"/>
    <col min="14823" max="14823" width="36.42578125" customWidth="1"/>
    <col min="14824" max="14824" width="13.42578125" customWidth="1"/>
    <col min="14825" max="14825" width="7.42578125" customWidth="1"/>
    <col min="14826" max="14826" width="16.42578125" customWidth="1"/>
    <col min="14827" max="14827" width="25.140625" customWidth="1"/>
    <col min="14828" max="14828" width="31" customWidth="1"/>
    <col min="14829" max="14829" width="51" customWidth="1"/>
    <col min="14830" max="14830" width="23.42578125" customWidth="1"/>
    <col min="14831" max="14831" width="36.42578125" customWidth="1"/>
    <col min="14832" max="14832" width="13.42578125" customWidth="1"/>
    <col min="14833" max="14833" width="7.42578125" customWidth="1"/>
    <col min="14834" max="14834" width="16.42578125" customWidth="1"/>
    <col min="14835" max="14835" width="25.140625" customWidth="1"/>
    <col min="14836" max="14836" width="31" customWidth="1"/>
    <col min="14837" max="14837" width="51" customWidth="1"/>
    <col min="14838" max="14838" width="23.42578125" customWidth="1"/>
    <col min="14839" max="14839" width="36.42578125" customWidth="1"/>
    <col min="14840" max="14840" width="13.42578125" customWidth="1"/>
    <col min="14841" max="14841" width="7.42578125" customWidth="1"/>
    <col min="14842" max="14842" width="16.42578125" customWidth="1"/>
    <col min="14843" max="14843" width="25.140625" customWidth="1"/>
    <col min="14844" max="14844" width="31" customWidth="1"/>
    <col min="14845" max="14845" width="51" customWidth="1"/>
    <col min="14846" max="14846" width="23.42578125" customWidth="1"/>
    <col min="14847" max="14847" width="36.42578125" customWidth="1"/>
    <col min="14848" max="14848" width="13.42578125" customWidth="1"/>
    <col min="14849" max="14849" width="7.42578125" customWidth="1"/>
    <col min="14850" max="14850" width="16.42578125" customWidth="1"/>
    <col min="14851" max="14851" width="25.140625" customWidth="1"/>
    <col min="14852" max="14852" width="31" customWidth="1"/>
    <col min="14853" max="14853" width="51" customWidth="1"/>
    <col min="14854" max="14854" width="23.42578125" customWidth="1"/>
    <col min="14855" max="14855" width="36.42578125" customWidth="1"/>
    <col min="14856" max="14856" width="13.42578125" customWidth="1"/>
    <col min="14857" max="14857" width="7.42578125" customWidth="1"/>
    <col min="14858" max="14858" width="16.42578125" customWidth="1"/>
    <col min="14859" max="14859" width="25.140625" customWidth="1"/>
    <col min="14860" max="14860" width="31" customWidth="1"/>
    <col min="14861" max="14861" width="51" customWidth="1"/>
    <col min="14862" max="14862" width="23.42578125" customWidth="1"/>
    <col min="14863" max="14863" width="36.42578125" customWidth="1"/>
    <col min="14864" max="14864" width="13.42578125" customWidth="1"/>
    <col min="14865" max="14865" width="7.42578125" customWidth="1"/>
    <col min="14866" max="14866" width="16.42578125" customWidth="1"/>
    <col min="14867" max="14867" width="25.140625" customWidth="1"/>
    <col min="14868" max="14868" width="31" customWidth="1"/>
    <col min="14869" max="14869" width="51" customWidth="1"/>
    <col min="14870" max="14870" width="23.42578125" customWidth="1"/>
    <col min="14871" max="14871" width="36.42578125" customWidth="1"/>
    <col min="14872" max="14872" width="13.42578125" customWidth="1"/>
    <col min="14873" max="14873" width="7.42578125" customWidth="1"/>
    <col min="14874" max="14874" width="16.42578125" customWidth="1"/>
    <col min="14875" max="14875" width="25.140625" customWidth="1"/>
    <col min="14876" max="14876" width="31" customWidth="1"/>
    <col min="14877" max="14877" width="51" customWidth="1"/>
    <col min="14878" max="14878" width="23.42578125" customWidth="1"/>
    <col min="14879" max="14879" width="36.42578125" customWidth="1"/>
    <col min="14880" max="14880" width="13.42578125" customWidth="1"/>
    <col min="14881" max="14881" width="7.42578125" customWidth="1"/>
    <col min="14882" max="14882" width="16.42578125" customWidth="1"/>
    <col min="14883" max="14883" width="25.140625" customWidth="1"/>
    <col min="14884" max="14884" width="31" customWidth="1"/>
    <col min="14885" max="14885" width="51" customWidth="1"/>
    <col min="14886" max="14886" width="23.42578125" customWidth="1"/>
    <col min="14887" max="14887" width="36.42578125" customWidth="1"/>
    <col min="14888" max="14888" width="13.42578125" customWidth="1"/>
    <col min="14889" max="14889" width="7.42578125" customWidth="1"/>
    <col min="14890" max="14890" width="16.42578125" customWidth="1"/>
    <col min="14891" max="14891" width="25.140625" customWidth="1"/>
    <col min="14892" max="14892" width="31" customWidth="1"/>
    <col min="14893" max="14893" width="51" customWidth="1"/>
    <col min="14894" max="14894" width="23.42578125" customWidth="1"/>
    <col min="14895" max="14895" width="36.42578125" customWidth="1"/>
    <col min="14896" max="14896" width="13.42578125" customWidth="1"/>
    <col min="14897" max="14897" width="7.42578125" customWidth="1"/>
    <col min="14898" max="14898" width="16.42578125" customWidth="1"/>
    <col min="14899" max="14899" width="25.140625" customWidth="1"/>
    <col min="14900" max="14900" width="31" customWidth="1"/>
    <col min="14901" max="14901" width="51" customWidth="1"/>
    <col min="14902" max="14902" width="23.42578125" customWidth="1"/>
    <col min="14903" max="14903" width="36.42578125" customWidth="1"/>
    <col min="14904" max="14904" width="13.42578125" customWidth="1"/>
    <col min="14905" max="14905" width="7.42578125" customWidth="1"/>
    <col min="14906" max="14906" width="16.42578125" customWidth="1"/>
    <col min="14907" max="14907" width="25.140625" customWidth="1"/>
    <col min="14908" max="14908" width="31" customWidth="1"/>
    <col min="14909" max="14909" width="51" customWidth="1"/>
    <col min="14910" max="14910" width="23.42578125" customWidth="1"/>
    <col min="14911" max="14911" width="36.42578125" customWidth="1"/>
    <col min="14912" max="14912" width="13.42578125" customWidth="1"/>
    <col min="14913" max="14913" width="7.42578125" customWidth="1"/>
    <col min="14914" max="14914" width="16.42578125" customWidth="1"/>
    <col min="14915" max="14915" width="25.140625" customWidth="1"/>
    <col min="14916" max="14916" width="31" customWidth="1"/>
    <col min="14917" max="14917" width="51" customWidth="1"/>
    <col min="14918" max="14918" width="23.42578125" customWidth="1"/>
    <col min="14919" max="14919" width="36.42578125" customWidth="1"/>
    <col min="14920" max="14920" width="13.42578125" customWidth="1"/>
    <col min="14921" max="14921" width="7.42578125" customWidth="1"/>
    <col min="14922" max="14922" width="16.42578125" customWidth="1"/>
    <col min="14923" max="14923" width="25.140625" customWidth="1"/>
    <col min="14924" max="14924" width="31" customWidth="1"/>
    <col min="14925" max="14925" width="51" customWidth="1"/>
    <col min="14926" max="14926" width="23.42578125" customWidth="1"/>
    <col min="14927" max="14927" width="36.42578125" customWidth="1"/>
    <col min="14928" max="14928" width="13.42578125" customWidth="1"/>
    <col min="14929" max="14929" width="7.42578125" customWidth="1"/>
    <col min="14930" max="14930" width="16.42578125" customWidth="1"/>
    <col min="14931" max="14931" width="25.140625" customWidth="1"/>
    <col min="14932" max="14932" width="31" customWidth="1"/>
    <col min="14933" max="14933" width="51" customWidth="1"/>
    <col min="14934" max="14934" width="23.42578125" customWidth="1"/>
    <col min="14935" max="14935" width="36.42578125" customWidth="1"/>
    <col min="14936" max="14936" width="13.42578125" customWidth="1"/>
    <col min="14937" max="14937" width="7.42578125" customWidth="1"/>
    <col min="14938" max="14938" width="16.42578125" customWidth="1"/>
    <col min="14939" max="14939" width="25.140625" customWidth="1"/>
    <col min="14940" max="14940" width="31" customWidth="1"/>
    <col min="14941" max="14941" width="51" customWidth="1"/>
    <col min="14942" max="14942" width="23.42578125" customWidth="1"/>
    <col min="14943" max="14943" width="36.42578125" customWidth="1"/>
    <col min="14944" max="14944" width="13.42578125" customWidth="1"/>
    <col min="14945" max="14945" width="7.42578125" customWidth="1"/>
    <col min="14946" max="14946" width="16.42578125" customWidth="1"/>
    <col min="14947" max="14947" width="25.140625" customWidth="1"/>
    <col min="14948" max="14948" width="31" customWidth="1"/>
    <col min="14949" max="14949" width="51" customWidth="1"/>
    <col min="14950" max="14950" width="23.42578125" customWidth="1"/>
    <col min="14951" max="14951" width="36.42578125" customWidth="1"/>
    <col min="14952" max="14952" width="13.42578125" customWidth="1"/>
    <col min="14953" max="14953" width="7.42578125" customWidth="1"/>
    <col min="14954" max="14954" width="16.42578125" customWidth="1"/>
    <col min="14955" max="14955" width="25.140625" customWidth="1"/>
    <col min="14956" max="14956" width="31" customWidth="1"/>
    <col min="14957" max="14957" width="51" customWidth="1"/>
    <col min="14958" max="14958" width="23.42578125" customWidth="1"/>
    <col min="14959" max="14959" width="36.42578125" customWidth="1"/>
    <col min="14960" max="14960" width="13.42578125" customWidth="1"/>
    <col min="14961" max="14961" width="7.42578125" customWidth="1"/>
    <col min="14962" max="14962" width="16.42578125" customWidth="1"/>
    <col min="14963" max="14963" width="25.140625" customWidth="1"/>
    <col min="14964" max="14964" width="31" customWidth="1"/>
    <col min="14965" max="14965" width="51" customWidth="1"/>
    <col min="14966" max="14966" width="23.42578125" customWidth="1"/>
    <col min="14967" max="14967" width="36.42578125" customWidth="1"/>
    <col min="14968" max="14968" width="13.42578125" customWidth="1"/>
    <col min="14969" max="14969" width="7.42578125" customWidth="1"/>
    <col min="14970" max="14970" width="16.42578125" customWidth="1"/>
    <col min="14971" max="14971" width="25.140625" customWidth="1"/>
    <col min="14972" max="14972" width="31" customWidth="1"/>
    <col min="14973" max="14973" width="51" customWidth="1"/>
    <col min="14974" max="14974" width="23.42578125" customWidth="1"/>
    <col min="14975" max="14975" width="36.42578125" customWidth="1"/>
    <col min="14976" max="14976" width="13.42578125" customWidth="1"/>
    <col min="14977" max="14977" width="7.42578125" customWidth="1"/>
    <col min="14978" max="14978" width="16.42578125" customWidth="1"/>
    <col min="14979" max="14979" width="25.140625" customWidth="1"/>
    <col min="14980" max="14980" width="31" customWidth="1"/>
    <col min="14981" max="14981" width="51" customWidth="1"/>
    <col min="14982" max="14982" width="23.42578125" customWidth="1"/>
    <col min="14983" max="14983" width="36.42578125" customWidth="1"/>
    <col min="14984" max="14984" width="13.42578125" customWidth="1"/>
    <col min="14985" max="14985" width="7.42578125" customWidth="1"/>
    <col min="14986" max="14986" width="16.42578125" customWidth="1"/>
    <col min="14987" max="14987" width="25.140625" customWidth="1"/>
    <col min="14988" max="14988" width="31" customWidth="1"/>
    <col min="14989" max="14989" width="51" customWidth="1"/>
    <col min="14990" max="14990" width="23.42578125" customWidth="1"/>
    <col min="14991" max="14991" width="36.42578125" customWidth="1"/>
    <col min="14992" max="14992" width="13.42578125" customWidth="1"/>
    <col min="14993" max="14993" width="7.42578125" customWidth="1"/>
    <col min="14994" max="14994" width="16.42578125" customWidth="1"/>
    <col min="14995" max="14995" width="25.140625" customWidth="1"/>
    <col min="14996" max="14996" width="31" customWidth="1"/>
    <col min="14997" max="14997" width="51" customWidth="1"/>
    <col min="14998" max="14998" width="23.42578125" customWidth="1"/>
    <col min="14999" max="14999" width="36.42578125" customWidth="1"/>
    <col min="15000" max="15000" width="13.42578125" customWidth="1"/>
    <col min="15001" max="15001" width="7.42578125" customWidth="1"/>
    <col min="15002" max="15002" width="16.42578125" customWidth="1"/>
    <col min="15003" max="15003" width="25.140625" customWidth="1"/>
    <col min="15004" max="15004" width="31" customWidth="1"/>
    <col min="15005" max="15005" width="51" customWidth="1"/>
    <col min="15006" max="15006" width="23.42578125" customWidth="1"/>
    <col min="15007" max="15007" width="36.42578125" customWidth="1"/>
    <col min="15008" max="15008" width="13.42578125" customWidth="1"/>
    <col min="15009" max="15009" width="7.42578125" customWidth="1"/>
    <col min="15010" max="15010" width="16.42578125" customWidth="1"/>
    <col min="15011" max="15011" width="25.140625" customWidth="1"/>
    <col min="15012" max="15012" width="31" customWidth="1"/>
    <col min="15013" max="15013" width="51" customWidth="1"/>
    <col min="15014" max="15014" width="23.42578125" customWidth="1"/>
    <col min="15015" max="15015" width="36.42578125" customWidth="1"/>
    <col min="15016" max="15016" width="13.42578125" customWidth="1"/>
    <col min="15017" max="15017" width="7.42578125" customWidth="1"/>
    <col min="15018" max="15018" width="16.42578125" customWidth="1"/>
    <col min="15019" max="15019" width="25.140625" customWidth="1"/>
    <col min="15020" max="15020" width="31" customWidth="1"/>
    <col min="15021" max="15021" width="51" customWidth="1"/>
    <col min="15022" max="15022" width="23.42578125" customWidth="1"/>
    <col min="15023" max="15023" width="36.42578125" customWidth="1"/>
    <col min="15024" max="15024" width="13.42578125" customWidth="1"/>
    <col min="15025" max="15025" width="7.42578125" customWidth="1"/>
    <col min="15026" max="15026" width="16.42578125" customWidth="1"/>
    <col min="15027" max="15027" width="25.140625" customWidth="1"/>
    <col min="15028" max="15028" width="31" customWidth="1"/>
    <col min="15029" max="15029" width="51" customWidth="1"/>
    <col min="15030" max="15030" width="23.42578125" customWidth="1"/>
    <col min="15031" max="15031" width="36.42578125" customWidth="1"/>
    <col min="15032" max="15032" width="13.42578125" customWidth="1"/>
    <col min="15033" max="15033" width="7.42578125" customWidth="1"/>
    <col min="15034" max="15034" width="16.42578125" customWidth="1"/>
    <col min="15035" max="15035" width="25.140625" customWidth="1"/>
    <col min="15036" max="15036" width="31" customWidth="1"/>
    <col min="15037" max="15037" width="51" customWidth="1"/>
    <col min="15038" max="15038" width="23.42578125" customWidth="1"/>
    <col min="15039" max="15039" width="36.42578125" customWidth="1"/>
    <col min="15040" max="15040" width="13.42578125" customWidth="1"/>
    <col min="15041" max="15041" width="7.42578125" customWidth="1"/>
    <col min="15042" max="15042" width="16.42578125" customWidth="1"/>
    <col min="15043" max="15043" width="25.140625" customWidth="1"/>
    <col min="15044" max="15044" width="31" customWidth="1"/>
    <col min="15045" max="15045" width="51" customWidth="1"/>
    <col min="15046" max="15046" width="23.42578125" customWidth="1"/>
    <col min="15047" max="15047" width="36.42578125" customWidth="1"/>
    <col min="15048" max="15048" width="13.42578125" customWidth="1"/>
    <col min="15049" max="15049" width="7.42578125" customWidth="1"/>
    <col min="15050" max="15050" width="16.42578125" customWidth="1"/>
    <col min="15051" max="15051" width="25.140625" customWidth="1"/>
    <col min="15052" max="15052" width="31" customWidth="1"/>
    <col min="15053" max="15053" width="51" customWidth="1"/>
    <col min="15054" max="15054" width="23.42578125" customWidth="1"/>
    <col min="15055" max="15055" width="36.42578125" customWidth="1"/>
    <col min="15056" max="15056" width="13.42578125" customWidth="1"/>
    <col min="15057" max="15057" width="7.42578125" customWidth="1"/>
    <col min="15058" max="15058" width="16.42578125" customWidth="1"/>
    <col min="15059" max="15059" width="25.140625" customWidth="1"/>
    <col min="15060" max="15060" width="31" customWidth="1"/>
    <col min="15061" max="15061" width="51" customWidth="1"/>
    <col min="15062" max="15062" width="23.42578125" customWidth="1"/>
    <col min="15063" max="15063" width="36.42578125" customWidth="1"/>
    <col min="15064" max="15064" width="13.42578125" customWidth="1"/>
    <col min="15065" max="15065" width="7.42578125" customWidth="1"/>
    <col min="15066" max="15066" width="16.42578125" customWidth="1"/>
    <col min="15067" max="15067" width="25.140625" customWidth="1"/>
    <col min="15068" max="15068" width="31" customWidth="1"/>
    <col min="15069" max="15069" width="51" customWidth="1"/>
    <col min="15070" max="15070" width="23.42578125" customWidth="1"/>
    <col min="15071" max="15071" width="36.42578125" customWidth="1"/>
    <col min="15072" max="15072" width="13.42578125" customWidth="1"/>
    <col min="15073" max="15073" width="7.42578125" customWidth="1"/>
    <col min="15074" max="15074" width="16.42578125" customWidth="1"/>
    <col min="15075" max="15075" width="25.140625" customWidth="1"/>
    <col min="15076" max="15076" width="31" customWidth="1"/>
    <col min="15077" max="15077" width="51" customWidth="1"/>
    <col min="15078" max="15078" width="23.42578125" customWidth="1"/>
    <col min="15079" max="15079" width="36.42578125" customWidth="1"/>
    <col min="15080" max="15080" width="13.42578125" customWidth="1"/>
    <col min="15081" max="15081" width="7.42578125" customWidth="1"/>
    <col min="15082" max="15082" width="16.42578125" customWidth="1"/>
    <col min="15083" max="15083" width="25.140625" customWidth="1"/>
    <col min="15084" max="15084" width="31" customWidth="1"/>
    <col min="15085" max="15085" width="51" customWidth="1"/>
    <col min="15086" max="15086" width="23.42578125" customWidth="1"/>
    <col min="15087" max="15087" width="36.42578125" customWidth="1"/>
    <col min="15088" max="15088" width="13.42578125" customWidth="1"/>
    <col min="15089" max="15089" width="7.42578125" customWidth="1"/>
    <col min="15090" max="15090" width="16.42578125" customWidth="1"/>
    <col min="15091" max="15091" width="25.140625" customWidth="1"/>
    <col min="15092" max="15092" width="31" customWidth="1"/>
    <col min="15093" max="15093" width="51" customWidth="1"/>
    <col min="15094" max="15094" width="23.42578125" customWidth="1"/>
    <col min="15095" max="15095" width="36.42578125" customWidth="1"/>
    <col min="15096" max="15096" width="13.42578125" customWidth="1"/>
    <col min="15097" max="15097" width="7.42578125" customWidth="1"/>
    <col min="15098" max="15098" width="16.42578125" customWidth="1"/>
    <col min="15099" max="15099" width="25.140625" customWidth="1"/>
    <col min="15100" max="15100" width="31" customWidth="1"/>
    <col min="15101" max="15101" width="51" customWidth="1"/>
    <col min="15102" max="15102" width="23.42578125" customWidth="1"/>
    <col min="15103" max="15103" width="36.42578125" customWidth="1"/>
    <col min="15104" max="15104" width="13.42578125" customWidth="1"/>
    <col min="15105" max="15105" width="7.42578125" customWidth="1"/>
    <col min="15106" max="15106" width="16.42578125" customWidth="1"/>
    <col min="15107" max="15107" width="25.140625" customWidth="1"/>
    <col min="15108" max="15108" width="31" customWidth="1"/>
    <col min="15109" max="15109" width="51" customWidth="1"/>
    <col min="15110" max="15110" width="23.42578125" customWidth="1"/>
    <col min="15111" max="15111" width="36.42578125" customWidth="1"/>
    <col min="15112" max="15112" width="13.42578125" customWidth="1"/>
    <col min="15113" max="15113" width="7.42578125" customWidth="1"/>
    <col min="15114" max="15114" width="16.42578125" customWidth="1"/>
    <col min="15115" max="15115" width="25.140625" customWidth="1"/>
    <col min="15116" max="15116" width="31" customWidth="1"/>
    <col min="15117" max="15117" width="51" customWidth="1"/>
    <col min="15118" max="15118" width="23.42578125" customWidth="1"/>
    <col min="15119" max="15119" width="36.42578125" customWidth="1"/>
    <col min="15120" max="15120" width="13.42578125" customWidth="1"/>
    <col min="15121" max="15121" width="7.42578125" customWidth="1"/>
    <col min="15122" max="15122" width="16.42578125" customWidth="1"/>
    <col min="15123" max="15123" width="25.140625" customWidth="1"/>
    <col min="15124" max="15124" width="31" customWidth="1"/>
    <col min="15125" max="15125" width="51" customWidth="1"/>
    <col min="15126" max="15126" width="23.42578125" customWidth="1"/>
    <col min="15127" max="15127" width="36.42578125" customWidth="1"/>
    <col min="15128" max="15128" width="13.42578125" customWidth="1"/>
    <col min="15129" max="15129" width="7.42578125" customWidth="1"/>
    <col min="15130" max="15130" width="16.42578125" customWidth="1"/>
    <col min="15131" max="15131" width="25.140625" customWidth="1"/>
    <col min="15132" max="15132" width="31" customWidth="1"/>
    <col min="15133" max="15133" width="51" customWidth="1"/>
    <col min="15134" max="15134" width="23.42578125" customWidth="1"/>
    <col min="15135" max="15135" width="36.42578125" customWidth="1"/>
    <col min="15136" max="15136" width="13.42578125" customWidth="1"/>
    <col min="15137" max="15137" width="7.42578125" customWidth="1"/>
    <col min="15138" max="15138" width="16.42578125" customWidth="1"/>
    <col min="15139" max="15139" width="25.140625" customWidth="1"/>
    <col min="15140" max="15140" width="31" customWidth="1"/>
    <col min="15141" max="15141" width="51" customWidth="1"/>
    <col min="15142" max="15142" width="23.42578125" customWidth="1"/>
    <col min="15143" max="15143" width="36.42578125" customWidth="1"/>
    <col min="15144" max="15144" width="13.42578125" customWidth="1"/>
    <col min="15145" max="15145" width="7.42578125" customWidth="1"/>
    <col min="15146" max="15146" width="16.42578125" customWidth="1"/>
    <col min="15147" max="15147" width="25.140625" customWidth="1"/>
    <col min="15148" max="15148" width="31" customWidth="1"/>
    <col min="15149" max="15149" width="51" customWidth="1"/>
    <col min="15150" max="15150" width="23.42578125" customWidth="1"/>
    <col min="15151" max="15151" width="36.42578125" customWidth="1"/>
    <col min="15152" max="15152" width="13.42578125" customWidth="1"/>
    <col min="15153" max="15153" width="7.42578125" customWidth="1"/>
    <col min="15154" max="15154" width="16.42578125" customWidth="1"/>
    <col min="15155" max="15155" width="25.140625" customWidth="1"/>
    <col min="15156" max="15156" width="31" customWidth="1"/>
    <col min="15157" max="15157" width="51" customWidth="1"/>
    <col min="15158" max="15158" width="23.42578125" customWidth="1"/>
    <col min="15159" max="15159" width="36.42578125" customWidth="1"/>
    <col min="15160" max="15160" width="13.42578125" customWidth="1"/>
    <col min="15161" max="15161" width="7.42578125" customWidth="1"/>
    <col min="15162" max="15162" width="16.42578125" customWidth="1"/>
    <col min="15163" max="15163" width="25.140625" customWidth="1"/>
    <col min="15164" max="15164" width="31" customWidth="1"/>
    <col min="15165" max="15165" width="51" customWidth="1"/>
    <col min="15166" max="15166" width="23.42578125" customWidth="1"/>
    <col min="15167" max="15167" width="36.42578125" customWidth="1"/>
    <col min="15168" max="15168" width="13.42578125" customWidth="1"/>
    <col min="15169" max="15169" width="7.42578125" customWidth="1"/>
    <col min="15170" max="15170" width="16.42578125" customWidth="1"/>
    <col min="15171" max="15171" width="25.140625" customWidth="1"/>
    <col min="15172" max="15172" width="31" customWidth="1"/>
    <col min="15173" max="15173" width="51" customWidth="1"/>
    <col min="15174" max="15174" width="23.42578125" customWidth="1"/>
    <col min="15175" max="15175" width="36.42578125" customWidth="1"/>
    <col min="15176" max="15176" width="13.42578125" customWidth="1"/>
    <col min="15177" max="15177" width="7.42578125" customWidth="1"/>
    <col min="15178" max="15178" width="16.42578125" customWidth="1"/>
    <col min="15179" max="15179" width="25.140625" customWidth="1"/>
    <col min="15180" max="15180" width="31" customWidth="1"/>
    <col min="15181" max="15181" width="51" customWidth="1"/>
    <col min="15182" max="15182" width="23.42578125" customWidth="1"/>
    <col min="15183" max="15183" width="36.42578125" customWidth="1"/>
    <col min="15184" max="15184" width="13.42578125" customWidth="1"/>
    <col min="15185" max="15185" width="7.42578125" customWidth="1"/>
    <col min="15186" max="15186" width="16.42578125" customWidth="1"/>
    <col min="15187" max="15187" width="25.140625" customWidth="1"/>
    <col min="15188" max="15188" width="31" customWidth="1"/>
    <col min="15189" max="15189" width="51" customWidth="1"/>
    <col min="15190" max="15190" width="23.42578125" customWidth="1"/>
    <col min="15191" max="15191" width="36.42578125" customWidth="1"/>
    <col min="15192" max="15192" width="13.42578125" customWidth="1"/>
    <col min="15193" max="15193" width="7.42578125" customWidth="1"/>
    <col min="15194" max="15194" width="16.42578125" customWidth="1"/>
    <col min="15195" max="15195" width="25.140625" customWidth="1"/>
    <col min="15196" max="15196" width="31" customWidth="1"/>
    <col min="15197" max="15197" width="51" customWidth="1"/>
    <col min="15198" max="15198" width="23.42578125" customWidth="1"/>
    <col min="15199" max="15199" width="36.42578125" customWidth="1"/>
    <col min="15200" max="15200" width="13.42578125" customWidth="1"/>
    <col min="15201" max="15201" width="7.42578125" customWidth="1"/>
    <col min="15202" max="15202" width="16.42578125" customWidth="1"/>
    <col min="15203" max="15203" width="25.140625" customWidth="1"/>
    <col min="15204" max="15204" width="31" customWidth="1"/>
    <col min="15205" max="15205" width="51" customWidth="1"/>
    <col min="15206" max="15206" width="23.42578125" customWidth="1"/>
    <col min="15207" max="15207" width="36.42578125" customWidth="1"/>
    <col min="15208" max="15208" width="13.42578125" customWidth="1"/>
    <col min="15209" max="15209" width="7.42578125" customWidth="1"/>
    <col min="15210" max="15210" width="16.42578125" customWidth="1"/>
    <col min="15211" max="15211" width="25.140625" customWidth="1"/>
    <col min="15212" max="15212" width="31" customWidth="1"/>
    <col min="15213" max="15213" width="51" customWidth="1"/>
    <col min="15214" max="15214" width="23.42578125" customWidth="1"/>
    <col min="15215" max="15215" width="36.42578125" customWidth="1"/>
    <col min="15216" max="15216" width="13.42578125" customWidth="1"/>
    <col min="15217" max="15217" width="7.42578125" customWidth="1"/>
    <col min="15218" max="15218" width="16.42578125" customWidth="1"/>
    <col min="15219" max="15219" width="25.140625" customWidth="1"/>
    <col min="15220" max="15220" width="31" customWidth="1"/>
    <col min="15221" max="15221" width="51" customWidth="1"/>
    <col min="15222" max="15222" width="23.42578125" customWidth="1"/>
    <col min="15223" max="15223" width="36.42578125" customWidth="1"/>
    <col min="15224" max="15224" width="13.42578125" customWidth="1"/>
    <col min="15225" max="15225" width="7.42578125" customWidth="1"/>
    <col min="15226" max="15226" width="16.42578125" customWidth="1"/>
    <col min="15227" max="15227" width="25.140625" customWidth="1"/>
    <col min="15228" max="15228" width="31" customWidth="1"/>
    <col min="15229" max="15229" width="51" customWidth="1"/>
    <col min="15230" max="15230" width="23.42578125" customWidth="1"/>
    <col min="15231" max="15231" width="36.42578125" customWidth="1"/>
    <col min="15232" max="15232" width="13.42578125" customWidth="1"/>
    <col min="15233" max="15233" width="7.42578125" customWidth="1"/>
    <col min="15234" max="15234" width="16.42578125" customWidth="1"/>
    <col min="15235" max="15235" width="25.140625" customWidth="1"/>
    <col min="15236" max="15236" width="31" customWidth="1"/>
    <col min="15237" max="15237" width="51" customWidth="1"/>
    <col min="15238" max="15238" width="23.42578125" customWidth="1"/>
    <col min="15239" max="15239" width="36.42578125" customWidth="1"/>
    <col min="15240" max="15240" width="13.42578125" customWidth="1"/>
    <col min="15241" max="15241" width="7.42578125" customWidth="1"/>
    <col min="15242" max="15242" width="16.42578125" customWidth="1"/>
    <col min="15243" max="15243" width="25.140625" customWidth="1"/>
    <col min="15244" max="15244" width="31" customWidth="1"/>
    <col min="15245" max="15245" width="51" customWidth="1"/>
    <col min="15246" max="15246" width="23.42578125" customWidth="1"/>
    <col min="15247" max="15247" width="36.42578125" customWidth="1"/>
    <col min="15248" max="15248" width="13.42578125" customWidth="1"/>
    <col min="15249" max="15249" width="7.42578125" customWidth="1"/>
    <col min="15250" max="15250" width="16.42578125" customWidth="1"/>
    <col min="15251" max="15251" width="25.140625" customWidth="1"/>
    <col min="15252" max="15252" width="31" customWidth="1"/>
    <col min="15253" max="15253" width="51" customWidth="1"/>
    <col min="15254" max="15254" width="23.42578125" customWidth="1"/>
    <col min="15255" max="15255" width="36.42578125" customWidth="1"/>
    <col min="15256" max="15256" width="13.42578125" customWidth="1"/>
    <col min="15257" max="15257" width="7.42578125" customWidth="1"/>
    <col min="15258" max="15258" width="16.42578125" customWidth="1"/>
    <col min="15259" max="15259" width="25.140625" customWidth="1"/>
    <col min="15260" max="15260" width="31" customWidth="1"/>
    <col min="15261" max="15261" width="51" customWidth="1"/>
    <col min="15262" max="15262" width="23.42578125" customWidth="1"/>
    <col min="15263" max="15263" width="36.42578125" customWidth="1"/>
    <col min="15264" max="15264" width="13.42578125" customWidth="1"/>
    <col min="15265" max="15265" width="7.42578125" customWidth="1"/>
    <col min="15266" max="15266" width="16.42578125" customWidth="1"/>
    <col min="15267" max="15267" width="25.140625" customWidth="1"/>
    <col min="15268" max="15268" width="31" customWidth="1"/>
    <col min="15269" max="15269" width="51" customWidth="1"/>
    <col min="15270" max="15270" width="23.42578125" customWidth="1"/>
    <col min="15271" max="15271" width="36.42578125" customWidth="1"/>
    <col min="15272" max="15272" width="13.42578125" customWidth="1"/>
    <col min="15273" max="15273" width="7.42578125" customWidth="1"/>
    <col min="15274" max="15274" width="16.42578125" customWidth="1"/>
    <col min="15275" max="15275" width="25.140625" customWidth="1"/>
    <col min="15276" max="15276" width="31" customWidth="1"/>
    <col min="15277" max="15277" width="51" customWidth="1"/>
    <col min="15278" max="15278" width="23.42578125" customWidth="1"/>
    <col min="15279" max="15279" width="36.42578125" customWidth="1"/>
    <col min="15280" max="15280" width="13.42578125" customWidth="1"/>
    <col min="15281" max="15281" width="7.42578125" customWidth="1"/>
    <col min="15282" max="15282" width="16.42578125" customWidth="1"/>
    <col min="15283" max="15283" width="25.140625" customWidth="1"/>
    <col min="15284" max="15284" width="31" customWidth="1"/>
    <col min="15285" max="15285" width="51" customWidth="1"/>
    <col min="15286" max="15286" width="23.42578125" customWidth="1"/>
    <col min="15287" max="15287" width="36.42578125" customWidth="1"/>
    <col min="15288" max="15288" width="13.42578125" customWidth="1"/>
    <col min="15289" max="15289" width="7.42578125" customWidth="1"/>
    <col min="15290" max="15290" width="16.42578125" customWidth="1"/>
    <col min="15291" max="15291" width="25.140625" customWidth="1"/>
    <col min="15292" max="15292" width="31" customWidth="1"/>
    <col min="15293" max="15293" width="51" customWidth="1"/>
    <col min="15294" max="15294" width="23.42578125" customWidth="1"/>
    <col min="15295" max="15295" width="36.42578125" customWidth="1"/>
    <col min="15296" max="15296" width="13.42578125" customWidth="1"/>
    <col min="15297" max="15297" width="7.42578125" customWidth="1"/>
    <col min="15298" max="15298" width="16.42578125" customWidth="1"/>
    <col min="15299" max="15299" width="25.140625" customWidth="1"/>
    <col min="15300" max="15300" width="31" customWidth="1"/>
    <col min="15301" max="15301" width="51" customWidth="1"/>
    <col min="15302" max="15302" width="23.42578125" customWidth="1"/>
    <col min="15303" max="15303" width="36.42578125" customWidth="1"/>
    <col min="15304" max="15304" width="13.42578125" customWidth="1"/>
    <col min="15305" max="15305" width="7.42578125" customWidth="1"/>
    <col min="15306" max="15306" width="16.42578125" customWidth="1"/>
    <col min="15307" max="15307" width="25.140625" customWidth="1"/>
    <col min="15308" max="15308" width="31" customWidth="1"/>
    <col min="15309" max="15309" width="51" customWidth="1"/>
    <col min="15310" max="15310" width="23.42578125" customWidth="1"/>
    <col min="15311" max="15311" width="36.42578125" customWidth="1"/>
    <col min="15312" max="15312" width="13.42578125" customWidth="1"/>
    <col min="15313" max="15313" width="7.42578125" customWidth="1"/>
    <col min="15314" max="15314" width="16.42578125" customWidth="1"/>
    <col min="15315" max="15315" width="25.140625" customWidth="1"/>
    <col min="15316" max="15316" width="31" customWidth="1"/>
    <col min="15317" max="15317" width="51" customWidth="1"/>
    <col min="15318" max="15318" width="23.42578125" customWidth="1"/>
    <col min="15319" max="15319" width="36.42578125" customWidth="1"/>
    <col min="15320" max="15320" width="13.42578125" customWidth="1"/>
    <col min="15321" max="15321" width="7.42578125" customWidth="1"/>
    <col min="15322" max="15322" width="16.42578125" customWidth="1"/>
    <col min="15323" max="15323" width="25.140625" customWidth="1"/>
    <col min="15324" max="15324" width="31" customWidth="1"/>
    <col min="15325" max="15325" width="51" customWidth="1"/>
    <col min="15326" max="15326" width="23.42578125" customWidth="1"/>
    <col min="15327" max="15327" width="36.42578125" customWidth="1"/>
    <col min="15328" max="15328" width="13.42578125" customWidth="1"/>
    <col min="15329" max="15329" width="7.42578125" customWidth="1"/>
    <col min="15330" max="15330" width="16.42578125" customWidth="1"/>
    <col min="15331" max="15331" width="25.140625" customWidth="1"/>
    <col min="15332" max="15332" width="31" customWidth="1"/>
    <col min="15333" max="15333" width="51" customWidth="1"/>
    <col min="15334" max="15334" width="23.42578125" customWidth="1"/>
    <col min="15335" max="15335" width="36.42578125" customWidth="1"/>
    <col min="15336" max="15336" width="13.42578125" customWidth="1"/>
    <col min="15337" max="15337" width="7.42578125" customWidth="1"/>
    <col min="15338" max="15338" width="16.42578125" customWidth="1"/>
    <col min="15339" max="15339" width="25.140625" customWidth="1"/>
    <col min="15340" max="15340" width="31" customWidth="1"/>
    <col min="15341" max="15341" width="51" customWidth="1"/>
    <col min="15342" max="15342" width="23.42578125" customWidth="1"/>
    <col min="15343" max="15343" width="36.42578125" customWidth="1"/>
    <col min="15344" max="15344" width="13.42578125" customWidth="1"/>
    <col min="15345" max="15345" width="7.42578125" customWidth="1"/>
    <col min="15346" max="15346" width="16.42578125" customWidth="1"/>
    <col min="15347" max="15347" width="25.140625" customWidth="1"/>
    <col min="15348" max="15348" width="31" customWidth="1"/>
    <col min="15349" max="15349" width="51" customWidth="1"/>
    <col min="15350" max="15350" width="23.42578125" customWidth="1"/>
    <col min="15351" max="15351" width="36.42578125" customWidth="1"/>
    <col min="15352" max="15352" width="13.42578125" customWidth="1"/>
    <col min="15353" max="15353" width="7.42578125" customWidth="1"/>
    <col min="15354" max="15354" width="16.42578125" customWidth="1"/>
    <col min="15355" max="15355" width="25.140625" customWidth="1"/>
    <col min="15356" max="15356" width="31" customWidth="1"/>
    <col min="15357" max="15357" width="51" customWidth="1"/>
    <col min="15358" max="15358" width="23.42578125" customWidth="1"/>
    <col min="15359" max="15359" width="36.42578125" customWidth="1"/>
    <col min="15360" max="15360" width="13.42578125" customWidth="1"/>
    <col min="15361" max="15361" width="7.42578125" customWidth="1"/>
    <col min="15362" max="15362" width="16.42578125" customWidth="1"/>
    <col min="15363" max="15363" width="25.140625" customWidth="1"/>
    <col min="15364" max="15364" width="31" customWidth="1"/>
    <col min="15365" max="15365" width="51" customWidth="1"/>
    <col min="15366" max="15366" width="23.42578125" customWidth="1"/>
    <col min="15367" max="15367" width="36.42578125" customWidth="1"/>
    <col min="15368" max="15368" width="13.42578125" customWidth="1"/>
    <col min="15369" max="15369" width="7.42578125" customWidth="1"/>
    <col min="15370" max="15370" width="16.42578125" customWidth="1"/>
    <col min="15371" max="15371" width="25.140625" customWidth="1"/>
    <col min="15372" max="15372" width="31" customWidth="1"/>
    <col min="15373" max="15373" width="51" customWidth="1"/>
    <col min="15374" max="15374" width="23.42578125" customWidth="1"/>
    <col min="15375" max="15375" width="36.42578125" customWidth="1"/>
    <col min="15376" max="15376" width="13.42578125" customWidth="1"/>
    <col min="15377" max="15377" width="7.42578125" customWidth="1"/>
    <col min="15378" max="15378" width="16.42578125" customWidth="1"/>
    <col min="15379" max="15379" width="25.140625" customWidth="1"/>
    <col min="15380" max="15380" width="31" customWidth="1"/>
    <col min="15381" max="15381" width="51" customWidth="1"/>
    <col min="15382" max="15382" width="23.42578125" customWidth="1"/>
    <col min="15383" max="15383" width="36.42578125" customWidth="1"/>
    <col min="15384" max="15384" width="13.42578125" customWidth="1"/>
    <col min="15385" max="15385" width="7.42578125" customWidth="1"/>
    <col min="15386" max="15386" width="16.42578125" customWidth="1"/>
    <col min="15387" max="15387" width="25.140625" customWidth="1"/>
    <col min="15388" max="15388" width="31" customWidth="1"/>
    <col min="15389" max="15389" width="51" customWidth="1"/>
    <col min="15390" max="15390" width="23.42578125" customWidth="1"/>
    <col min="15391" max="15391" width="36.42578125" customWidth="1"/>
    <col min="15392" max="15392" width="13.42578125" customWidth="1"/>
    <col min="15393" max="15393" width="7.42578125" customWidth="1"/>
    <col min="15394" max="15394" width="16.42578125" customWidth="1"/>
    <col min="15395" max="15395" width="25.140625" customWidth="1"/>
    <col min="15396" max="15396" width="31" customWidth="1"/>
    <col min="15397" max="15397" width="51" customWidth="1"/>
    <col min="15398" max="15398" width="23.42578125" customWidth="1"/>
    <col min="15399" max="15399" width="36.42578125" customWidth="1"/>
    <col min="15400" max="15400" width="13.42578125" customWidth="1"/>
    <col min="15401" max="15401" width="7.42578125" customWidth="1"/>
    <col min="15402" max="15402" width="16.42578125" customWidth="1"/>
    <col min="15403" max="15403" width="25.140625" customWidth="1"/>
    <col min="15404" max="15404" width="31" customWidth="1"/>
    <col min="15405" max="15405" width="51" customWidth="1"/>
    <col min="15406" max="15406" width="23.42578125" customWidth="1"/>
    <col min="15407" max="15407" width="36.42578125" customWidth="1"/>
    <col min="15408" max="15408" width="13.42578125" customWidth="1"/>
    <col min="15409" max="15409" width="7.42578125" customWidth="1"/>
    <col min="15410" max="15410" width="16.42578125" customWidth="1"/>
    <col min="15411" max="15411" width="25.140625" customWidth="1"/>
    <col min="15412" max="15412" width="31" customWidth="1"/>
    <col min="15413" max="15413" width="51" customWidth="1"/>
    <col min="15414" max="15414" width="23.42578125" customWidth="1"/>
    <col min="15415" max="15415" width="36.42578125" customWidth="1"/>
    <col min="15416" max="15416" width="13.42578125" customWidth="1"/>
    <col min="15417" max="15417" width="7.42578125" customWidth="1"/>
    <col min="15418" max="15418" width="16.42578125" customWidth="1"/>
    <col min="15419" max="15419" width="25.140625" customWidth="1"/>
    <col min="15420" max="15420" width="31" customWidth="1"/>
    <col min="15421" max="15421" width="51" customWidth="1"/>
    <col min="15422" max="15422" width="23.42578125" customWidth="1"/>
    <col min="15423" max="15423" width="36.42578125" customWidth="1"/>
    <col min="15424" max="15424" width="13.42578125" customWidth="1"/>
    <col min="15425" max="15425" width="7.42578125" customWidth="1"/>
    <col min="15426" max="15426" width="16.42578125" customWidth="1"/>
    <col min="15427" max="15427" width="25.140625" customWidth="1"/>
    <col min="15428" max="15428" width="31" customWidth="1"/>
    <col min="15429" max="15429" width="51" customWidth="1"/>
    <col min="15430" max="15430" width="23.42578125" customWidth="1"/>
    <col min="15431" max="15431" width="36.42578125" customWidth="1"/>
    <col min="15432" max="15432" width="13.42578125" customWidth="1"/>
    <col min="15433" max="15433" width="7.42578125" customWidth="1"/>
    <col min="15434" max="15434" width="16.42578125" customWidth="1"/>
    <col min="15435" max="15435" width="25.140625" customWidth="1"/>
    <col min="15436" max="15436" width="31" customWidth="1"/>
    <col min="15437" max="15437" width="51" customWidth="1"/>
    <col min="15438" max="15438" width="23.42578125" customWidth="1"/>
    <col min="15439" max="15439" width="36.42578125" customWidth="1"/>
    <col min="15440" max="15440" width="13.42578125" customWidth="1"/>
    <col min="15441" max="15441" width="7.42578125" customWidth="1"/>
    <col min="15442" max="15442" width="16.42578125" customWidth="1"/>
    <col min="15443" max="15443" width="25.140625" customWidth="1"/>
    <col min="15444" max="15444" width="31" customWidth="1"/>
    <col min="15445" max="15445" width="51" customWidth="1"/>
    <col min="15446" max="15446" width="23.42578125" customWidth="1"/>
    <col min="15447" max="15447" width="36.42578125" customWidth="1"/>
    <col min="15448" max="15448" width="13.42578125" customWidth="1"/>
    <col min="15449" max="15449" width="7.42578125" customWidth="1"/>
    <col min="15450" max="15450" width="16.42578125" customWidth="1"/>
    <col min="15451" max="15451" width="25.140625" customWidth="1"/>
    <col min="15452" max="15452" width="31" customWidth="1"/>
    <col min="15453" max="15453" width="51" customWidth="1"/>
    <col min="15454" max="15454" width="23.42578125" customWidth="1"/>
    <col min="15455" max="15455" width="36.42578125" customWidth="1"/>
    <col min="15456" max="15456" width="13.42578125" customWidth="1"/>
    <col min="15457" max="15457" width="7.42578125" customWidth="1"/>
    <col min="15458" max="15458" width="16.42578125" customWidth="1"/>
    <col min="15459" max="15459" width="25.140625" customWidth="1"/>
    <col min="15460" max="15460" width="31" customWidth="1"/>
    <col min="15461" max="15461" width="51" customWidth="1"/>
    <col min="15462" max="15462" width="23.42578125" customWidth="1"/>
    <col min="15463" max="15463" width="36.42578125" customWidth="1"/>
    <col min="15464" max="15464" width="13.42578125" customWidth="1"/>
    <col min="15465" max="15465" width="7.42578125" customWidth="1"/>
    <col min="15466" max="15466" width="16.42578125" customWidth="1"/>
    <col min="15467" max="15467" width="25.140625" customWidth="1"/>
    <col min="15468" max="15468" width="31" customWidth="1"/>
    <col min="15469" max="15469" width="51" customWidth="1"/>
    <col min="15470" max="15470" width="23.42578125" customWidth="1"/>
    <col min="15471" max="15471" width="36.42578125" customWidth="1"/>
    <col min="15472" max="15472" width="13.42578125" customWidth="1"/>
    <col min="15473" max="15473" width="7.42578125" customWidth="1"/>
    <col min="15474" max="15474" width="16.42578125" customWidth="1"/>
    <col min="15475" max="15475" width="25.140625" customWidth="1"/>
    <col min="15476" max="15476" width="31" customWidth="1"/>
    <col min="15477" max="15477" width="51" customWidth="1"/>
    <col min="15478" max="15478" width="23.42578125" customWidth="1"/>
    <col min="15479" max="15479" width="36.42578125" customWidth="1"/>
    <col min="15480" max="15480" width="13.42578125" customWidth="1"/>
    <col min="15481" max="15481" width="7.42578125" customWidth="1"/>
    <col min="15482" max="15482" width="16.42578125" customWidth="1"/>
    <col min="15483" max="15483" width="25.140625" customWidth="1"/>
    <col min="15484" max="15484" width="31" customWidth="1"/>
    <col min="15485" max="15485" width="51" customWidth="1"/>
    <col min="15486" max="15486" width="23.42578125" customWidth="1"/>
    <col min="15487" max="15487" width="36.42578125" customWidth="1"/>
    <col min="15488" max="15488" width="13.42578125" customWidth="1"/>
    <col min="15489" max="15489" width="7.42578125" customWidth="1"/>
    <col min="15490" max="15490" width="16.42578125" customWidth="1"/>
    <col min="15491" max="15491" width="25.140625" customWidth="1"/>
    <col min="15492" max="15492" width="31" customWidth="1"/>
    <col min="15493" max="15493" width="51" customWidth="1"/>
    <col min="15494" max="15494" width="23.42578125" customWidth="1"/>
    <col min="15495" max="15495" width="36.42578125" customWidth="1"/>
    <col min="15496" max="15496" width="13.42578125" customWidth="1"/>
    <col min="15497" max="15497" width="7.42578125" customWidth="1"/>
    <col min="15498" max="15498" width="16.42578125" customWidth="1"/>
    <col min="15499" max="15499" width="25.140625" customWidth="1"/>
    <col min="15500" max="15500" width="31" customWidth="1"/>
    <col min="15501" max="15501" width="51" customWidth="1"/>
    <col min="15502" max="15502" width="23.42578125" customWidth="1"/>
    <col min="15503" max="15503" width="36.42578125" customWidth="1"/>
    <col min="15504" max="15504" width="13.42578125" customWidth="1"/>
    <col min="15505" max="15505" width="7.42578125" customWidth="1"/>
    <col min="15506" max="15506" width="16.42578125" customWidth="1"/>
    <col min="15507" max="15507" width="25.140625" customWidth="1"/>
    <col min="15508" max="15508" width="31" customWidth="1"/>
    <col min="15509" max="15509" width="51" customWidth="1"/>
    <col min="15510" max="15510" width="23.42578125" customWidth="1"/>
    <col min="15511" max="15511" width="36.42578125" customWidth="1"/>
    <col min="15512" max="15512" width="13.42578125" customWidth="1"/>
    <col min="15513" max="15513" width="7.42578125" customWidth="1"/>
    <col min="15514" max="15514" width="16.42578125" customWidth="1"/>
    <col min="15515" max="15515" width="25.140625" customWidth="1"/>
    <col min="15516" max="15516" width="31" customWidth="1"/>
    <col min="15517" max="15517" width="51" customWidth="1"/>
    <col min="15518" max="15518" width="23.42578125" customWidth="1"/>
    <col min="15519" max="15519" width="36.42578125" customWidth="1"/>
    <col min="15520" max="15520" width="13.42578125" customWidth="1"/>
    <col min="15521" max="15521" width="7.42578125" customWidth="1"/>
    <col min="15522" max="15522" width="16.42578125" customWidth="1"/>
    <col min="15523" max="15523" width="25.140625" customWidth="1"/>
    <col min="15524" max="15524" width="31" customWidth="1"/>
    <col min="15525" max="15525" width="51" customWidth="1"/>
    <col min="15526" max="15526" width="23.42578125" customWidth="1"/>
    <col min="15527" max="15527" width="36.42578125" customWidth="1"/>
    <col min="15528" max="15528" width="13.42578125" customWidth="1"/>
    <col min="15529" max="15529" width="7.42578125" customWidth="1"/>
    <col min="15530" max="15530" width="16.42578125" customWidth="1"/>
    <col min="15531" max="15531" width="25.140625" customWidth="1"/>
    <col min="15532" max="15532" width="31" customWidth="1"/>
    <col min="15533" max="15533" width="51" customWidth="1"/>
    <col min="15534" max="15534" width="23.42578125" customWidth="1"/>
    <col min="15535" max="15535" width="36.42578125" customWidth="1"/>
    <col min="15536" max="15536" width="13.42578125" customWidth="1"/>
    <col min="15537" max="15537" width="7.42578125" customWidth="1"/>
    <col min="15538" max="15538" width="16.42578125" customWidth="1"/>
    <col min="15539" max="15539" width="25.140625" customWidth="1"/>
    <col min="15540" max="15540" width="31" customWidth="1"/>
    <col min="15541" max="15541" width="51" customWidth="1"/>
    <col min="15542" max="15542" width="23.42578125" customWidth="1"/>
    <col min="15543" max="15543" width="36.42578125" customWidth="1"/>
    <col min="15544" max="15544" width="13.42578125" customWidth="1"/>
    <col min="15545" max="15545" width="7.42578125" customWidth="1"/>
    <col min="15546" max="15546" width="16.42578125" customWidth="1"/>
    <col min="15547" max="15547" width="25.140625" customWidth="1"/>
    <col min="15548" max="15548" width="31" customWidth="1"/>
    <col min="15549" max="15549" width="51" customWidth="1"/>
    <col min="15550" max="15550" width="23.42578125" customWidth="1"/>
    <col min="15551" max="15551" width="36.42578125" customWidth="1"/>
    <col min="15552" max="15552" width="13.42578125" customWidth="1"/>
    <col min="15553" max="15553" width="7.42578125" customWidth="1"/>
    <col min="15554" max="15554" width="16.42578125" customWidth="1"/>
    <col min="15555" max="15555" width="25.140625" customWidth="1"/>
    <col min="15556" max="15556" width="31" customWidth="1"/>
    <col min="15557" max="15557" width="51" customWidth="1"/>
    <col min="15558" max="15558" width="23.42578125" customWidth="1"/>
    <col min="15559" max="15559" width="36.42578125" customWidth="1"/>
    <col min="15560" max="15560" width="13.42578125" customWidth="1"/>
    <col min="15561" max="15561" width="7.42578125" customWidth="1"/>
    <col min="15562" max="15562" width="16.42578125" customWidth="1"/>
    <col min="15563" max="15563" width="25.140625" customWidth="1"/>
    <col min="15564" max="15564" width="31" customWidth="1"/>
    <col min="15565" max="15565" width="51" customWidth="1"/>
    <col min="15566" max="15566" width="23.42578125" customWidth="1"/>
    <col min="15567" max="15567" width="36.42578125" customWidth="1"/>
    <col min="15568" max="15568" width="13.42578125" customWidth="1"/>
    <col min="15569" max="15569" width="7.42578125" customWidth="1"/>
    <col min="15570" max="15570" width="16.42578125" customWidth="1"/>
    <col min="15571" max="15571" width="25.140625" customWidth="1"/>
    <col min="15572" max="15572" width="31" customWidth="1"/>
    <col min="15573" max="15573" width="51" customWidth="1"/>
    <col min="15574" max="15574" width="23.42578125" customWidth="1"/>
    <col min="15575" max="15575" width="36.42578125" customWidth="1"/>
    <col min="15576" max="15576" width="13.42578125" customWidth="1"/>
    <col min="15577" max="15577" width="7.42578125" customWidth="1"/>
    <col min="15578" max="15578" width="16.42578125" customWidth="1"/>
    <col min="15579" max="15579" width="25.140625" customWidth="1"/>
    <col min="15580" max="15580" width="31" customWidth="1"/>
    <col min="15581" max="15581" width="51" customWidth="1"/>
    <col min="15582" max="15582" width="23.42578125" customWidth="1"/>
    <col min="15583" max="15583" width="36.42578125" customWidth="1"/>
    <col min="15584" max="15584" width="13.42578125" customWidth="1"/>
    <col min="15585" max="15585" width="7.42578125" customWidth="1"/>
    <col min="15586" max="15586" width="16.42578125" customWidth="1"/>
    <col min="15587" max="15587" width="25.140625" customWidth="1"/>
    <col min="15588" max="15588" width="31" customWidth="1"/>
    <col min="15589" max="15589" width="51" customWidth="1"/>
    <col min="15590" max="15590" width="23.42578125" customWidth="1"/>
    <col min="15591" max="15591" width="36.42578125" customWidth="1"/>
    <col min="15592" max="15592" width="13.42578125" customWidth="1"/>
    <col min="15593" max="15593" width="7.42578125" customWidth="1"/>
    <col min="15594" max="15594" width="16.42578125" customWidth="1"/>
    <col min="15595" max="15595" width="25.140625" customWidth="1"/>
    <col min="15596" max="15596" width="31" customWidth="1"/>
    <col min="15597" max="15597" width="51" customWidth="1"/>
    <col min="15598" max="15598" width="23.42578125" customWidth="1"/>
    <col min="15599" max="15599" width="36.42578125" customWidth="1"/>
    <col min="15600" max="15600" width="13.42578125" customWidth="1"/>
    <col min="15601" max="15601" width="7.42578125" customWidth="1"/>
    <col min="15602" max="15602" width="16.42578125" customWidth="1"/>
    <col min="15603" max="15603" width="25.140625" customWidth="1"/>
    <col min="15604" max="15604" width="31" customWidth="1"/>
    <col min="15605" max="15605" width="51" customWidth="1"/>
    <col min="15606" max="15606" width="23.42578125" customWidth="1"/>
    <col min="15607" max="15607" width="36.42578125" customWidth="1"/>
    <col min="15608" max="15608" width="13.42578125" customWidth="1"/>
    <col min="15609" max="15609" width="7.42578125" customWidth="1"/>
    <col min="15610" max="15610" width="16.42578125" customWidth="1"/>
    <col min="15611" max="15611" width="25.140625" customWidth="1"/>
    <col min="15612" max="15612" width="31" customWidth="1"/>
    <col min="15613" max="15613" width="51" customWidth="1"/>
    <col min="15614" max="15614" width="23.42578125" customWidth="1"/>
    <col min="15615" max="15615" width="36.42578125" customWidth="1"/>
    <col min="15616" max="15616" width="13.42578125" customWidth="1"/>
    <col min="15617" max="15617" width="7.42578125" customWidth="1"/>
    <col min="15618" max="15618" width="16.42578125" customWidth="1"/>
    <col min="15619" max="15619" width="25.140625" customWidth="1"/>
    <col min="15620" max="15620" width="31" customWidth="1"/>
    <col min="15621" max="15621" width="51" customWidth="1"/>
    <col min="15622" max="15622" width="23.42578125" customWidth="1"/>
    <col min="15623" max="15623" width="36.42578125" customWidth="1"/>
    <col min="15624" max="15624" width="13.42578125" customWidth="1"/>
    <col min="15625" max="15625" width="7.42578125" customWidth="1"/>
    <col min="15626" max="15626" width="16.42578125" customWidth="1"/>
    <col min="15627" max="15627" width="25.140625" customWidth="1"/>
    <col min="15628" max="15628" width="31" customWidth="1"/>
    <col min="15629" max="15629" width="51" customWidth="1"/>
    <col min="15630" max="15630" width="23.42578125" customWidth="1"/>
    <col min="15631" max="15631" width="36.42578125" customWidth="1"/>
    <col min="15632" max="15632" width="13.42578125" customWidth="1"/>
    <col min="15633" max="15633" width="7.42578125" customWidth="1"/>
    <col min="15634" max="15634" width="16.42578125" customWidth="1"/>
    <col min="15635" max="15635" width="25.140625" customWidth="1"/>
    <col min="15636" max="15636" width="31" customWidth="1"/>
    <col min="15637" max="15637" width="51" customWidth="1"/>
    <col min="15638" max="15638" width="23.42578125" customWidth="1"/>
    <col min="15639" max="15639" width="36.42578125" customWidth="1"/>
    <col min="15640" max="15640" width="13.42578125" customWidth="1"/>
    <col min="15641" max="15641" width="7.42578125" customWidth="1"/>
    <col min="15642" max="15642" width="16.42578125" customWidth="1"/>
    <col min="15643" max="15643" width="25.140625" customWidth="1"/>
    <col min="15644" max="15644" width="31" customWidth="1"/>
    <col min="15645" max="15645" width="51" customWidth="1"/>
    <col min="15646" max="15646" width="23.42578125" customWidth="1"/>
    <col min="15647" max="15647" width="36.42578125" customWidth="1"/>
    <col min="15648" max="15648" width="13.42578125" customWidth="1"/>
    <col min="15649" max="15649" width="7.42578125" customWidth="1"/>
    <col min="15650" max="15650" width="16.42578125" customWidth="1"/>
    <col min="15651" max="15651" width="25.140625" customWidth="1"/>
    <col min="15652" max="15652" width="31" customWidth="1"/>
    <col min="15653" max="15653" width="51" customWidth="1"/>
    <col min="15654" max="15654" width="23.42578125" customWidth="1"/>
    <col min="15655" max="15655" width="36.42578125" customWidth="1"/>
    <col min="15656" max="15656" width="13.42578125" customWidth="1"/>
    <col min="15657" max="15657" width="7.42578125" customWidth="1"/>
    <col min="15658" max="15658" width="16.42578125" customWidth="1"/>
    <col min="15659" max="15659" width="25.140625" customWidth="1"/>
    <col min="15660" max="15660" width="31" customWidth="1"/>
    <col min="15661" max="15661" width="51" customWidth="1"/>
    <col min="15662" max="15662" width="23.42578125" customWidth="1"/>
    <col min="15663" max="15663" width="36.42578125" customWidth="1"/>
    <col min="15664" max="15664" width="13.42578125" customWidth="1"/>
    <col min="15665" max="15665" width="7.42578125" customWidth="1"/>
    <col min="15666" max="15666" width="16.42578125" customWidth="1"/>
    <col min="15667" max="15667" width="25.140625" customWidth="1"/>
    <col min="15668" max="15668" width="31" customWidth="1"/>
    <col min="15669" max="15669" width="51" customWidth="1"/>
    <col min="15670" max="15670" width="23.42578125" customWidth="1"/>
    <col min="15671" max="15671" width="36.42578125" customWidth="1"/>
    <col min="15672" max="15672" width="13.42578125" customWidth="1"/>
    <col min="15673" max="15673" width="7.42578125" customWidth="1"/>
    <col min="15674" max="15674" width="16.42578125" customWidth="1"/>
    <col min="15675" max="15675" width="25.140625" customWidth="1"/>
    <col min="15676" max="15676" width="31" customWidth="1"/>
    <col min="15677" max="15677" width="51" customWidth="1"/>
    <col min="15678" max="15678" width="23.42578125" customWidth="1"/>
    <col min="15679" max="15679" width="36.42578125" customWidth="1"/>
    <col min="15680" max="15680" width="13.42578125" customWidth="1"/>
    <col min="15681" max="15681" width="7.42578125" customWidth="1"/>
    <col min="15682" max="15682" width="16.42578125" customWidth="1"/>
    <col min="15683" max="15683" width="25.140625" customWidth="1"/>
    <col min="15684" max="15684" width="31" customWidth="1"/>
    <col min="15685" max="15685" width="51" customWidth="1"/>
    <col min="15686" max="15686" width="23.42578125" customWidth="1"/>
    <col min="15687" max="15687" width="36.42578125" customWidth="1"/>
    <col min="15688" max="15688" width="13.42578125" customWidth="1"/>
    <col min="15689" max="15689" width="7.42578125" customWidth="1"/>
    <col min="15690" max="15690" width="16.42578125" customWidth="1"/>
    <col min="15691" max="15691" width="25.140625" customWidth="1"/>
    <col min="15692" max="15692" width="31" customWidth="1"/>
    <col min="15693" max="15693" width="51" customWidth="1"/>
    <col min="15694" max="15694" width="23.42578125" customWidth="1"/>
    <col min="15695" max="15695" width="36.42578125" customWidth="1"/>
    <col min="15696" max="15696" width="13.42578125" customWidth="1"/>
    <col min="15697" max="15697" width="7.42578125" customWidth="1"/>
    <col min="15698" max="15698" width="16.42578125" customWidth="1"/>
    <col min="15699" max="15699" width="25.140625" customWidth="1"/>
    <col min="15700" max="15700" width="31" customWidth="1"/>
    <col min="15701" max="15701" width="51" customWidth="1"/>
    <col min="15702" max="15702" width="23.42578125" customWidth="1"/>
    <col min="15703" max="15703" width="36.42578125" customWidth="1"/>
    <col min="15704" max="15704" width="13.42578125" customWidth="1"/>
    <col min="15705" max="15705" width="7.42578125" customWidth="1"/>
    <col min="15706" max="15706" width="16.42578125" customWidth="1"/>
    <col min="15707" max="15707" width="25.140625" customWidth="1"/>
    <col min="15708" max="15708" width="31" customWidth="1"/>
    <col min="15709" max="15709" width="51" customWidth="1"/>
    <col min="15710" max="15710" width="23.42578125" customWidth="1"/>
    <col min="15711" max="15711" width="36.42578125" customWidth="1"/>
    <col min="15712" max="15712" width="13.42578125" customWidth="1"/>
    <col min="15713" max="15713" width="7.42578125" customWidth="1"/>
    <col min="15714" max="15714" width="16.42578125" customWidth="1"/>
    <col min="15715" max="15715" width="25.140625" customWidth="1"/>
    <col min="15716" max="15716" width="31" customWidth="1"/>
    <col min="15717" max="15717" width="51" customWidth="1"/>
    <col min="15718" max="15718" width="23.42578125" customWidth="1"/>
    <col min="15719" max="15719" width="36.42578125" customWidth="1"/>
    <col min="15720" max="15720" width="13.42578125" customWidth="1"/>
    <col min="15721" max="15721" width="7.42578125" customWidth="1"/>
    <col min="15722" max="15722" width="16.42578125" customWidth="1"/>
    <col min="15723" max="15723" width="25.140625" customWidth="1"/>
    <col min="15724" max="15724" width="31" customWidth="1"/>
    <col min="15725" max="15725" width="51" customWidth="1"/>
    <col min="15726" max="15726" width="23.42578125" customWidth="1"/>
    <col min="15727" max="15727" width="36.42578125" customWidth="1"/>
    <col min="15728" max="15728" width="13.42578125" customWidth="1"/>
    <col min="15729" max="15729" width="7.42578125" customWidth="1"/>
    <col min="15730" max="15730" width="16.42578125" customWidth="1"/>
    <col min="15731" max="15731" width="25.140625" customWidth="1"/>
    <col min="15732" max="15732" width="31" customWidth="1"/>
    <col min="15733" max="15733" width="51" customWidth="1"/>
    <col min="15734" max="15734" width="23.42578125" customWidth="1"/>
    <col min="15735" max="15735" width="36.42578125" customWidth="1"/>
    <col min="15736" max="15736" width="13.42578125" customWidth="1"/>
    <col min="15737" max="15737" width="7.42578125" customWidth="1"/>
    <col min="15738" max="15738" width="16.42578125" customWidth="1"/>
    <col min="15739" max="15739" width="25.140625" customWidth="1"/>
    <col min="15740" max="15740" width="31" customWidth="1"/>
    <col min="15741" max="15741" width="51" customWidth="1"/>
    <col min="15742" max="15742" width="23.42578125" customWidth="1"/>
    <col min="15743" max="15743" width="36.42578125" customWidth="1"/>
    <col min="15744" max="15744" width="13.42578125" customWidth="1"/>
    <col min="15745" max="15745" width="7.42578125" customWidth="1"/>
    <col min="15746" max="15746" width="16.42578125" customWidth="1"/>
    <col min="15747" max="15747" width="25.140625" customWidth="1"/>
    <col min="15748" max="15748" width="31" customWidth="1"/>
    <col min="15749" max="15749" width="51" customWidth="1"/>
    <col min="15750" max="15750" width="23.42578125" customWidth="1"/>
    <col min="15751" max="15751" width="36.42578125" customWidth="1"/>
    <col min="15752" max="15752" width="13.42578125" customWidth="1"/>
    <col min="15753" max="15753" width="7.42578125" customWidth="1"/>
    <col min="15754" max="15754" width="16.42578125" customWidth="1"/>
    <col min="15755" max="15755" width="25.140625" customWidth="1"/>
    <col min="15756" max="15756" width="31" customWidth="1"/>
    <col min="15757" max="15757" width="51" customWidth="1"/>
    <col min="15758" max="15758" width="23.42578125" customWidth="1"/>
    <col min="15759" max="15759" width="36.42578125" customWidth="1"/>
    <col min="15760" max="15760" width="13.42578125" customWidth="1"/>
    <col min="15761" max="15761" width="7.42578125" customWidth="1"/>
    <col min="15762" max="15762" width="16.42578125" customWidth="1"/>
    <col min="15763" max="15763" width="25.140625" customWidth="1"/>
    <col min="15764" max="15764" width="31" customWidth="1"/>
    <col min="15765" max="15765" width="51" customWidth="1"/>
    <col min="15766" max="15766" width="23.42578125" customWidth="1"/>
    <col min="15767" max="15767" width="36.42578125" customWidth="1"/>
    <col min="15768" max="15768" width="13.42578125" customWidth="1"/>
    <col min="15769" max="15769" width="7.42578125" customWidth="1"/>
    <col min="15770" max="15770" width="16.42578125" customWidth="1"/>
    <col min="15771" max="15771" width="25.140625" customWidth="1"/>
    <col min="15772" max="15772" width="31" customWidth="1"/>
    <col min="15773" max="15773" width="51" customWidth="1"/>
    <col min="15774" max="15774" width="23.42578125" customWidth="1"/>
    <col min="15775" max="15775" width="36.42578125" customWidth="1"/>
    <col min="15776" max="15776" width="13.42578125" customWidth="1"/>
    <col min="15777" max="15777" width="7.42578125" customWidth="1"/>
    <col min="15778" max="15778" width="16.42578125" customWidth="1"/>
    <col min="15779" max="15779" width="25.140625" customWidth="1"/>
    <col min="15780" max="15780" width="31" customWidth="1"/>
    <col min="15781" max="15781" width="51" customWidth="1"/>
    <col min="15782" max="15782" width="23.42578125" customWidth="1"/>
    <col min="15783" max="15783" width="36.42578125" customWidth="1"/>
    <col min="15784" max="15784" width="13.42578125" customWidth="1"/>
    <col min="15785" max="15785" width="7.42578125" customWidth="1"/>
    <col min="15786" max="15786" width="16.42578125" customWidth="1"/>
    <col min="15787" max="15787" width="25.140625" customWidth="1"/>
    <col min="15788" max="15788" width="31" customWidth="1"/>
    <col min="15789" max="15789" width="51" customWidth="1"/>
    <col min="15790" max="15790" width="23.42578125" customWidth="1"/>
    <col min="15791" max="15791" width="36.42578125" customWidth="1"/>
    <col min="15792" max="15792" width="13.42578125" customWidth="1"/>
    <col min="15793" max="15793" width="7.42578125" customWidth="1"/>
    <col min="15794" max="15794" width="16.42578125" customWidth="1"/>
    <col min="15795" max="15795" width="25.140625" customWidth="1"/>
    <col min="15796" max="15796" width="31" customWidth="1"/>
    <col min="15797" max="15797" width="51" customWidth="1"/>
    <col min="15798" max="15798" width="23.42578125" customWidth="1"/>
    <col min="15799" max="15799" width="36.42578125" customWidth="1"/>
    <col min="15800" max="15800" width="13.42578125" customWidth="1"/>
    <col min="15801" max="15801" width="7.42578125" customWidth="1"/>
    <col min="15802" max="15802" width="16.42578125" customWidth="1"/>
    <col min="15803" max="15803" width="25.140625" customWidth="1"/>
    <col min="15804" max="15804" width="31" customWidth="1"/>
    <col min="15805" max="15805" width="51" customWidth="1"/>
    <col min="15806" max="15806" width="23.42578125" customWidth="1"/>
    <col min="15807" max="15807" width="36.42578125" customWidth="1"/>
    <col min="15808" max="15808" width="13.42578125" customWidth="1"/>
    <col min="15809" max="15809" width="7.42578125" customWidth="1"/>
    <col min="15810" max="15810" width="16.42578125" customWidth="1"/>
    <col min="15811" max="15811" width="25.140625" customWidth="1"/>
    <col min="15812" max="15812" width="31" customWidth="1"/>
    <col min="15813" max="15813" width="51" customWidth="1"/>
    <col min="15814" max="15814" width="23.42578125" customWidth="1"/>
    <col min="15815" max="15815" width="36.42578125" customWidth="1"/>
    <col min="15816" max="15816" width="13.42578125" customWidth="1"/>
    <col min="15817" max="15817" width="7.42578125" customWidth="1"/>
    <col min="15818" max="15818" width="16.42578125" customWidth="1"/>
    <col min="15819" max="15819" width="25.140625" customWidth="1"/>
    <col min="15820" max="15820" width="31" customWidth="1"/>
    <col min="15821" max="15821" width="51" customWidth="1"/>
    <col min="15822" max="15822" width="23.42578125" customWidth="1"/>
    <col min="15823" max="15823" width="36.42578125" customWidth="1"/>
    <col min="15824" max="15824" width="13.42578125" customWidth="1"/>
    <col min="15825" max="15825" width="7.42578125" customWidth="1"/>
    <col min="15826" max="15826" width="16.42578125" customWidth="1"/>
    <col min="15827" max="15827" width="25.140625" customWidth="1"/>
    <col min="15828" max="15828" width="31" customWidth="1"/>
    <col min="15829" max="15829" width="51" customWidth="1"/>
    <col min="15830" max="15830" width="23.42578125" customWidth="1"/>
    <col min="15831" max="15831" width="36.42578125" customWidth="1"/>
    <col min="15832" max="15832" width="13.42578125" customWidth="1"/>
    <col min="15833" max="15833" width="7.42578125" customWidth="1"/>
    <col min="15834" max="15834" width="16.42578125" customWidth="1"/>
    <col min="15835" max="15835" width="25.140625" customWidth="1"/>
    <col min="15836" max="15836" width="31" customWidth="1"/>
    <col min="15837" max="15837" width="51" customWidth="1"/>
    <col min="15838" max="15838" width="23.42578125" customWidth="1"/>
    <col min="15839" max="15839" width="36.42578125" customWidth="1"/>
    <col min="15840" max="15840" width="13.42578125" customWidth="1"/>
    <col min="15841" max="15841" width="7.42578125" customWidth="1"/>
    <col min="15842" max="15842" width="16.42578125" customWidth="1"/>
    <col min="15843" max="15843" width="25.140625" customWidth="1"/>
    <col min="15844" max="15844" width="31" customWidth="1"/>
    <col min="15845" max="15845" width="51" customWidth="1"/>
    <col min="15846" max="15846" width="23.42578125" customWidth="1"/>
    <col min="15847" max="15847" width="36.42578125" customWidth="1"/>
    <col min="15848" max="15848" width="13.42578125" customWidth="1"/>
    <col min="15849" max="15849" width="7.42578125" customWidth="1"/>
    <col min="15850" max="15850" width="16.42578125" customWidth="1"/>
    <col min="15851" max="15851" width="25.140625" customWidth="1"/>
    <col min="15852" max="15852" width="31" customWidth="1"/>
    <col min="15853" max="15853" width="51" customWidth="1"/>
    <col min="15854" max="15854" width="23.42578125" customWidth="1"/>
    <col min="15855" max="15855" width="36.42578125" customWidth="1"/>
    <col min="15856" max="15856" width="13.42578125" customWidth="1"/>
    <col min="15857" max="15857" width="7.42578125" customWidth="1"/>
    <col min="15858" max="15858" width="16.42578125" customWidth="1"/>
    <col min="15859" max="15859" width="25.140625" customWidth="1"/>
    <col min="15860" max="15860" width="31" customWidth="1"/>
    <col min="15861" max="15861" width="51" customWidth="1"/>
    <col min="15862" max="15862" width="23.42578125" customWidth="1"/>
    <col min="15863" max="15863" width="36.42578125" customWidth="1"/>
    <col min="15864" max="15864" width="13.42578125" customWidth="1"/>
    <col min="15865" max="15865" width="7.42578125" customWidth="1"/>
    <col min="15866" max="15866" width="16.42578125" customWidth="1"/>
    <col min="15867" max="15867" width="25.140625" customWidth="1"/>
    <col min="15868" max="15868" width="31" customWidth="1"/>
    <col min="15869" max="15869" width="51" customWidth="1"/>
    <col min="15870" max="15870" width="23.42578125" customWidth="1"/>
    <col min="15871" max="15871" width="36.42578125" customWidth="1"/>
    <col min="15872" max="15872" width="13.42578125" customWidth="1"/>
    <col min="15873" max="15873" width="7.42578125" customWidth="1"/>
    <col min="15874" max="15874" width="16.42578125" customWidth="1"/>
    <col min="15875" max="15875" width="25.140625" customWidth="1"/>
    <col min="15876" max="15876" width="31" customWidth="1"/>
    <col min="15877" max="15877" width="51" customWidth="1"/>
    <col min="15878" max="15878" width="23.42578125" customWidth="1"/>
    <col min="15879" max="15879" width="36.42578125" customWidth="1"/>
    <col min="15880" max="15880" width="13.42578125" customWidth="1"/>
    <col min="15881" max="15881" width="7.42578125" customWidth="1"/>
    <col min="15882" max="15882" width="16.42578125" customWidth="1"/>
    <col min="15883" max="15883" width="25.140625" customWidth="1"/>
    <col min="15884" max="15884" width="31" customWidth="1"/>
    <col min="15885" max="15885" width="51" customWidth="1"/>
    <col min="15886" max="15886" width="23.42578125" customWidth="1"/>
    <col min="15887" max="15887" width="36.42578125" customWidth="1"/>
    <col min="15888" max="15888" width="13.42578125" customWidth="1"/>
    <col min="15889" max="15889" width="7.42578125" customWidth="1"/>
    <col min="15890" max="15890" width="16.42578125" customWidth="1"/>
    <col min="15891" max="15891" width="25.140625" customWidth="1"/>
    <col min="15892" max="15892" width="31" customWidth="1"/>
    <col min="15893" max="15893" width="51" customWidth="1"/>
    <col min="15894" max="15894" width="23.42578125" customWidth="1"/>
    <col min="15895" max="15895" width="36.42578125" customWidth="1"/>
    <col min="15896" max="15896" width="13.42578125" customWidth="1"/>
    <col min="15897" max="15897" width="7.42578125" customWidth="1"/>
    <col min="15898" max="15898" width="16.42578125" customWidth="1"/>
    <col min="15899" max="15899" width="25.140625" customWidth="1"/>
    <col min="15900" max="15900" width="31" customWidth="1"/>
    <col min="15901" max="15901" width="51" customWidth="1"/>
    <col min="15902" max="15902" width="23.42578125" customWidth="1"/>
    <col min="15903" max="15903" width="36.42578125" customWidth="1"/>
    <col min="15904" max="15904" width="13.42578125" customWidth="1"/>
    <col min="15905" max="15905" width="7.42578125" customWidth="1"/>
    <col min="15906" max="15906" width="16.42578125" customWidth="1"/>
    <col min="15907" max="15907" width="25.140625" customWidth="1"/>
    <col min="15908" max="15908" width="31" customWidth="1"/>
    <col min="15909" max="15909" width="51" customWidth="1"/>
    <col min="15910" max="15910" width="23.42578125" customWidth="1"/>
    <col min="15911" max="15911" width="36.42578125" customWidth="1"/>
    <col min="15912" max="15912" width="13.42578125" customWidth="1"/>
    <col min="15913" max="15913" width="7.42578125" customWidth="1"/>
    <col min="15914" max="15914" width="16.42578125" customWidth="1"/>
    <col min="15915" max="15915" width="25.140625" customWidth="1"/>
    <col min="15916" max="15916" width="31" customWidth="1"/>
    <col min="15917" max="15917" width="51" customWidth="1"/>
    <col min="15918" max="15918" width="23.42578125" customWidth="1"/>
    <col min="15919" max="15919" width="36.42578125" customWidth="1"/>
    <col min="15920" max="15920" width="13.42578125" customWidth="1"/>
    <col min="15921" max="15921" width="7.42578125" customWidth="1"/>
    <col min="15922" max="15922" width="16.42578125" customWidth="1"/>
    <col min="15923" max="15923" width="25.140625" customWidth="1"/>
    <col min="15924" max="15924" width="31" customWidth="1"/>
    <col min="15925" max="15925" width="51" customWidth="1"/>
    <col min="15926" max="15926" width="23.42578125" customWidth="1"/>
    <col min="15927" max="15927" width="36.42578125" customWidth="1"/>
    <col min="15928" max="15928" width="13.42578125" customWidth="1"/>
    <col min="15929" max="15929" width="7.42578125" customWidth="1"/>
    <col min="15930" max="15930" width="16.42578125" customWidth="1"/>
    <col min="15931" max="15931" width="25.140625" customWidth="1"/>
    <col min="15932" max="15932" width="31" customWidth="1"/>
    <col min="15933" max="15933" width="51" customWidth="1"/>
    <col min="15934" max="15934" width="23.42578125" customWidth="1"/>
    <col min="15935" max="15935" width="36.42578125" customWidth="1"/>
    <col min="15936" max="15936" width="13.42578125" customWidth="1"/>
    <col min="15937" max="15937" width="7.42578125" customWidth="1"/>
    <col min="15938" max="15938" width="16.42578125" customWidth="1"/>
    <col min="15939" max="15939" width="25.140625" customWidth="1"/>
    <col min="15940" max="15940" width="31" customWidth="1"/>
    <col min="15941" max="15941" width="51" customWidth="1"/>
    <col min="15942" max="15942" width="23.42578125" customWidth="1"/>
    <col min="15943" max="15943" width="36.42578125" customWidth="1"/>
    <col min="15944" max="15944" width="13.42578125" customWidth="1"/>
    <col min="15945" max="15945" width="7.42578125" customWidth="1"/>
    <col min="15946" max="15946" width="16.42578125" customWidth="1"/>
    <col min="15947" max="15947" width="25.140625" customWidth="1"/>
    <col min="15948" max="15948" width="31" customWidth="1"/>
    <col min="15949" max="15949" width="51" customWidth="1"/>
    <col min="15950" max="15950" width="23.42578125" customWidth="1"/>
    <col min="15951" max="15951" width="36.42578125" customWidth="1"/>
    <col min="15952" max="15952" width="13.42578125" customWidth="1"/>
    <col min="15953" max="15953" width="7.42578125" customWidth="1"/>
    <col min="15954" max="15954" width="16.42578125" customWidth="1"/>
    <col min="15955" max="15955" width="25.140625" customWidth="1"/>
    <col min="15956" max="15956" width="31" customWidth="1"/>
    <col min="15957" max="15957" width="51" customWidth="1"/>
    <col min="15958" max="15958" width="23.42578125" customWidth="1"/>
    <col min="15959" max="15959" width="36.42578125" customWidth="1"/>
    <col min="15960" max="15960" width="13.42578125" customWidth="1"/>
    <col min="15961" max="15961" width="7.42578125" customWidth="1"/>
    <col min="15962" max="15962" width="16.42578125" customWidth="1"/>
    <col min="15963" max="15963" width="25.140625" customWidth="1"/>
    <col min="15964" max="15964" width="31" customWidth="1"/>
    <col min="15965" max="15965" width="51" customWidth="1"/>
    <col min="15966" max="15966" width="23.42578125" customWidth="1"/>
    <col min="15967" max="15967" width="36.42578125" customWidth="1"/>
    <col min="15968" max="15968" width="13.42578125" customWidth="1"/>
    <col min="15969" max="15969" width="7.42578125" customWidth="1"/>
    <col min="15970" max="15970" width="16.42578125" customWidth="1"/>
    <col min="15971" max="15971" width="25.140625" customWidth="1"/>
    <col min="15972" max="15972" width="31" customWidth="1"/>
    <col min="15973" max="15973" width="51" customWidth="1"/>
    <col min="15974" max="15974" width="23.42578125" customWidth="1"/>
    <col min="15975" max="15975" width="36.42578125" customWidth="1"/>
    <col min="15976" max="15976" width="13.42578125" customWidth="1"/>
    <col min="15977" max="15977" width="7.42578125" customWidth="1"/>
    <col min="15978" max="15978" width="16.42578125" customWidth="1"/>
    <col min="15979" max="15979" width="25.140625" customWidth="1"/>
    <col min="15980" max="15980" width="31" customWidth="1"/>
    <col min="15981" max="15981" width="51" customWidth="1"/>
    <col min="15982" max="15982" width="23.42578125" customWidth="1"/>
    <col min="15983" max="15983" width="36.42578125" customWidth="1"/>
    <col min="15984" max="15984" width="13.42578125" customWidth="1"/>
    <col min="15985" max="15985" width="7.42578125" customWidth="1"/>
    <col min="15986" max="15986" width="16.42578125" customWidth="1"/>
    <col min="15987" max="15987" width="25.140625" customWidth="1"/>
    <col min="15988" max="15988" width="31" customWidth="1"/>
    <col min="15989" max="15989" width="51" customWidth="1"/>
    <col min="15990" max="15990" width="23.42578125" customWidth="1"/>
    <col min="15991" max="15991" width="36.42578125" customWidth="1"/>
    <col min="15992" max="15992" width="13.42578125" customWidth="1"/>
    <col min="15993" max="15993" width="7.42578125" customWidth="1"/>
    <col min="15994" max="15994" width="16.42578125" customWidth="1"/>
    <col min="15995" max="15995" width="25.140625" customWidth="1"/>
    <col min="15996" max="15996" width="31" customWidth="1"/>
    <col min="15997" max="15997" width="51" customWidth="1"/>
    <col min="15998" max="15998" width="23.42578125" customWidth="1"/>
    <col min="15999" max="15999" width="36.42578125" customWidth="1"/>
    <col min="16000" max="16000" width="13.42578125" customWidth="1"/>
    <col min="16001" max="16001" width="7.42578125" customWidth="1"/>
    <col min="16002" max="16002" width="16.42578125" customWidth="1"/>
    <col min="16003" max="16003" width="25.140625" customWidth="1"/>
    <col min="16004" max="16004" width="31" customWidth="1"/>
    <col min="16005" max="16005" width="51" customWidth="1"/>
    <col min="16006" max="16006" width="23.42578125" customWidth="1"/>
    <col min="16007" max="16007" width="36.42578125" customWidth="1"/>
    <col min="16008" max="16008" width="13.42578125" customWidth="1"/>
    <col min="16009" max="16009" width="7.42578125" customWidth="1"/>
    <col min="16010" max="16010" width="16.42578125" customWidth="1"/>
    <col min="16011" max="16011" width="25.140625" customWidth="1"/>
    <col min="16012" max="16012" width="31" customWidth="1"/>
    <col min="16013" max="16013" width="51" customWidth="1"/>
    <col min="16014" max="16014" width="23.42578125" customWidth="1"/>
    <col min="16015" max="16015" width="36.42578125" customWidth="1"/>
    <col min="16016" max="16016" width="13.42578125" customWidth="1"/>
    <col min="16017" max="16017" width="7.42578125" customWidth="1"/>
    <col min="16018" max="16018" width="16.42578125" customWidth="1"/>
    <col min="16019" max="16019" width="25.140625" customWidth="1"/>
    <col min="16020" max="16020" width="31" customWidth="1"/>
    <col min="16021" max="16021" width="51" customWidth="1"/>
    <col min="16022" max="16022" width="23.42578125" customWidth="1"/>
    <col min="16023" max="16023" width="36.42578125" customWidth="1"/>
    <col min="16024" max="16024" width="13.42578125" customWidth="1"/>
    <col min="16025" max="16025" width="7.42578125" customWidth="1"/>
    <col min="16026" max="16026" width="16.42578125" customWidth="1"/>
    <col min="16027" max="16027" width="25.140625" customWidth="1"/>
    <col min="16028" max="16028" width="31" customWidth="1"/>
    <col min="16029" max="16029" width="51" customWidth="1"/>
    <col min="16030" max="16030" width="23.42578125" customWidth="1"/>
    <col min="16031" max="16031" width="36.42578125" customWidth="1"/>
    <col min="16032" max="16032" width="13.42578125" customWidth="1"/>
    <col min="16033" max="16033" width="7.42578125" customWidth="1"/>
    <col min="16034" max="16034" width="16.42578125" customWidth="1"/>
    <col min="16035" max="16035" width="25.140625" customWidth="1"/>
    <col min="16036" max="16036" width="31" customWidth="1"/>
    <col min="16037" max="16037" width="51" customWidth="1"/>
    <col min="16038" max="16038" width="23.42578125" customWidth="1"/>
    <col min="16039" max="16039" width="36.42578125" customWidth="1"/>
    <col min="16040" max="16040" width="13.42578125" customWidth="1"/>
    <col min="16041" max="16041" width="7.42578125" customWidth="1"/>
    <col min="16042" max="16042" width="16.42578125" customWidth="1"/>
    <col min="16043" max="16043" width="25.140625" customWidth="1"/>
    <col min="16044" max="16044" width="31" customWidth="1"/>
    <col min="16045" max="16045" width="51" customWidth="1"/>
    <col min="16046" max="16046" width="23.42578125" customWidth="1"/>
    <col min="16047" max="16047" width="36.42578125" customWidth="1"/>
    <col min="16048" max="16048" width="13.42578125" customWidth="1"/>
    <col min="16049" max="16049" width="7.42578125" customWidth="1"/>
    <col min="16050" max="16050" width="16.42578125" customWidth="1"/>
    <col min="16051" max="16051" width="25.140625" customWidth="1"/>
    <col min="16052" max="16052" width="31" customWidth="1"/>
    <col min="16053" max="16053" width="51" customWidth="1"/>
    <col min="16054" max="16054" width="23.42578125" customWidth="1"/>
    <col min="16055" max="16055" width="36.42578125" customWidth="1"/>
    <col min="16056" max="16056" width="13.42578125" customWidth="1"/>
    <col min="16057" max="16057" width="7.42578125" customWidth="1"/>
    <col min="16058" max="16058" width="16.42578125" customWidth="1"/>
    <col min="16059" max="16059" width="25.140625" customWidth="1"/>
    <col min="16060" max="16060" width="31" customWidth="1"/>
    <col min="16061" max="16061" width="51" customWidth="1"/>
    <col min="16062" max="16062" width="23.42578125" customWidth="1"/>
    <col min="16063" max="16063" width="36.42578125" customWidth="1"/>
    <col min="16064" max="16064" width="13.42578125" customWidth="1"/>
    <col min="16065" max="16065" width="7.42578125" customWidth="1"/>
    <col min="16066" max="16066" width="16.42578125" customWidth="1"/>
    <col min="16067" max="16067" width="25.140625" customWidth="1"/>
    <col min="16068" max="16068" width="31" customWidth="1"/>
    <col min="16069" max="16069" width="51" customWidth="1"/>
    <col min="16070" max="16070" width="23.42578125" customWidth="1"/>
    <col min="16071" max="16071" width="36.42578125" customWidth="1"/>
    <col min="16072" max="16072" width="13.42578125" customWidth="1"/>
    <col min="16073" max="16073" width="7.42578125" customWidth="1"/>
    <col min="16074" max="16074" width="16.42578125" customWidth="1"/>
    <col min="16075" max="16075" width="25.140625" customWidth="1"/>
    <col min="16076" max="16076" width="31" customWidth="1"/>
    <col min="16077" max="16077" width="51" customWidth="1"/>
    <col min="16078" max="16078" width="23.42578125" customWidth="1"/>
    <col min="16079" max="16079" width="36.42578125" customWidth="1"/>
    <col min="16080" max="16080" width="13.42578125" customWidth="1"/>
    <col min="16081" max="16081" width="7.42578125" customWidth="1"/>
    <col min="16082" max="16082" width="16.42578125" customWidth="1"/>
    <col min="16083" max="16083" width="25.140625" customWidth="1"/>
    <col min="16084" max="16084" width="31" customWidth="1"/>
    <col min="16085" max="16085" width="51" customWidth="1"/>
    <col min="16086" max="16086" width="23.42578125" customWidth="1"/>
    <col min="16087" max="16087" width="36.42578125" customWidth="1"/>
    <col min="16088" max="16088" width="13.42578125" customWidth="1"/>
    <col min="16089" max="16089" width="7.42578125" customWidth="1"/>
    <col min="16090" max="16090" width="16.42578125" customWidth="1"/>
    <col min="16091" max="16091" width="25.140625" customWidth="1"/>
    <col min="16092" max="16092" width="31" customWidth="1"/>
    <col min="16093" max="16093" width="51" customWidth="1"/>
    <col min="16094" max="16094" width="23.42578125" customWidth="1"/>
    <col min="16095" max="16095" width="36.42578125" customWidth="1"/>
    <col min="16096" max="16096" width="13.42578125" customWidth="1"/>
    <col min="16097" max="16097" width="7.42578125" customWidth="1"/>
    <col min="16098" max="16098" width="16.42578125" customWidth="1"/>
    <col min="16099" max="16099" width="25.140625" customWidth="1"/>
    <col min="16100" max="16100" width="31" customWidth="1"/>
    <col min="16101" max="16101" width="51" customWidth="1"/>
    <col min="16102" max="16102" width="23.42578125" customWidth="1"/>
    <col min="16103" max="16103" width="36.42578125" customWidth="1"/>
    <col min="16104" max="16104" width="13.42578125" customWidth="1"/>
    <col min="16105" max="16105" width="7.42578125" customWidth="1"/>
    <col min="16106" max="16106" width="16.42578125" customWidth="1"/>
    <col min="16107" max="16107" width="25.140625" customWidth="1"/>
    <col min="16108" max="16108" width="31" customWidth="1"/>
    <col min="16109" max="16109" width="51" customWidth="1"/>
    <col min="16110" max="16110" width="23.42578125" customWidth="1"/>
    <col min="16111" max="16111" width="36.42578125" customWidth="1"/>
    <col min="16112" max="16112" width="13.42578125" customWidth="1"/>
    <col min="16113" max="16113" width="7.42578125" customWidth="1"/>
    <col min="16114" max="16114" width="16.42578125" customWidth="1"/>
    <col min="16115" max="16115" width="25.140625" customWidth="1"/>
    <col min="16116" max="16116" width="31" customWidth="1"/>
    <col min="16117" max="16117" width="51" customWidth="1"/>
    <col min="16118" max="16118" width="23.42578125" customWidth="1"/>
    <col min="16119" max="16119" width="36.42578125" customWidth="1"/>
    <col min="16120" max="16120" width="13.42578125" customWidth="1"/>
    <col min="16121" max="16121" width="7.42578125" customWidth="1"/>
    <col min="16122" max="16122" width="16.42578125" customWidth="1"/>
    <col min="16123" max="16123" width="25.140625" customWidth="1"/>
    <col min="16124" max="16124" width="31" customWidth="1"/>
    <col min="16125" max="16125" width="51" customWidth="1"/>
    <col min="16126" max="16126" width="23.42578125" customWidth="1"/>
    <col min="16127" max="16127" width="36.42578125" customWidth="1"/>
    <col min="16128" max="16128" width="13.42578125" customWidth="1"/>
    <col min="16129" max="16129" width="7.42578125" customWidth="1"/>
    <col min="16130" max="16130" width="16.42578125" customWidth="1"/>
    <col min="16131" max="16131" width="25.140625" customWidth="1"/>
    <col min="16132" max="16132" width="31" customWidth="1"/>
    <col min="16133" max="16133" width="51" customWidth="1"/>
    <col min="16134" max="16134" width="23.42578125" customWidth="1"/>
    <col min="16135" max="16135" width="36.42578125" customWidth="1"/>
    <col min="16136" max="16136" width="13.42578125" customWidth="1"/>
    <col min="16137" max="16137" width="7.42578125" customWidth="1"/>
    <col min="16138" max="16138" width="16.42578125" customWidth="1"/>
    <col min="16139" max="16139" width="25.140625" customWidth="1"/>
    <col min="16140" max="16140" width="31" customWidth="1"/>
    <col min="16141" max="16141" width="51" customWidth="1"/>
    <col min="16142" max="16142" width="23.42578125" customWidth="1"/>
    <col min="16143" max="16143" width="36.42578125" customWidth="1"/>
    <col min="16144" max="16144" width="13.42578125" customWidth="1"/>
    <col min="16145" max="16145" width="7.42578125" customWidth="1"/>
    <col min="16146" max="16146" width="16.42578125" customWidth="1"/>
    <col min="16147" max="16147" width="25.140625" customWidth="1"/>
    <col min="16148" max="16148" width="31" customWidth="1"/>
    <col min="16149" max="16149" width="51" customWidth="1"/>
    <col min="16150" max="16150" width="23.42578125" customWidth="1"/>
    <col min="16151" max="16151" width="36.42578125" customWidth="1"/>
    <col min="16152" max="16152" width="13.42578125" customWidth="1"/>
    <col min="16153" max="16153" width="7.42578125" customWidth="1"/>
    <col min="16154" max="16154" width="16.42578125" customWidth="1"/>
    <col min="16155" max="16155" width="25.140625" customWidth="1"/>
    <col min="16156" max="16156" width="31" customWidth="1"/>
    <col min="16157" max="16157" width="51" customWidth="1"/>
    <col min="16158" max="16158" width="23.42578125" customWidth="1"/>
    <col min="16159" max="16159" width="36.42578125" customWidth="1"/>
    <col min="16160" max="16160" width="13.42578125" customWidth="1"/>
    <col min="16161" max="16161" width="7.42578125" customWidth="1"/>
    <col min="16162" max="16162" width="16.42578125" customWidth="1"/>
    <col min="16163" max="16163" width="25.140625" customWidth="1"/>
    <col min="16164" max="16164" width="31" customWidth="1"/>
    <col min="16165" max="16165" width="51" customWidth="1"/>
    <col min="16166" max="16166" width="23.42578125" customWidth="1"/>
    <col min="16167" max="16167" width="36.42578125" customWidth="1"/>
    <col min="16168" max="16168" width="13.42578125" customWidth="1"/>
    <col min="16169" max="16169" width="7.42578125" customWidth="1"/>
    <col min="16170" max="16170" width="16.42578125" customWidth="1"/>
    <col min="16171" max="16171" width="25.140625" customWidth="1"/>
    <col min="16172" max="16172" width="31" customWidth="1"/>
    <col min="16173" max="16173" width="51" customWidth="1"/>
    <col min="16174" max="16174" width="23.42578125" customWidth="1"/>
    <col min="16175" max="16175" width="36.42578125" customWidth="1"/>
    <col min="16176" max="16176" width="13.42578125" customWidth="1"/>
    <col min="16177" max="16177" width="7.42578125" customWidth="1"/>
    <col min="16178" max="16178" width="16.42578125" customWidth="1"/>
    <col min="16179" max="16179" width="25.140625" customWidth="1"/>
    <col min="16180" max="16180" width="31" customWidth="1"/>
    <col min="16181" max="16181" width="51" customWidth="1"/>
    <col min="16182" max="16182" width="23.42578125" customWidth="1"/>
    <col min="16183" max="16183" width="36.42578125" customWidth="1"/>
    <col min="16184" max="16184" width="13.42578125" customWidth="1"/>
    <col min="16185" max="16185" width="7.42578125" customWidth="1"/>
    <col min="16186" max="16186" width="16.42578125" customWidth="1"/>
    <col min="16187" max="16187" width="25.140625" customWidth="1"/>
    <col min="16188" max="16188" width="31" customWidth="1"/>
    <col min="16189" max="16189" width="51" customWidth="1"/>
    <col min="16190" max="16190" width="23.42578125" customWidth="1"/>
    <col min="16191" max="16191" width="36.42578125" customWidth="1"/>
    <col min="16192" max="16192" width="13.42578125" customWidth="1"/>
    <col min="16193" max="16193" width="7.42578125" customWidth="1"/>
    <col min="16194" max="16194" width="16.42578125" customWidth="1"/>
    <col min="16195" max="16195" width="25.140625" customWidth="1"/>
    <col min="16196" max="16196" width="31" customWidth="1"/>
    <col min="16197" max="16197" width="51" customWidth="1"/>
    <col min="16198" max="16198" width="23.42578125" customWidth="1"/>
    <col min="16199" max="16199" width="36.42578125" customWidth="1"/>
    <col min="16200" max="16200" width="13.42578125" customWidth="1"/>
    <col min="16201" max="16201" width="7.42578125" customWidth="1"/>
    <col min="16202" max="16202" width="16.42578125" customWidth="1"/>
    <col min="16203" max="16203" width="25.140625" customWidth="1"/>
    <col min="16204" max="16204" width="31" customWidth="1"/>
    <col min="16205" max="16205" width="51" customWidth="1"/>
    <col min="16206" max="16206" width="23.42578125" customWidth="1"/>
    <col min="16207" max="16207" width="36.42578125" customWidth="1"/>
    <col min="16208" max="16208" width="13.42578125" customWidth="1"/>
    <col min="16209" max="16209" width="7.42578125" customWidth="1"/>
    <col min="16210" max="16210" width="16.42578125" customWidth="1"/>
    <col min="16211" max="16211" width="25.140625" customWidth="1"/>
    <col min="16212" max="16212" width="31" customWidth="1"/>
    <col min="16213" max="16213" width="51" customWidth="1"/>
    <col min="16214" max="16214" width="23.42578125" customWidth="1"/>
    <col min="16215" max="16215" width="36.42578125" customWidth="1"/>
    <col min="16216" max="16216" width="13.42578125" customWidth="1"/>
    <col min="16217" max="16217" width="7.42578125" customWidth="1"/>
    <col min="16218" max="16218" width="16.42578125" customWidth="1"/>
    <col min="16219" max="16219" width="25.140625" customWidth="1"/>
    <col min="16220" max="16220" width="31" customWidth="1"/>
    <col min="16221" max="16221" width="51" customWidth="1"/>
    <col min="16222" max="16222" width="23.42578125" customWidth="1"/>
    <col min="16223" max="16223" width="36.42578125" customWidth="1"/>
    <col min="16224" max="16224" width="13.42578125" customWidth="1"/>
    <col min="16225" max="16225" width="7.42578125" customWidth="1"/>
    <col min="16226" max="16226" width="16.42578125" customWidth="1"/>
    <col min="16227" max="16227" width="25.140625" customWidth="1"/>
    <col min="16228" max="16228" width="31" customWidth="1"/>
    <col min="16229" max="16229" width="51" customWidth="1"/>
    <col min="16230" max="16230" width="23.42578125" customWidth="1"/>
    <col min="16231" max="16231" width="36.42578125" customWidth="1"/>
    <col min="16232" max="16232" width="13.42578125" customWidth="1"/>
    <col min="16233" max="16233" width="7.42578125" customWidth="1"/>
    <col min="16234" max="16234" width="16.42578125" customWidth="1"/>
    <col min="16235" max="16235" width="25.140625" customWidth="1"/>
    <col min="16236" max="16236" width="31" customWidth="1"/>
    <col min="16237" max="16237" width="51" customWidth="1"/>
    <col min="16238" max="16238" width="23.42578125" customWidth="1"/>
    <col min="16239" max="16239" width="36.42578125" customWidth="1"/>
    <col min="16240" max="16240" width="13.42578125" customWidth="1"/>
    <col min="16241" max="16241" width="7.42578125" customWidth="1"/>
    <col min="16242" max="16242" width="16.42578125" customWidth="1"/>
    <col min="16243" max="16243" width="25.140625" customWidth="1"/>
    <col min="16244" max="16244" width="31" customWidth="1"/>
    <col min="16245" max="16245" width="51" customWidth="1"/>
    <col min="16246" max="16246" width="23.42578125" customWidth="1"/>
    <col min="16247" max="16247" width="36.42578125" customWidth="1"/>
    <col min="16248" max="16248" width="13.42578125" customWidth="1"/>
    <col min="16249" max="16249" width="7.42578125" customWidth="1"/>
    <col min="16250" max="16250" width="16.42578125" customWidth="1"/>
    <col min="16251" max="16251" width="25.140625" customWidth="1"/>
    <col min="16252" max="16252" width="31" customWidth="1"/>
    <col min="16253" max="16253" width="51" customWidth="1"/>
    <col min="16254" max="16254" width="23.42578125" customWidth="1"/>
    <col min="16255" max="16255" width="36.42578125" customWidth="1"/>
    <col min="16256" max="16256" width="13.42578125" customWidth="1"/>
    <col min="16257" max="16257" width="7.42578125" customWidth="1"/>
    <col min="16258" max="16258" width="16.42578125" customWidth="1"/>
    <col min="16259" max="16259" width="25.140625" customWidth="1"/>
    <col min="16260" max="16260" width="31" customWidth="1"/>
    <col min="16261" max="16261" width="51" customWidth="1"/>
    <col min="16262" max="16262" width="23.42578125" customWidth="1"/>
    <col min="16263" max="16263" width="36.42578125" customWidth="1"/>
    <col min="16264" max="16264" width="13.42578125" customWidth="1"/>
    <col min="16265" max="16265" width="7.42578125" customWidth="1"/>
    <col min="16266" max="16266" width="16.42578125" customWidth="1"/>
    <col min="16267" max="16267" width="25.140625" customWidth="1"/>
    <col min="16268" max="16268" width="31" customWidth="1"/>
    <col min="16269" max="16269" width="51" customWidth="1"/>
    <col min="16270" max="16270" width="23.42578125" customWidth="1"/>
    <col min="16271" max="16271" width="36.42578125" customWidth="1"/>
    <col min="16272" max="16272" width="13.42578125" customWidth="1"/>
    <col min="16273" max="16273" width="7.42578125" customWidth="1"/>
    <col min="16274" max="16274" width="16.42578125" customWidth="1"/>
    <col min="16275" max="16275" width="25.140625" customWidth="1"/>
    <col min="16276" max="16276" width="31" customWidth="1"/>
    <col min="16277" max="16277" width="51" customWidth="1"/>
    <col min="16278" max="16278" width="23.42578125" customWidth="1"/>
    <col min="16279" max="16279" width="36.42578125" customWidth="1"/>
    <col min="16280" max="16280" width="13.42578125" customWidth="1"/>
    <col min="16281" max="16281" width="7.42578125" customWidth="1"/>
    <col min="16282" max="16282" width="16.42578125" customWidth="1"/>
    <col min="16283" max="16283" width="25.140625" customWidth="1"/>
    <col min="16284" max="16284" width="31" customWidth="1"/>
    <col min="16285" max="16285" width="51" customWidth="1"/>
    <col min="16286" max="16286" width="23.42578125" customWidth="1"/>
    <col min="16287" max="16287" width="36.42578125" customWidth="1"/>
    <col min="16288" max="16288" width="13.42578125" customWidth="1"/>
    <col min="16289" max="16289" width="7.42578125" customWidth="1"/>
    <col min="16290" max="16290" width="16.42578125" customWidth="1"/>
    <col min="16291" max="16291" width="25.140625" customWidth="1"/>
    <col min="16292" max="16292" width="31" customWidth="1"/>
    <col min="16293" max="16293" width="51" customWidth="1"/>
    <col min="16294" max="16294" width="23.42578125" customWidth="1"/>
    <col min="16295" max="16295" width="36.42578125" customWidth="1"/>
    <col min="16296" max="16296" width="13.42578125" customWidth="1"/>
    <col min="16297" max="16297" width="7.42578125" customWidth="1"/>
    <col min="16298" max="16298" width="16.42578125" customWidth="1"/>
    <col min="16299" max="16299" width="25.140625" customWidth="1"/>
    <col min="16300" max="16300" width="31" customWidth="1"/>
    <col min="16301" max="16301" width="51" customWidth="1"/>
    <col min="16302" max="16302" width="23.42578125" customWidth="1"/>
    <col min="16303" max="16303" width="36.42578125" customWidth="1"/>
    <col min="16304" max="16304" width="13.42578125" customWidth="1"/>
    <col min="16305" max="16305" width="7.42578125" customWidth="1"/>
    <col min="16306" max="16306" width="16.42578125" customWidth="1"/>
    <col min="16307" max="16307" width="25.140625" customWidth="1"/>
    <col min="16308" max="16308" width="31" customWidth="1"/>
    <col min="16309" max="16309" width="51" customWidth="1"/>
    <col min="16310" max="16310" width="23.42578125" customWidth="1"/>
    <col min="16311" max="16311" width="36.42578125" customWidth="1"/>
    <col min="16312" max="16312" width="13.42578125" customWidth="1"/>
    <col min="16313" max="16313" width="7.42578125" customWidth="1"/>
    <col min="16314" max="16314" width="16.42578125" customWidth="1"/>
    <col min="16315" max="16315" width="25.140625" customWidth="1"/>
    <col min="16316" max="16316" width="31" customWidth="1"/>
    <col min="16317" max="16317" width="51" customWidth="1"/>
    <col min="16318" max="16318" width="23.42578125" customWidth="1"/>
    <col min="16319" max="16319" width="36.42578125" customWidth="1"/>
    <col min="16320" max="16320" width="13.42578125" customWidth="1"/>
    <col min="16321" max="16321" width="7.42578125" customWidth="1"/>
    <col min="16322" max="16322" width="16.42578125" customWidth="1"/>
    <col min="16323" max="16323" width="25.140625" customWidth="1"/>
    <col min="16324" max="16324" width="31" customWidth="1"/>
    <col min="16325" max="16325" width="51" customWidth="1"/>
    <col min="16326" max="16326" width="23.42578125" customWidth="1"/>
    <col min="16327" max="16327" width="36.42578125" customWidth="1"/>
    <col min="16328" max="16328" width="13.42578125" customWidth="1"/>
    <col min="16329" max="16329" width="7.42578125" customWidth="1"/>
    <col min="16330" max="16330" width="16.42578125" customWidth="1"/>
    <col min="16331" max="16331" width="25.140625" customWidth="1"/>
    <col min="16332" max="16332" width="31" customWidth="1"/>
    <col min="16333" max="16333" width="51" customWidth="1"/>
    <col min="16334" max="16334" width="23.42578125" customWidth="1"/>
    <col min="16335" max="16335" width="36.42578125" customWidth="1"/>
    <col min="16336" max="16336" width="13.42578125" customWidth="1"/>
    <col min="16337" max="16337" width="7.42578125" customWidth="1"/>
    <col min="16338" max="16338" width="16.42578125" customWidth="1"/>
    <col min="16339" max="16339" width="25.140625" customWidth="1"/>
    <col min="16340" max="16340" width="31" customWidth="1"/>
    <col min="16341" max="16341" width="51" customWidth="1"/>
    <col min="16342" max="16342" width="23.42578125" customWidth="1"/>
    <col min="16343" max="16343" width="36.42578125" customWidth="1"/>
    <col min="16344" max="16344" width="13.42578125" customWidth="1"/>
    <col min="16345" max="16345" width="7.42578125" customWidth="1"/>
    <col min="16346" max="16346" width="16.42578125" customWidth="1"/>
    <col min="16347" max="16347" width="25.140625" customWidth="1"/>
    <col min="16348" max="16348" width="31" customWidth="1"/>
    <col min="16349" max="16349" width="51" customWidth="1"/>
    <col min="16350" max="16350" width="23.42578125" customWidth="1"/>
    <col min="16351" max="16351" width="36.42578125" customWidth="1"/>
    <col min="16352" max="16352" width="13.42578125" customWidth="1"/>
    <col min="16353" max="16353" width="7.42578125" customWidth="1"/>
    <col min="16354" max="16354" width="16.42578125" customWidth="1"/>
    <col min="16355" max="16355" width="25.140625" customWidth="1"/>
    <col min="16356" max="16356" width="31" customWidth="1"/>
    <col min="16357" max="16357" width="51" customWidth="1"/>
    <col min="16358" max="16358" width="23.42578125" customWidth="1"/>
    <col min="16359" max="16359" width="36.42578125" customWidth="1"/>
    <col min="16360" max="16360" width="13.42578125" customWidth="1"/>
    <col min="16361" max="16361" width="7.42578125" customWidth="1"/>
    <col min="16362" max="16362" width="16.42578125" customWidth="1"/>
    <col min="16363" max="16363" width="25.140625" customWidth="1"/>
    <col min="16364" max="16364" width="31" customWidth="1"/>
    <col min="16365" max="16365" width="51" customWidth="1"/>
    <col min="16366" max="16366" width="23.42578125" customWidth="1"/>
    <col min="16367" max="16367" width="36.42578125" customWidth="1"/>
    <col min="16368" max="16368" width="13.42578125" customWidth="1"/>
    <col min="16369" max="16369" width="7.42578125" customWidth="1"/>
    <col min="16370" max="16370" width="16.42578125" customWidth="1"/>
    <col min="16371" max="16371" width="25.140625" customWidth="1"/>
    <col min="16372" max="16372" width="31" customWidth="1"/>
    <col min="16373" max="16373" width="51" customWidth="1"/>
    <col min="16374" max="16374" width="23.42578125" customWidth="1"/>
    <col min="16375" max="16375" width="36.42578125" customWidth="1"/>
    <col min="16376" max="16376" width="13.42578125" customWidth="1"/>
    <col min="16377" max="16377" width="7.42578125" customWidth="1"/>
    <col min="16378" max="16378" width="16.42578125" customWidth="1"/>
    <col min="16379" max="16379" width="25.140625" customWidth="1"/>
    <col min="16380" max="16380" width="31" customWidth="1"/>
    <col min="16381" max="16381" width="51" customWidth="1"/>
    <col min="16382" max="16382" width="23.42578125" customWidth="1"/>
    <col min="16383" max="16383" width="36.42578125" customWidth="1"/>
    <col min="16384" max="16384" width="13.42578125" customWidth="1"/>
  </cols>
  <sheetData>
    <row r="2" spans="1:8" ht="21.4" customHeight="1" thickBot="1" x14ac:dyDescent="0.3">
      <c r="A2" s="1"/>
      <c r="B2" s="75"/>
      <c r="C2" s="1"/>
      <c r="D2" s="1"/>
      <c r="E2" s="1"/>
      <c r="F2" s="1"/>
      <c r="G2" s="13"/>
      <c r="H2" s="70"/>
    </row>
    <row r="3" spans="1:8" ht="36.4" customHeight="1" x14ac:dyDescent="0.25">
      <c r="A3" s="11"/>
      <c r="B3" s="291" t="s">
        <v>586</v>
      </c>
      <c r="C3" s="292"/>
      <c r="D3" s="292"/>
      <c r="E3" s="292"/>
      <c r="F3" s="292"/>
      <c r="G3" s="293"/>
      <c r="H3" s="108"/>
    </row>
    <row r="4" spans="1:8" ht="30" customHeight="1" x14ac:dyDescent="0.25">
      <c r="A4" s="11"/>
      <c r="B4" s="294" t="s">
        <v>1651</v>
      </c>
      <c r="C4" s="295"/>
      <c r="D4" s="295"/>
      <c r="E4" s="295"/>
      <c r="F4" s="295"/>
      <c r="G4" s="296"/>
      <c r="H4" s="108"/>
    </row>
    <row r="5" spans="1:8" ht="24" customHeight="1" x14ac:dyDescent="0.25">
      <c r="A5" s="11"/>
      <c r="B5" s="297" t="s">
        <v>1512</v>
      </c>
      <c r="C5" s="298"/>
      <c r="D5" s="298"/>
      <c r="E5" s="298"/>
      <c r="F5" s="298"/>
      <c r="G5" s="299"/>
      <c r="H5" s="108"/>
    </row>
    <row r="6" spans="1:8" ht="16.5" thickBot="1" x14ac:dyDescent="0.3">
      <c r="A6" s="11"/>
      <c r="B6" s="673"/>
      <c r="C6" s="674"/>
      <c r="D6" s="674"/>
      <c r="E6" s="674"/>
      <c r="F6" s="674"/>
      <c r="G6" s="675"/>
      <c r="H6" s="108"/>
    </row>
    <row r="7" spans="1:8" ht="40.9" customHeight="1" thickBot="1" x14ac:dyDescent="0.3">
      <c r="A7" s="11"/>
      <c r="B7" s="303" t="s">
        <v>139</v>
      </c>
      <c r="C7" s="304"/>
      <c r="D7" s="304"/>
      <c r="E7" s="304"/>
      <c r="F7" s="304"/>
      <c r="G7" s="305"/>
      <c r="H7" s="108"/>
    </row>
    <row r="8" spans="1:8" ht="27" customHeight="1" thickBot="1" x14ac:dyDescent="0.3">
      <c r="A8" s="11"/>
      <c r="B8" s="8" t="s">
        <v>140</v>
      </c>
      <c r="C8" s="724" t="s">
        <v>2</v>
      </c>
      <c r="D8" s="725"/>
      <c r="E8" s="725"/>
      <c r="F8" s="282"/>
      <c r="G8" s="283"/>
      <c r="H8" s="108"/>
    </row>
    <row r="9" spans="1:8" ht="28.9" customHeight="1" x14ac:dyDescent="0.25">
      <c r="A9" s="11"/>
      <c r="B9" s="102" t="s">
        <v>3</v>
      </c>
      <c r="C9" s="726" t="s">
        <v>586</v>
      </c>
      <c r="D9" s="727"/>
      <c r="E9" s="728"/>
      <c r="F9" s="15" t="s">
        <v>4</v>
      </c>
      <c r="G9" s="91" t="s">
        <v>519</v>
      </c>
      <c r="H9" s="171"/>
    </row>
    <row r="10" spans="1:8" ht="40.5" customHeight="1" x14ac:dyDescent="0.25">
      <c r="A10" s="11"/>
      <c r="B10" s="100" t="s">
        <v>5</v>
      </c>
      <c r="C10" s="670" t="s">
        <v>599</v>
      </c>
      <c r="D10" s="671"/>
      <c r="E10" s="672"/>
      <c r="F10" s="101" t="s">
        <v>4</v>
      </c>
      <c r="G10" s="5" t="s">
        <v>640</v>
      </c>
      <c r="H10" s="171"/>
    </row>
    <row r="11" spans="1:8" ht="30.4" customHeight="1" thickBot="1" x14ac:dyDescent="0.3">
      <c r="A11" s="11"/>
      <c r="B11" s="106" t="s">
        <v>6</v>
      </c>
      <c r="C11" s="753" t="s">
        <v>601</v>
      </c>
      <c r="D11" s="754"/>
      <c r="E11" s="755"/>
      <c r="F11" s="756"/>
      <c r="G11" s="757"/>
      <c r="H11" s="108"/>
    </row>
    <row r="12" spans="1:8" ht="27" customHeight="1" x14ac:dyDescent="0.25">
      <c r="A12" s="11"/>
      <c r="B12" s="9" t="s">
        <v>141</v>
      </c>
      <c r="C12" s="758" t="s">
        <v>8</v>
      </c>
      <c r="D12" s="759"/>
      <c r="E12" s="759"/>
      <c r="F12" s="440"/>
      <c r="G12" s="441"/>
      <c r="H12" s="108"/>
    </row>
    <row r="13" spans="1:8" ht="150.4" customHeight="1" thickBot="1" x14ac:dyDescent="0.3">
      <c r="A13" s="11"/>
      <c r="B13" s="530" t="s">
        <v>1520</v>
      </c>
      <c r="C13" s="531"/>
      <c r="D13" s="531"/>
      <c r="E13" s="531"/>
      <c r="F13" s="531"/>
      <c r="G13" s="532"/>
      <c r="H13" s="108"/>
    </row>
    <row r="14" spans="1:8" ht="27" customHeight="1" thickBot="1" x14ac:dyDescent="0.3">
      <c r="A14" s="11"/>
      <c r="B14" s="17" t="s">
        <v>142</v>
      </c>
      <c r="C14" s="288" t="s">
        <v>632</v>
      </c>
      <c r="D14" s="289"/>
      <c r="E14" s="289"/>
      <c r="F14" s="289"/>
      <c r="G14" s="290"/>
      <c r="H14" s="108"/>
    </row>
    <row r="15" spans="1:8" ht="63" customHeight="1" thickBot="1" x14ac:dyDescent="0.3">
      <c r="A15" s="11"/>
      <c r="B15" s="763" t="s">
        <v>1686</v>
      </c>
      <c r="C15" s="764"/>
      <c r="D15" s="764"/>
      <c r="E15" s="765"/>
      <c r="F15" s="766">
        <v>10000000000</v>
      </c>
      <c r="G15" s="767"/>
      <c r="H15" s="172"/>
    </row>
    <row r="16" spans="1:8" ht="27" customHeight="1" thickBot="1" x14ac:dyDescent="0.3">
      <c r="A16" s="11"/>
      <c r="B16" s="17" t="s">
        <v>143</v>
      </c>
      <c r="C16" s="288" t="s">
        <v>2</v>
      </c>
      <c r="D16" s="289"/>
      <c r="E16" s="289"/>
      <c r="F16" s="289"/>
      <c r="G16" s="290"/>
      <c r="H16" s="108"/>
    </row>
    <row r="17" spans="1:8" s="69" customFormat="1" ht="35.65" customHeight="1" x14ac:dyDescent="0.25">
      <c r="A17" s="11"/>
      <c r="B17" s="768" t="s">
        <v>1048</v>
      </c>
      <c r="C17" s="769"/>
      <c r="D17" s="769"/>
      <c r="E17" s="769"/>
      <c r="F17" s="769"/>
      <c r="G17" s="770"/>
      <c r="H17" s="108"/>
    </row>
    <row r="18" spans="1:8" s="69" customFormat="1" ht="28.15" customHeight="1" x14ac:dyDescent="0.25">
      <c r="A18" s="21"/>
      <c r="B18" s="750" t="s">
        <v>1514</v>
      </c>
      <c r="C18" s="751"/>
      <c r="D18" s="751"/>
      <c r="E18" s="751"/>
      <c r="F18" s="751"/>
      <c r="G18" s="752"/>
      <c r="H18" s="108"/>
    </row>
    <row r="19" spans="1:8" ht="27.4" customHeight="1" x14ac:dyDescent="0.25">
      <c r="A19" s="21"/>
      <c r="B19" s="768" t="s">
        <v>1521</v>
      </c>
      <c r="C19" s="769"/>
      <c r="D19" s="769"/>
      <c r="E19" s="769"/>
      <c r="F19" s="769"/>
      <c r="G19" s="770"/>
      <c r="H19" s="108"/>
    </row>
    <row r="20" spans="1:8" ht="31.9" customHeight="1" thickBot="1" x14ac:dyDescent="0.3">
      <c r="A20" s="21"/>
      <c r="B20" s="22" t="s">
        <v>105</v>
      </c>
      <c r="C20" s="325" t="s">
        <v>939</v>
      </c>
      <c r="D20" s="326"/>
      <c r="E20" s="326"/>
      <c r="F20" s="326"/>
      <c r="G20" s="327"/>
      <c r="H20" s="108"/>
    </row>
    <row r="21" spans="1:8" ht="31.9" customHeight="1" x14ac:dyDescent="0.25">
      <c r="A21" s="21"/>
      <c r="B21" s="9" t="s">
        <v>447</v>
      </c>
      <c r="C21" s="744" t="s">
        <v>374</v>
      </c>
      <c r="D21" s="745"/>
      <c r="E21" s="745"/>
      <c r="F21" s="745"/>
      <c r="G21" s="746"/>
      <c r="H21" s="173"/>
    </row>
    <row r="22" spans="1:8" ht="46.15" customHeight="1" thickBot="1" x14ac:dyDescent="0.3">
      <c r="A22" s="21"/>
      <c r="B22" s="689" t="s">
        <v>375</v>
      </c>
      <c r="C22" s="690"/>
      <c r="D22" s="690"/>
      <c r="E22" s="690"/>
      <c r="F22" s="690"/>
      <c r="G22" s="691"/>
      <c r="H22" s="193"/>
    </row>
    <row r="23" spans="1:8" ht="40.15" customHeight="1" thickTop="1" x14ac:dyDescent="0.25">
      <c r="A23" s="197"/>
      <c r="B23" s="206" t="s">
        <v>1191</v>
      </c>
      <c r="C23" s="424" t="s">
        <v>1192</v>
      </c>
      <c r="D23" s="425"/>
      <c r="E23" s="425"/>
      <c r="F23" s="425"/>
      <c r="G23" s="426"/>
      <c r="H23" s="185"/>
    </row>
    <row r="24" spans="1:8" ht="40.15" customHeight="1" x14ac:dyDescent="0.25">
      <c r="A24" s="197"/>
      <c r="B24" s="207" t="s">
        <v>1193</v>
      </c>
      <c r="C24" s="332" t="s">
        <v>1194</v>
      </c>
      <c r="D24" s="333"/>
      <c r="E24" s="333"/>
      <c r="F24" s="333"/>
      <c r="G24" s="334"/>
      <c r="H24" s="185"/>
    </row>
    <row r="25" spans="1:8" ht="40.15" customHeight="1" thickBot="1" x14ac:dyDescent="0.3">
      <c r="A25" s="197"/>
      <c r="B25" s="208" t="s">
        <v>1195</v>
      </c>
      <c r="C25" s="330" t="s">
        <v>1192</v>
      </c>
      <c r="D25" s="330"/>
      <c r="E25" s="330"/>
      <c r="F25" s="330"/>
      <c r="G25" s="331"/>
      <c r="H25" s="185"/>
    </row>
    <row r="26" spans="1:8" ht="31.9" customHeight="1" thickBot="1" x14ac:dyDescent="0.3">
      <c r="A26" s="14"/>
      <c r="B26" s="1256" t="s">
        <v>1891</v>
      </c>
      <c r="C26" s="1257" t="s">
        <v>1892</v>
      </c>
      <c r="D26" s="1258"/>
      <c r="E26" s="1258"/>
      <c r="F26" s="1258"/>
      <c r="G26" s="1259"/>
      <c r="H26" s="1255"/>
    </row>
    <row r="27" spans="1:8" ht="48.75" customHeight="1" thickBot="1" x14ac:dyDescent="0.3">
      <c r="A27" s="14"/>
      <c r="B27" s="1260" t="s">
        <v>1893</v>
      </c>
      <c r="C27" s="1261"/>
      <c r="D27" s="1261"/>
      <c r="E27" s="1261"/>
      <c r="F27" s="1261"/>
      <c r="G27" s="1262"/>
      <c r="H27" s="1255"/>
    </row>
    <row r="28" spans="1:8" ht="27" customHeight="1" thickBot="1" x14ac:dyDescent="0.3">
      <c r="A28" s="21"/>
      <c r="B28" s="17" t="s">
        <v>144</v>
      </c>
      <c r="C28" s="288" t="s">
        <v>21</v>
      </c>
      <c r="D28" s="289"/>
      <c r="E28" s="289"/>
      <c r="F28" s="289"/>
      <c r="G28" s="290"/>
      <c r="H28" s="108"/>
    </row>
    <row r="29" spans="1:8" ht="273.75" customHeight="1" thickBot="1" x14ac:dyDescent="0.3">
      <c r="A29" s="21"/>
      <c r="B29" s="771" t="s">
        <v>145</v>
      </c>
      <c r="C29" s="772"/>
      <c r="D29" s="772"/>
      <c r="E29" s="772"/>
      <c r="F29" s="772"/>
      <c r="G29" s="773"/>
      <c r="H29" s="108"/>
    </row>
    <row r="30" spans="1:8" ht="307.89999999999998" customHeight="1" x14ac:dyDescent="0.25">
      <c r="A30" s="21"/>
      <c r="B30" s="729" t="s">
        <v>146</v>
      </c>
      <c r="C30" s="730"/>
      <c r="D30" s="731"/>
      <c r="E30" s="341" t="s">
        <v>602</v>
      </c>
      <c r="F30" s="342"/>
      <c r="G30" s="343"/>
      <c r="H30" s="108"/>
    </row>
    <row r="31" spans="1:8" ht="67.5" customHeight="1" x14ac:dyDescent="0.25">
      <c r="A31" s="21"/>
      <c r="B31" s="732"/>
      <c r="C31" s="733"/>
      <c r="D31" s="734"/>
      <c r="E31" s="706" t="s">
        <v>147</v>
      </c>
      <c r="F31" s="707"/>
      <c r="G31" s="708"/>
      <c r="H31" s="108"/>
    </row>
    <row r="32" spans="1:8" ht="409.5" customHeight="1" x14ac:dyDescent="0.25">
      <c r="A32" s="21"/>
      <c r="B32" s="732"/>
      <c r="C32" s="733"/>
      <c r="D32" s="733"/>
      <c r="E32" s="774" t="s">
        <v>1242</v>
      </c>
      <c r="F32" s="775"/>
      <c r="G32" s="776"/>
      <c r="H32" s="171"/>
    </row>
    <row r="33" spans="1:8" ht="209.65" customHeight="1" x14ac:dyDescent="0.25">
      <c r="A33" s="21"/>
      <c r="B33" s="735"/>
      <c r="C33" s="736"/>
      <c r="D33" s="736"/>
      <c r="E33" s="760" t="s">
        <v>1243</v>
      </c>
      <c r="F33" s="761"/>
      <c r="G33" s="762"/>
      <c r="H33" s="171"/>
    </row>
    <row r="34" spans="1:8" ht="72.400000000000006" customHeight="1" x14ac:dyDescent="0.25">
      <c r="A34" s="21"/>
      <c r="B34" s="558" t="s">
        <v>634</v>
      </c>
      <c r="C34" s="559"/>
      <c r="D34" s="560"/>
      <c r="E34" s="262" t="s">
        <v>633</v>
      </c>
      <c r="F34" s="263"/>
      <c r="G34" s="264"/>
      <c r="H34" s="174"/>
    </row>
    <row r="35" spans="1:8" ht="51" customHeight="1" x14ac:dyDescent="0.25">
      <c r="A35" s="21"/>
      <c r="B35" s="558" t="s">
        <v>603</v>
      </c>
      <c r="C35" s="559"/>
      <c r="D35" s="560"/>
      <c r="E35" s="262" t="s">
        <v>635</v>
      </c>
      <c r="F35" s="263"/>
      <c r="G35" s="264"/>
      <c r="H35" s="174"/>
    </row>
    <row r="36" spans="1:8" ht="252.75" customHeight="1" x14ac:dyDescent="0.25">
      <c r="A36" s="11"/>
      <c r="B36" s="570" t="s">
        <v>1687</v>
      </c>
      <c r="C36" s="571"/>
      <c r="D36" s="572"/>
      <c r="E36" s="262" t="s">
        <v>1278</v>
      </c>
      <c r="F36" s="263"/>
      <c r="G36" s="264"/>
      <c r="H36" s="108"/>
    </row>
    <row r="37" spans="1:8" ht="91.9" customHeight="1" x14ac:dyDescent="0.25">
      <c r="A37" s="21"/>
      <c r="B37" s="558" t="s">
        <v>604</v>
      </c>
      <c r="C37" s="559"/>
      <c r="D37" s="560"/>
      <c r="E37" s="262" t="s">
        <v>605</v>
      </c>
      <c r="F37" s="263"/>
      <c r="G37" s="264"/>
      <c r="H37" s="108"/>
    </row>
    <row r="38" spans="1:8" ht="105.75" customHeight="1" x14ac:dyDescent="0.25">
      <c r="A38" s="21"/>
      <c r="B38" s="558" t="s">
        <v>606</v>
      </c>
      <c r="C38" s="559"/>
      <c r="D38" s="560"/>
      <c r="E38" s="262" t="s">
        <v>607</v>
      </c>
      <c r="F38" s="263"/>
      <c r="G38" s="264"/>
      <c r="H38" s="108"/>
    </row>
    <row r="39" spans="1:8" ht="237" customHeight="1" x14ac:dyDescent="0.25">
      <c r="A39" s="169"/>
      <c r="B39" s="570" t="s">
        <v>1688</v>
      </c>
      <c r="C39" s="571"/>
      <c r="D39" s="572"/>
      <c r="E39" s="262" t="s">
        <v>174</v>
      </c>
      <c r="F39" s="263"/>
      <c r="G39" s="264"/>
      <c r="H39" s="107"/>
    </row>
    <row r="40" spans="1:8" ht="133.5" customHeight="1" x14ac:dyDescent="0.25">
      <c r="A40" s="21"/>
      <c r="B40" s="534" t="s">
        <v>1280</v>
      </c>
      <c r="C40" s="535"/>
      <c r="D40" s="536"/>
      <c r="E40" s="262" t="s">
        <v>148</v>
      </c>
      <c r="F40" s="263"/>
      <c r="G40" s="264"/>
      <c r="H40" s="171"/>
    </row>
    <row r="41" spans="1:8" ht="85.15" customHeight="1" x14ac:dyDescent="0.25">
      <c r="A41" s="21"/>
      <c r="B41" s="534" t="s">
        <v>1279</v>
      </c>
      <c r="C41" s="535"/>
      <c r="D41" s="536"/>
      <c r="E41" s="262" t="s">
        <v>149</v>
      </c>
      <c r="F41" s="263"/>
      <c r="G41" s="264"/>
      <c r="H41" s="171"/>
    </row>
    <row r="42" spans="1:8" ht="114.75" customHeight="1" x14ac:dyDescent="0.25">
      <c r="A42" s="21"/>
      <c r="B42" s="534" t="s">
        <v>1281</v>
      </c>
      <c r="C42" s="535"/>
      <c r="D42" s="536"/>
      <c r="E42" s="262" t="s">
        <v>997</v>
      </c>
      <c r="F42" s="263"/>
      <c r="G42" s="264"/>
      <c r="H42" s="107"/>
    </row>
    <row r="43" spans="1:8" ht="78.400000000000006" customHeight="1" x14ac:dyDescent="0.25">
      <c r="A43" s="21"/>
      <c r="B43" s="534" t="s">
        <v>608</v>
      </c>
      <c r="C43" s="535"/>
      <c r="D43" s="536"/>
      <c r="E43" s="262" t="s">
        <v>609</v>
      </c>
      <c r="F43" s="263"/>
      <c r="G43" s="264"/>
      <c r="H43" s="107"/>
    </row>
    <row r="44" spans="1:8" ht="94.9" customHeight="1" x14ac:dyDescent="0.25">
      <c r="A44" s="21"/>
      <c r="B44" s="380" t="s">
        <v>1282</v>
      </c>
      <c r="C44" s="381"/>
      <c r="D44" s="382"/>
      <c r="E44" s="262" t="s">
        <v>636</v>
      </c>
      <c r="F44" s="263"/>
      <c r="G44" s="264"/>
      <c r="H44" s="108"/>
    </row>
    <row r="45" spans="1:8" ht="73.900000000000006" customHeight="1" x14ac:dyDescent="0.25">
      <c r="A45" s="159"/>
      <c r="B45" s="534" t="s">
        <v>637</v>
      </c>
      <c r="C45" s="535"/>
      <c r="D45" s="536"/>
      <c r="E45" s="262" t="s">
        <v>150</v>
      </c>
      <c r="F45" s="263"/>
      <c r="G45" s="264"/>
      <c r="H45" s="108"/>
    </row>
    <row r="46" spans="1:8" ht="234" customHeight="1" x14ac:dyDescent="0.25">
      <c r="A46" s="159"/>
      <c r="B46" s="534" t="s">
        <v>1283</v>
      </c>
      <c r="C46" s="535"/>
      <c r="D46" s="536"/>
      <c r="E46" s="262" t="s">
        <v>889</v>
      </c>
      <c r="F46" s="722"/>
      <c r="G46" s="723"/>
      <c r="H46" s="232"/>
    </row>
    <row r="47" spans="1:8" ht="307.5" customHeight="1" x14ac:dyDescent="0.25">
      <c r="A47" s="159"/>
      <c r="B47" s="534" t="s">
        <v>1284</v>
      </c>
      <c r="C47" s="535"/>
      <c r="D47" s="536"/>
      <c r="E47" s="262" t="s">
        <v>1285</v>
      </c>
      <c r="F47" s="263"/>
      <c r="G47" s="264"/>
      <c r="H47" s="108"/>
    </row>
    <row r="48" spans="1:8" ht="162" customHeight="1" x14ac:dyDescent="0.25">
      <c r="A48" s="159"/>
      <c r="B48" s="534" t="s">
        <v>151</v>
      </c>
      <c r="C48" s="535"/>
      <c r="D48" s="536"/>
      <c r="E48" s="262" t="s">
        <v>1287</v>
      </c>
      <c r="F48" s="263"/>
      <c r="G48" s="264"/>
      <c r="H48" s="108"/>
    </row>
    <row r="49" spans="1:8" ht="222" customHeight="1" x14ac:dyDescent="0.25">
      <c r="A49" s="159"/>
      <c r="B49" s="380" t="s">
        <v>1262</v>
      </c>
      <c r="C49" s="381"/>
      <c r="D49" s="382"/>
      <c r="E49" s="262" t="s">
        <v>1286</v>
      </c>
      <c r="F49" s="263"/>
      <c r="G49" s="264"/>
      <c r="H49" s="108"/>
    </row>
    <row r="50" spans="1:8" ht="178.5" customHeight="1" x14ac:dyDescent="0.25">
      <c r="A50" s="159"/>
      <c r="B50" s="534" t="s">
        <v>1288</v>
      </c>
      <c r="C50" s="535"/>
      <c r="D50" s="536"/>
      <c r="E50" s="262" t="s">
        <v>610</v>
      </c>
      <c r="F50" s="263"/>
      <c r="G50" s="264"/>
      <c r="H50" s="108"/>
    </row>
    <row r="51" spans="1:8" ht="78" customHeight="1" x14ac:dyDescent="0.25">
      <c r="A51" s="159"/>
      <c r="B51" s="534" t="s">
        <v>1289</v>
      </c>
      <c r="C51" s="535"/>
      <c r="D51" s="536"/>
      <c r="E51" s="262" t="s">
        <v>611</v>
      </c>
      <c r="F51" s="263"/>
      <c r="G51" s="264"/>
      <c r="H51" s="108"/>
    </row>
    <row r="52" spans="1:8" ht="104.65" customHeight="1" x14ac:dyDescent="0.25">
      <c r="A52" s="159"/>
      <c r="B52" s="534" t="s">
        <v>1290</v>
      </c>
      <c r="C52" s="535"/>
      <c r="D52" s="536"/>
      <c r="E52" s="262" t="s">
        <v>638</v>
      </c>
      <c r="F52" s="263"/>
      <c r="G52" s="264"/>
      <c r="H52" s="108"/>
    </row>
    <row r="53" spans="1:8" ht="99.4" customHeight="1" x14ac:dyDescent="0.25">
      <c r="A53" s="159"/>
      <c r="B53" s="534" t="s">
        <v>1291</v>
      </c>
      <c r="C53" s="535"/>
      <c r="D53" s="536"/>
      <c r="E53" s="262" t="s">
        <v>152</v>
      </c>
      <c r="F53" s="263"/>
      <c r="G53" s="264"/>
      <c r="H53" s="108"/>
    </row>
    <row r="54" spans="1:8" ht="84.4" customHeight="1" x14ac:dyDescent="0.25">
      <c r="A54" s="159"/>
      <c r="B54" s="534" t="s">
        <v>175</v>
      </c>
      <c r="C54" s="535"/>
      <c r="D54" s="536"/>
      <c r="E54" s="262" t="s">
        <v>464</v>
      </c>
      <c r="F54" s="263"/>
      <c r="G54" s="264"/>
      <c r="H54" s="108"/>
    </row>
    <row r="55" spans="1:8" ht="82.15" customHeight="1" x14ac:dyDescent="0.25">
      <c r="A55" s="159"/>
      <c r="B55" s="534" t="s">
        <v>1292</v>
      </c>
      <c r="C55" s="535"/>
      <c r="D55" s="536"/>
      <c r="E55" s="262" t="s">
        <v>376</v>
      </c>
      <c r="F55" s="263"/>
      <c r="G55" s="264"/>
      <c r="H55" s="743"/>
    </row>
    <row r="56" spans="1:8" ht="102.75" customHeight="1" x14ac:dyDescent="0.25">
      <c r="A56" s="159"/>
      <c r="B56" s="534" t="s">
        <v>1293</v>
      </c>
      <c r="C56" s="535"/>
      <c r="D56" s="536"/>
      <c r="E56" s="262" t="s">
        <v>612</v>
      </c>
      <c r="F56" s="263"/>
      <c r="G56" s="264"/>
      <c r="H56" s="743"/>
    </row>
    <row r="57" spans="1:8" ht="103.5" customHeight="1" x14ac:dyDescent="0.25">
      <c r="A57" s="159"/>
      <c r="B57" s="380" t="s">
        <v>1295</v>
      </c>
      <c r="C57" s="381"/>
      <c r="D57" s="382"/>
      <c r="E57" s="262" t="s">
        <v>1294</v>
      </c>
      <c r="F57" s="263"/>
      <c r="G57" s="264"/>
      <c r="H57" s="743"/>
    </row>
    <row r="58" spans="1:8" ht="82.9" customHeight="1" x14ac:dyDescent="0.25">
      <c r="A58" s="159"/>
      <c r="B58" s="380" t="s">
        <v>1296</v>
      </c>
      <c r="C58" s="381"/>
      <c r="D58" s="382"/>
      <c r="E58" s="262" t="s">
        <v>613</v>
      </c>
      <c r="F58" s="263"/>
      <c r="G58" s="264"/>
      <c r="H58" s="743"/>
    </row>
    <row r="59" spans="1:8" ht="61.5" customHeight="1" x14ac:dyDescent="0.25">
      <c r="A59" s="159"/>
      <c r="B59" s="380" t="s">
        <v>614</v>
      </c>
      <c r="C59" s="381"/>
      <c r="D59" s="382"/>
      <c r="E59" s="262" t="s">
        <v>615</v>
      </c>
      <c r="F59" s="263"/>
      <c r="G59" s="264"/>
      <c r="H59" s="170"/>
    </row>
    <row r="60" spans="1:8" ht="114.4" customHeight="1" x14ac:dyDescent="0.25">
      <c r="A60" s="169"/>
      <c r="B60" s="747" t="s">
        <v>1689</v>
      </c>
      <c r="C60" s="748"/>
      <c r="D60" s="749"/>
      <c r="E60" s="262" t="s">
        <v>1522</v>
      </c>
      <c r="F60" s="263"/>
      <c r="G60" s="264"/>
      <c r="H60" s="170"/>
    </row>
    <row r="61" spans="1:8" ht="101.25" customHeight="1" thickBot="1" x14ac:dyDescent="0.3">
      <c r="A61" s="159"/>
      <c r="B61" s="534" t="s">
        <v>639</v>
      </c>
      <c r="C61" s="535"/>
      <c r="D61" s="536"/>
      <c r="E61" s="737" t="s">
        <v>949</v>
      </c>
      <c r="F61" s="738"/>
      <c r="G61" s="739"/>
      <c r="H61" s="170"/>
    </row>
    <row r="62" spans="1:8" ht="101.25" customHeight="1" thickBot="1" x14ac:dyDescent="0.3">
      <c r="A62" s="159"/>
      <c r="B62" s="777" t="s">
        <v>1499</v>
      </c>
      <c r="C62" s="778"/>
      <c r="D62" s="779"/>
      <c r="E62" s="740" t="s">
        <v>1500</v>
      </c>
      <c r="F62" s="741"/>
      <c r="G62" s="742"/>
      <c r="H62" s="170"/>
    </row>
    <row r="63" spans="1:8" ht="30.4" customHeight="1" thickBot="1" x14ac:dyDescent="0.3">
      <c r="A63" s="159"/>
      <c r="B63" s="17" t="s">
        <v>154</v>
      </c>
      <c r="C63" s="288" t="s">
        <v>30</v>
      </c>
      <c r="D63" s="289"/>
      <c r="E63" s="289"/>
      <c r="F63" s="289"/>
      <c r="G63" s="290"/>
      <c r="H63" s="108"/>
    </row>
    <row r="64" spans="1:8" ht="192" customHeight="1" x14ac:dyDescent="0.25">
      <c r="A64" s="159"/>
      <c r="B64" s="566" t="s">
        <v>1715</v>
      </c>
      <c r="C64" s="631"/>
      <c r="D64" s="632"/>
      <c r="E64" s="377" t="s">
        <v>1716</v>
      </c>
      <c r="F64" s="378"/>
      <c r="G64" s="379"/>
      <c r="H64" s="108"/>
    </row>
    <row r="65" spans="1:9" s="89" customFormat="1" ht="243" customHeight="1" x14ac:dyDescent="0.3">
      <c r="A65" s="11"/>
      <c r="B65" s="380" t="s">
        <v>620</v>
      </c>
      <c r="C65" s="381"/>
      <c r="D65" s="382"/>
      <c r="E65" s="262" t="s">
        <v>621</v>
      </c>
      <c r="F65" s="263"/>
      <c r="G65" s="264"/>
      <c r="H65" s="175"/>
      <c r="I65" s="1"/>
    </row>
    <row r="66" spans="1:9" ht="176.25" customHeight="1" x14ac:dyDescent="0.25">
      <c r="A66" s="159"/>
      <c r="B66" s="380" t="s">
        <v>41</v>
      </c>
      <c r="C66" s="381"/>
      <c r="D66" s="382"/>
      <c r="E66" s="262" t="s">
        <v>42</v>
      </c>
      <c r="F66" s="263"/>
      <c r="G66" s="264"/>
      <c r="H66" s="108"/>
    </row>
    <row r="67" spans="1:9" ht="79.150000000000006" customHeight="1" x14ac:dyDescent="0.25">
      <c r="A67" s="140"/>
      <c r="B67" s="380" t="s">
        <v>943</v>
      </c>
      <c r="C67" s="381"/>
      <c r="D67" s="382"/>
      <c r="E67" s="262" t="s">
        <v>945</v>
      </c>
      <c r="F67" s="263"/>
      <c r="G67" s="264"/>
      <c r="H67" s="108"/>
    </row>
    <row r="68" spans="1:9" ht="90.4" customHeight="1" x14ac:dyDescent="0.25">
      <c r="A68" s="21"/>
      <c r="B68" s="380" t="s">
        <v>208</v>
      </c>
      <c r="C68" s="381"/>
      <c r="D68" s="382"/>
      <c r="E68" s="262" t="s">
        <v>123</v>
      </c>
      <c r="F68" s="263"/>
      <c r="G68" s="264"/>
      <c r="H68" s="108"/>
    </row>
    <row r="69" spans="1:9" ht="135" customHeight="1" x14ac:dyDescent="0.25">
      <c r="A69" s="21"/>
      <c r="B69" s="380" t="s">
        <v>32</v>
      </c>
      <c r="C69" s="381"/>
      <c r="D69" s="382"/>
      <c r="E69" s="377" t="s">
        <v>600</v>
      </c>
      <c r="F69" s="378"/>
      <c r="G69" s="379"/>
      <c r="H69" s="108"/>
    </row>
    <row r="70" spans="1:9" ht="165.75" customHeight="1" x14ac:dyDescent="0.25">
      <c r="A70" s="21"/>
      <c r="B70" s="380" t="s">
        <v>155</v>
      </c>
      <c r="C70" s="381"/>
      <c r="D70" s="382"/>
      <c r="E70" s="377" t="s">
        <v>1297</v>
      </c>
      <c r="F70" s="378"/>
      <c r="G70" s="379"/>
      <c r="H70" s="108"/>
    </row>
    <row r="71" spans="1:9" ht="204" customHeight="1" x14ac:dyDescent="0.25">
      <c r="A71" s="170"/>
      <c r="B71" s="747" t="s">
        <v>1690</v>
      </c>
      <c r="C71" s="748"/>
      <c r="D71" s="749"/>
      <c r="E71" s="636" t="s">
        <v>887</v>
      </c>
      <c r="F71" s="637"/>
      <c r="G71" s="638"/>
      <c r="H71" s="108"/>
    </row>
    <row r="72" spans="1:9" ht="143.25" customHeight="1" x14ac:dyDescent="0.25">
      <c r="A72" s="21"/>
      <c r="B72" s="380" t="s">
        <v>39</v>
      </c>
      <c r="C72" s="381"/>
      <c r="D72" s="382"/>
      <c r="E72" s="262" t="s">
        <v>40</v>
      </c>
      <c r="F72" s="263"/>
      <c r="G72" s="264"/>
      <c r="H72" s="108"/>
    </row>
    <row r="73" spans="1:9" ht="164.25" customHeight="1" x14ac:dyDescent="0.25">
      <c r="A73" s="21"/>
      <c r="B73" s="534" t="s">
        <v>70</v>
      </c>
      <c r="C73" s="535"/>
      <c r="D73" s="536"/>
      <c r="E73" s="262" t="s">
        <v>71</v>
      </c>
      <c r="F73" s="263"/>
      <c r="G73" s="264"/>
      <c r="H73" s="108"/>
    </row>
    <row r="74" spans="1:9" ht="109.15" customHeight="1" x14ac:dyDescent="0.25">
      <c r="A74" s="21"/>
      <c r="B74" s="566" t="s">
        <v>34</v>
      </c>
      <c r="C74" s="567"/>
      <c r="D74" s="568"/>
      <c r="E74" s="377" t="s">
        <v>1250</v>
      </c>
      <c r="F74" s="378"/>
      <c r="G74" s="379"/>
      <c r="H74" s="108"/>
    </row>
    <row r="75" spans="1:9" ht="106.5" customHeight="1" x14ac:dyDescent="0.25">
      <c r="A75" s="21"/>
      <c r="B75" s="380" t="s">
        <v>471</v>
      </c>
      <c r="C75" s="381"/>
      <c r="D75" s="382"/>
      <c r="E75" s="262" t="s">
        <v>125</v>
      </c>
      <c r="F75" s="263"/>
      <c r="G75" s="264"/>
      <c r="H75" s="108"/>
    </row>
    <row r="76" spans="1:9" ht="175.5" customHeight="1" x14ac:dyDescent="0.25">
      <c r="A76" s="21"/>
      <c r="B76" s="1252" t="s">
        <v>1895</v>
      </c>
      <c r="C76" s="1253"/>
      <c r="D76" s="1254"/>
      <c r="E76" s="384" t="s">
        <v>1894</v>
      </c>
      <c r="F76" s="385"/>
      <c r="G76" s="386"/>
      <c r="H76" s="108"/>
    </row>
    <row r="77" spans="1:9" ht="133.5" customHeight="1" x14ac:dyDescent="0.25">
      <c r="A77" s="170"/>
      <c r="B77" s="380" t="s">
        <v>1298</v>
      </c>
      <c r="C77" s="381"/>
      <c r="D77" s="382"/>
      <c r="E77" s="262" t="s">
        <v>131</v>
      </c>
      <c r="F77" s="263"/>
      <c r="G77" s="264"/>
      <c r="H77" s="108"/>
    </row>
    <row r="78" spans="1:9" ht="67.900000000000006" customHeight="1" x14ac:dyDescent="0.25">
      <c r="A78" s="21"/>
      <c r="B78" s="380" t="s">
        <v>126</v>
      </c>
      <c r="C78" s="326"/>
      <c r="D78" s="705"/>
      <c r="E78" s="262" t="s">
        <v>127</v>
      </c>
      <c r="F78" s="263"/>
      <c r="G78" s="264"/>
      <c r="H78" s="108"/>
    </row>
    <row r="79" spans="1:9" ht="55.15" customHeight="1" x14ac:dyDescent="0.25">
      <c r="A79" s="21"/>
      <c r="B79" s="380" t="s">
        <v>622</v>
      </c>
      <c r="C79" s="326"/>
      <c r="D79" s="705"/>
      <c r="E79" s="262" t="s">
        <v>623</v>
      </c>
      <c r="F79" s="263"/>
      <c r="G79" s="264"/>
      <c r="H79" s="108"/>
    </row>
    <row r="80" spans="1:9" ht="55.15" customHeight="1" x14ac:dyDescent="0.25">
      <c r="A80" s="21"/>
      <c r="B80" s="380" t="s">
        <v>624</v>
      </c>
      <c r="C80" s="326"/>
      <c r="D80" s="705"/>
      <c r="E80" s="262" t="s">
        <v>625</v>
      </c>
      <c r="F80" s="263"/>
      <c r="G80" s="264"/>
      <c r="H80" s="108"/>
    </row>
    <row r="81" spans="1:9" ht="88.15" customHeight="1" x14ac:dyDescent="0.25">
      <c r="A81" s="21"/>
      <c r="B81" s="380" t="s">
        <v>221</v>
      </c>
      <c r="C81" s="381"/>
      <c r="D81" s="382"/>
      <c r="E81" s="262" t="s">
        <v>460</v>
      </c>
      <c r="F81" s="263"/>
      <c r="G81" s="264"/>
      <c r="H81" s="108"/>
    </row>
    <row r="82" spans="1:9" s="89" customFormat="1" ht="93" customHeight="1" x14ac:dyDescent="0.3">
      <c r="A82" s="11"/>
      <c r="B82" s="380" t="s">
        <v>156</v>
      </c>
      <c r="C82" s="326"/>
      <c r="D82" s="705"/>
      <c r="E82" s="262" t="s">
        <v>490</v>
      </c>
      <c r="F82" s="263"/>
      <c r="G82" s="264"/>
      <c r="H82" s="93"/>
      <c r="I82" s="1"/>
    </row>
    <row r="83" spans="1:9" ht="93" customHeight="1" x14ac:dyDescent="0.25">
      <c r="A83" s="159"/>
      <c r="B83" s="380" t="s">
        <v>157</v>
      </c>
      <c r="C83" s="326"/>
      <c r="D83" s="705"/>
      <c r="E83" s="262" t="s">
        <v>475</v>
      </c>
      <c r="F83" s="263"/>
      <c r="G83" s="264"/>
      <c r="H83" s="108"/>
    </row>
    <row r="84" spans="1:9" ht="179.25" customHeight="1" thickBot="1" x14ac:dyDescent="0.3">
      <c r="A84" s="21"/>
      <c r="B84" s="558" t="s">
        <v>158</v>
      </c>
      <c r="C84" s="559"/>
      <c r="D84" s="560"/>
      <c r="E84" s="706" t="s">
        <v>159</v>
      </c>
      <c r="F84" s="707"/>
      <c r="G84" s="708"/>
      <c r="H84" s="108"/>
    </row>
    <row r="85" spans="1:9" ht="27.75" customHeight="1" x14ac:dyDescent="0.25">
      <c r="A85" s="21"/>
      <c r="B85" s="561"/>
      <c r="C85" s="393"/>
      <c r="D85" s="562"/>
      <c r="E85" s="709" t="s">
        <v>626</v>
      </c>
      <c r="F85" s="710"/>
      <c r="G85" s="711"/>
      <c r="H85" s="107"/>
    </row>
    <row r="86" spans="1:9" ht="65.25" customHeight="1" x14ac:dyDescent="0.25">
      <c r="A86" s="21"/>
      <c r="B86" s="561"/>
      <c r="C86" s="393"/>
      <c r="D86" s="562"/>
      <c r="E86" s="712" t="s">
        <v>160</v>
      </c>
      <c r="F86" s="344"/>
      <c r="G86" s="713"/>
      <c r="H86" s="108"/>
    </row>
    <row r="87" spans="1:9" ht="79.900000000000006" customHeight="1" x14ac:dyDescent="0.25">
      <c r="A87" s="21"/>
      <c r="B87" s="561"/>
      <c r="C87" s="393"/>
      <c r="D87" s="562"/>
      <c r="E87" s="712" t="s">
        <v>161</v>
      </c>
      <c r="F87" s="344"/>
      <c r="G87" s="713"/>
      <c r="H87" s="108"/>
    </row>
    <row r="88" spans="1:9" ht="96" customHeight="1" x14ac:dyDescent="0.25">
      <c r="A88" s="21"/>
      <c r="B88" s="561"/>
      <c r="C88" s="393"/>
      <c r="D88" s="562"/>
      <c r="E88" s="712" t="s">
        <v>162</v>
      </c>
      <c r="F88" s="344"/>
      <c r="G88" s="713"/>
      <c r="H88" s="108"/>
    </row>
    <row r="89" spans="1:9" ht="49.9" customHeight="1" x14ac:dyDescent="0.25">
      <c r="A89" s="21"/>
      <c r="B89" s="561"/>
      <c r="C89" s="393"/>
      <c r="D89" s="562"/>
      <c r="E89" s="712" t="s">
        <v>163</v>
      </c>
      <c r="F89" s="344"/>
      <c r="G89" s="713"/>
      <c r="H89" s="108"/>
    </row>
    <row r="90" spans="1:9" ht="87" customHeight="1" x14ac:dyDescent="0.25">
      <c r="A90" s="21"/>
      <c r="B90" s="561"/>
      <c r="C90" s="393"/>
      <c r="D90" s="562"/>
      <c r="E90" s="712" t="s">
        <v>164</v>
      </c>
      <c r="F90" s="344"/>
      <c r="G90" s="713"/>
      <c r="H90" s="108"/>
    </row>
    <row r="91" spans="1:9" ht="56.65" customHeight="1" x14ac:dyDescent="0.25">
      <c r="A91" s="197"/>
      <c r="B91" s="561"/>
      <c r="C91" s="393"/>
      <c r="D91" s="562"/>
      <c r="E91" s="262" t="s">
        <v>541</v>
      </c>
      <c r="F91" s="263"/>
      <c r="G91" s="264"/>
      <c r="H91" s="185"/>
    </row>
    <row r="92" spans="1:9" ht="63.75" customHeight="1" x14ac:dyDescent="0.25">
      <c r="A92" s="21"/>
      <c r="B92" s="561"/>
      <c r="C92" s="393"/>
      <c r="D92" s="562"/>
      <c r="E92" s="712" t="s">
        <v>165</v>
      </c>
      <c r="F92" s="344"/>
      <c r="G92" s="713"/>
      <c r="H92" s="108"/>
    </row>
    <row r="93" spans="1:9" ht="62.25" customHeight="1" x14ac:dyDescent="0.25">
      <c r="A93" s="21"/>
      <c r="B93" s="561"/>
      <c r="C93" s="393"/>
      <c r="D93" s="562"/>
      <c r="E93" s="712" t="s">
        <v>166</v>
      </c>
      <c r="F93" s="344"/>
      <c r="G93" s="713"/>
      <c r="H93" s="108"/>
    </row>
    <row r="94" spans="1:9" ht="66" customHeight="1" thickBot="1" x14ac:dyDescent="0.3">
      <c r="A94" s="21"/>
      <c r="B94" s="561"/>
      <c r="C94" s="393"/>
      <c r="D94" s="562"/>
      <c r="E94" s="268" t="s">
        <v>167</v>
      </c>
      <c r="F94" s="269"/>
      <c r="G94" s="270"/>
      <c r="H94" s="108"/>
    </row>
    <row r="95" spans="1:9" ht="34.15" customHeight="1" x14ac:dyDescent="0.25">
      <c r="A95" s="21"/>
      <c r="B95" s="561"/>
      <c r="C95" s="393"/>
      <c r="D95" s="562"/>
      <c r="E95" s="709" t="s">
        <v>168</v>
      </c>
      <c r="F95" s="710"/>
      <c r="G95" s="711"/>
      <c r="H95" s="108"/>
    </row>
    <row r="96" spans="1:9" ht="34.9" customHeight="1" x14ac:dyDescent="0.25">
      <c r="A96" s="21"/>
      <c r="B96" s="561"/>
      <c r="C96" s="393"/>
      <c r="D96" s="562"/>
      <c r="E96" s="712" t="s">
        <v>169</v>
      </c>
      <c r="F96" s="344"/>
      <c r="G96" s="713"/>
      <c r="H96" s="108"/>
    </row>
    <row r="97" spans="1:9" ht="42.4" customHeight="1" x14ac:dyDescent="0.25">
      <c r="A97" s="21"/>
      <c r="B97" s="561"/>
      <c r="C97" s="393"/>
      <c r="D97" s="562"/>
      <c r="E97" s="712" t="s">
        <v>170</v>
      </c>
      <c r="F97" s="344"/>
      <c r="G97" s="713"/>
      <c r="H97" s="108"/>
    </row>
    <row r="98" spans="1:9" ht="51.4" customHeight="1" x14ac:dyDescent="0.25">
      <c r="A98" s="21"/>
      <c r="B98" s="563"/>
      <c r="C98" s="564"/>
      <c r="D98" s="565"/>
      <c r="E98" s="268" t="s">
        <v>171</v>
      </c>
      <c r="F98" s="269"/>
      <c r="G98" s="270"/>
      <c r="H98" s="108"/>
    </row>
    <row r="99" spans="1:9" ht="92.65" customHeight="1" x14ac:dyDescent="0.25">
      <c r="A99" s="108"/>
      <c r="B99" s="388" t="s">
        <v>1666</v>
      </c>
      <c r="C99" s="389"/>
      <c r="D99" s="390"/>
      <c r="E99" s="274" t="s">
        <v>1728</v>
      </c>
      <c r="F99" s="275"/>
      <c r="G99" s="276"/>
      <c r="H99" s="108"/>
    </row>
    <row r="100" spans="1:9" ht="120" customHeight="1" x14ac:dyDescent="0.25">
      <c r="A100" s="21"/>
      <c r="B100" s="534" t="s">
        <v>876</v>
      </c>
      <c r="C100" s="535"/>
      <c r="D100" s="536"/>
      <c r="E100" s="262" t="s">
        <v>68</v>
      </c>
      <c r="F100" s="263"/>
      <c r="G100" s="264"/>
      <c r="H100" s="108"/>
    </row>
    <row r="101" spans="1:9" ht="84" customHeight="1" x14ac:dyDescent="0.25">
      <c r="A101" s="21"/>
      <c r="B101" s="558" t="s">
        <v>135</v>
      </c>
      <c r="C101" s="559"/>
      <c r="D101" s="560"/>
      <c r="E101" s="262" t="s">
        <v>455</v>
      </c>
      <c r="F101" s="263"/>
      <c r="G101" s="264"/>
      <c r="H101" s="108"/>
    </row>
    <row r="102" spans="1:9" ht="212.25" customHeight="1" x14ac:dyDescent="0.25">
      <c r="A102" s="21"/>
      <c r="B102" s="561"/>
      <c r="C102" s="393"/>
      <c r="D102" s="562"/>
      <c r="E102" s="262" t="s">
        <v>1257</v>
      </c>
      <c r="F102" s="263"/>
      <c r="G102" s="264"/>
      <c r="H102" s="108"/>
    </row>
    <row r="103" spans="1:9" ht="315.75" customHeight="1" x14ac:dyDescent="0.25">
      <c r="A103" s="21"/>
      <c r="B103" s="563"/>
      <c r="C103" s="564"/>
      <c r="D103" s="565"/>
      <c r="E103" s="262" t="s">
        <v>1256</v>
      </c>
      <c r="F103" s="263"/>
      <c r="G103" s="264"/>
      <c r="H103" s="108"/>
    </row>
    <row r="104" spans="1:9" ht="149.25" customHeight="1" x14ac:dyDescent="0.25">
      <c r="A104" s="112"/>
      <c r="B104" s="534" t="s">
        <v>529</v>
      </c>
      <c r="C104" s="535"/>
      <c r="D104" s="536"/>
      <c r="E104" s="262" t="s">
        <v>530</v>
      </c>
      <c r="F104" s="263"/>
      <c r="G104" s="264"/>
      <c r="H104" s="112"/>
    </row>
    <row r="105" spans="1:9" ht="59.65" customHeight="1" x14ac:dyDescent="0.25">
      <c r="A105" s="21"/>
      <c r="B105" s="534" t="s">
        <v>73</v>
      </c>
      <c r="C105" s="535"/>
      <c r="D105" s="536"/>
      <c r="E105" s="262" t="s">
        <v>74</v>
      </c>
      <c r="F105" s="263"/>
      <c r="G105" s="264"/>
      <c r="H105" s="108"/>
    </row>
    <row r="106" spans="1:9" ht="57.75" customHeight="1" x14ac:dyDescent="0.25">
      <c r="A106" s="21"/>
      <c r="B106" s="534" t="s">
        <v>75</v>
      </c>
      <c r="C106" s="535"/>
      <c r="D106" s="536"/>
      <c r="E106" s="262" t="s">
        <v>627</v>
      </c>
      <c r="F106" s="263"/>
      <c r="G106" s="264"/>
      <c r="H106" s="108"/>
    </row>
    <row r="107" spans="1:9" ht="80.650000000000006" customHeight="1" x14ac:dyDescent="0.25">
      <c r="A107" s="197"/>
      <c r="B107" s="615" t="s">
        <v>532</v>
      </c>
      <c r="C107" s="616"/>
      <c r="D107" s="617"/>
      <c r="E107" s="377" t="s">
        <v>593</v>
      </c>
      <c r="F107" s="378"/>
      <c r="G107" s="379"/>
      <c r="H107" s="185"/>
    </row>
    <row r="108" spans="1:9" s="89" customFormat="1" ht="54" customHeight="1" x14ac:dyDescent="0.3">
      <c r="A108" s="11"/>
      <c r="B108" s="615" t="s">
        <v>628</v>
      </c>
      <c r="C108" s="616"/>
      <c r="D108" s="617"/>
      <c r="E108" s="377" t="s">
        <v>629</v>
      </c>
      <c r="F108" s="378"/>
      <c r="G108" s="379"/>
      <c r="H108" s="175"/>
      <c r="I108" s="1"/>
    </row>
    <row r="109" spans="1:9" s="89" customFormat="1" ht="114.75" customHeight="1" x14ac:dyDescent="0.3">
      <c r="A109" s="11"/>
      <c r="B109" s="615" t="s">
        <v>630</v>
      </c>
      <c r="C109" s="616"/>
      <c r="D109" s="617"/>
      <c r="E109" s="377" t="s">
        <v>631</v>
      </c>
      <c r="F109" s="378"/>
      <c r="G109" s="379"/>
      <c r="H109" s="175"/>
      <c r="I109" s="1"/>
    </row>
    <row r="110" spans="1:9" s="89" customFormat="1" ht="52.15" customHeight="1" x14ac:dyDescent="0.3">
      <c r="A110" s="11"/>
      <c r="B110" s="380" t="s">
        <v>616</v>
      </c>
      <c r="C110" s="381"/>
      <c r="D110" s="382"/>
      <c r="E110" s="262" t="s">
        <v>617</v>
      </c>
      <c r="F110" s="263"/>
      <c r="G110" s="264"/>
      <c r="H110" s="108"/>
      <c r="I110" s="1"/>
    </row>
    <row r="111" spans="1:9" s="89" customFormat="1" ht="59.65" customHeight="1" x14ac:dyDescent="0.3">
      <c r="A111" s="11"/>
      <c r="B111" s="380" t="s">
        <v>618</v>
      </c>
      <c r="C111" s="381"/>
      <c r="D111" s="382"/>
      <c r="E111" s="262" t="s">
        <v>619</v>
      </c>
      <c r="F111" s="263"/>
      <c r="G111" s="264"/>
      <c r="H111" s="108"/>
      <c r="I111" s="1"/>
    </row>
    <row r="112" spans="1:9" s="89" customFormat="1" ht="133.5" customHeight="1" thickBot="1" x14ac:dyDescent="0.35">
      <c r="A112" s="11"/>
      <c r="B112" s="406" t="s">
        <v>1066</v>
      </c>
      <c r="C112" s="407"/>
      <c r="D112" s="408"/>
      <c r="E112" s="274" t="s">
        <v>1726</v>
      </c>
      <c r="F112" s="275"/>
      <c r="G112" s="276"/>
      <c r="H112" s="108"/>
      <c r="I112" s="1"/>
    </row>
    <row r="113" spans="1:8" ht="138.75" customHeight="1" x14ac:dyDescent="0.25">
      <c r="A113" s="197"/>
      <c r="B113" s="563" t="s">
        <v>1265</v>
      </c>
      <c r="C113" s="564"/>
      <c r="D113" s="565"/>
      <c r="E113" s="268" t="s">
        <v>1266</v>
      </c>
      <c r="F113" s="269"/>
      <c r="G113" s="270"/>
      <c r="H113" s="210"/>
    </row>
    <row r="114" spans="1:8" ht="198.75" customHeight="1" x14ac:dyDescent="0.25">
      <c r="A114" s="197"/>
      <c r="B114" s="534" t="s">
        <v>1267</v>
      </c>
      <c r="C114" s="535"/>
      <c r="D114" s="536"/>
      <c r="E114" s="262" t="s">
        <v>1268</v>
      </c>
      <c r="F114" s="263"/>
      <c r="G114" s="264"/>
      <c r="H114" s="210"/>
    </row>
    <row r="115" spans="1:8" ht="116.25" customHeight="1" x14ac:dyDescent="0.25">
      <c r="A115" s="197"/>
      <c r="B115" s="534" t="s">
        <v>1269</v>
      </c>
      <c r="C115" s="535"/>
      <c r="D115" s="536"/>
      <c r="E115" s="262" t="s">
        <v>1276</v>
      </c>
      <c r="F115" s="263"/>
      <c r="G115" s="264"/>
      <c r="H115" s="210"/>
    </row>
    <row r="116" spans="1:8" ht="125.65" customHeight="1" x14ac:dyDescent="0.25">
      <c r="A116" s="197"/>
      <c r="B116" s="534" t="s">
        <v>1271</v>
      </c>
      <c r="C116" s="535"/>
      <c r="D116" s="536"/>
      <c r="E116" s="262" t="s">
        <v>1277</v>
      </c>
      <c r="F116" s="263"/>
      <c r="G116" s="264"/>
      <c r="H116" s="210"/>
    </row>
    <row r="117" spans="1:8" ht="137.25" customHeight="1" x14ac:dyDescent="0.25">
      <c r="A117" s="21"/>
      <c r="B117" s="534" t="s">
        <v>76</v>
      </c>
      <c r="C117" s="535"/>
      <c r="D117" s="536"/>
      <c r="E117" s="262" t="s">
        <v>77</v>
      </c>
      <c r="F117" s="263"/>
      <c r="G117" s="264"/>
      <c r="H117" s="108"/>
    </row>
    <row r="118" spans="1:8" ht="64.150000000000006" customHeight="1" thickBot="1" x14ac:dyDescent="0.3">
      <c r="A118" s="21"/>
      <c r="B118" s="409" t="s">
        <v>78</v>
      </c>
      <c r="C118" s="410"/>
      <c r="D118" s="411"/>
      <c r="E118" s="262" t="s">
        <v>1736</v>
      </c>
      <c r="F118" s="263"/>
      <c r="G118" s="264"/>
      <c r="H118" s="108"/>
    </row>
    <row r="119" spans="1:8" ht="27" customHeight="1" thickBot="1" x14ac:dyDescent="0.3">
      <c r="A119" s="21"/>
      <c r="B119" s="8" t="s">
        <v>172</v>
      </c>
      <c r="C119" s="281" t="s">
        <v>137</v>
      </c>
      <c r="D119" s="282"/>
      <c r="E119" s="282"/>
      <c r="F119" s="282"/>
      <c r="G119" s="283"/>
      <c r="H119" s="108"/>
    </row>
    <row r="120" spans="1:8" ht="161.25" customHeight="1" thickBot="1" x14ac:dyDescent="0.3">
      <c r="A120" s="21"/>
      <c r="B120" s="716" t="s">
        <v>940</v>
      </c>
      <c r="C120" s="717"/>
      <c r="D120" s="717"/>
      <c r="E120" s="717"/>
      <c r="F120" s="717"/>
      <c r="G120" s="718"/>
      <c r="H120" s="108"/>
    </row>
    <row r="121" spans="1:8" ht="33" customHeight="1" thickBot="1" x14ac:dyDescent="0.3">
      <c r="A121" s="21"/>
      <c r="B121" s="719" t="s">
        <v>975</v>
      </c>
      <c r="C121" s="720"/>
      <c r="D121" s="720"/>
      <c r="E121" s="720"/>
      <c r="F121" s="720"/>
      <c r="G121" s="721"/>
      <c r="H121" s="108"/>
    </row>
    <row r="122" spans="1:8" ht="55.15" customHeight="1" thickBot="1" x14ac:dyDescent="0.3">
      <c r="A122" s="21"/>
      <c r="B122" s="400" t="s">
        <v>176</v>
      </c>
      <c r="C122" s="401"/>
      <c r="D122" s="401"/>
      <c r="E122" s="401"/>
      <c r="F122" s="401"/>
      <c r="G122" s="402"/>
      <c r="H122" s="108"/>
    </row>
    <row r="123" spans="1:8" ht="27" customHeight="1" thickBot="1" x14ac:dyDescent="0.3">
      <c r="A123" s="21"/>
      <c r="B123" s="83" t="s">
        <v>173</v>
      </c>
      <c r="C123" s="281" t="s">
        <v>88</v>
      </c>
      <c r="D123" s="282"/>
      <c r="E123" s="282"/>
      <c r="F123" s="282"/>
      <c r="G123" s="283"/>
      <c r="H123" s="108"/>
    </row>
    <row r="124" spans="1:8" ht="55.9" customHeight="1" x14ac:dyDescent="0.25">
      <c r="A124" s="21"/>
      <c r="B124" s="703" t="s">
        <v>929</v>
      </c>
      <c r="C124" s="704"/>
      <c r="D124" s="704"/>
      <c r="E124" s="401"/>
      <c r="F124" s="401"/>
      <c r="G124" s="402"/>
      <c r="H124" s="108"/>
    </row>
    <row r="125" spans="1:8" ht="25.15" customHeight="1" thickBot="1" x14ac:dyDescent="0.3">
      <c r="A125" s="21"/>
      <c r="B125" s="714" t="s">
        <v>1493</v>
      </c>
      <c r="C125" s="715"/>
      <c r="D125" s="715"/>
      <c r="E125" s="326"/>
      <c r="F125" s="326"/>
      <c r="G125" s="327"/>
      <c r="H125" s="108"/>
    </row>
    <row r="126" spans="1:8" ht="30.75" customHeight="1" thickBot="1" x14ac:dyDescent="0.3">
      <c r="A126" s="21"/>
      <c r="B126" s="8" t="s">
        <v>448</v>
      </c>
      <c r="C126" s="281" t="s">
        <v>1092</v>
      </c>
      <c r="D126" s="282"/>
      <c r="E126" s="282"/>
      <c r="F126" s="282"/>
      <c r="G126" s="283"/>
      <c r="H126" s="99"/>
    </row>
    <row r="127" spans="1:8" ht="29.65" customHeight="1" x14ac:dyDescent="0.25">
      <c r="A127" s="21"/>
      <c r="B127" s="591" t="s">
        <v>1779</v>
      </c>
      <c r="C127" s="326"/>
      <c r="D127" s="326"/>
      <c r="E127" s="326"/>
      <c r="F127" s="326"/>
      <c r="G127" s="327"/>
      <c r="H127" s="702"/>
    </row>
    <row r="128" spans="1:8" ht="25.15" customHeight="1" x14ac:dyDescent="0.25">
      <c r="A128" s="21"/>
      <c r="B128" s="591" t="s">
        <v>1781</v>
      </c>
      <c r="C128" s="326"/>
      <c r="D128" s="326"/>
      <c r="E128" s="326"/>
      <c r="F128" s="326"/>
      <c r="G128" s="327"/>
      <c r="H128" s="702"/>
    </row>
    <row r="129" spans="1:8" ht="27" customHeight="1" thickBot="1" x14ac:dyDescent="0.3">
      <c r="A129" s="21"/>
      <c r="B129" s="595" t="s">
        <v>1093</v>
      </c>
      <c r="C129" s="596"/>
      <c r="D129" s="596"/>
      <c r="E129" s="596"/>
      <c r="F129" s="596"/>
      <c r="G129" s="597"/>
      <c r="H129" s="702"/>
    </row>
    <row r="130" spans="1:8" ht="16.5" thickBot="1" x14ac:dyDescent="0.3">
      <c r="A130" s="21"/>
      <c r="B130" s="8" t="s">
        <v>1523</v>
      </c>
      <c r="C130" s="394" t="s">
        <v>1510</v>
      </c>
      <c r="D130" s="395"/>
      <c r="E130" s="395"/>
      <c r="F130" s="395"/>
      <c r="G130" s="396"/>
      <c r="H130" s="108"/>
    </row>
    <row r="131" spans="1:8" ht="69" customHeight="1" thickBot="1" x14ac:dyDescent="0.3">
      <c r="B131" s="397" t="s">
        <v>1640</v>
      </c>
      <c r="C131" s="398"/>
      <c r="D131" s="398"/>
      <c r="E131" s="398"/>
      <c r="F131" s="398"/>
      <c r="G131" s="399"/>
      <c r="H131" s="173"/>
    </row>
    <row r="132" spans="1:8" x14ac:dyDescent="0.25">
      <c r="H132" s="173"/>
    </row>
    <row r="133" spans="1:8" x14ac:dyDescent="0.25">
      <c r="B133" s="12"/>
      <c r="H133" s="173"/>
    </row>
    <row r="134" spans="1:8" x14ac:dyDescent="0.25">
      <c r="H134" s="173"/>
    </row>
  </sheetData>
  <mergeCells count="203">
    <mergeCell ref="C26:G26"/>
    <mergeCell ref="B27:G27"/>
    <mergeCell ref="C130:G130"/>
    <mergeCell ref="B131:G131"/>
    <mergeCell ref="E34:G34"/>
    <mergeCell ref="B19:G19"/>
    <mergeCell ref="C20:G20"/>
    <mergeCell ref="C28:G28"/>
    <mergeCell ref="B29:G29"/>
    <mergeCell ref="E30:G30"/>
    <mergeCell ref="E31:G31"/>
    <mergeCell ref="E32:G32"/>
    <mergeCell ref="C23:G23"/>
    <mergeCell ref="C24:G24"/>
    <mergeCell ref="C25:G25"/>
    <mergeCell ref="B39:D39"/>
    <mergeCell ref="E39:G39"/>
    <mergeCell ref="B40:D40"/>
    <mergeCell ref="E40:G40"/>
    <mergeCell ref="E48:G48"/>
    <mergeCell ref="B62:D62"/>
    <mergeCell ref="B49:D49"/>
    <mergeCell ref="E49:G49"/>
    <mergeCell ref="B42:D42"/>
    <mergeCell ref="E42:G42"/>
    <mergeCell ref="B44:D44"/>
    <mergeCell ref="B4:G4"/>
    <mergeCell ref="B5:G5"/>
    <mergeCell ref="B6:G6"/>
    <mergeCell ref="B7:G7"/>
    <mergeCell ref="C14:G14"/>
    <mergeCell ref="B15:E15"/>
    <mergeCell ref="F15:G15"/>
    <mergeCell ref="C16:G16"/>
    <mergeCell ref="B17:G17"/>
    <mergeCell ref="E64:G64"/>
    <mergeCell ref="B65:D65"/>
    <mergeCell ref="B64:D64"/>
    <mergeCell ref="B57:D57"/>
    <mergeCell ref="E57:G57"/>
    <mergeCell ref="B58:D58"/>
    <mergeCell ref="B18:G18"/>
    <mergeCell ref="C10:E10"/>
    <mergeCell ref="C11:E11"/>
    <mergeCell ref="F11:G11"/>
    <mergeCell ref="C12:G12"/>
    <mergeCell ref="B13:G13"/>
    <mergeCell ref="E33:G33"/>
    <mergeCell ref="B34:D34"/>
    <mergeCell ref="B41:D41"/>
    <mergeCell ref="E41:G41"/>
    <mergeCell ref="E38:G38"/>
    <mergeCell ref="B35:D35"/>
    <mergeCell ref="E35:G35"/>
    <mergeCell ref="B37:D37"/>
    <mergeCell ref="E37:G37"/>
    <mergeCell ref="B38:D38"/>
    <mergeCell ref="B36:D36"/>
    <mergeCell ref="E36:G36"/>
    <mergeCell ref="E97:G97"/>
    <mergeCell ref="E98:G98"/>
    <mergeCell ref="B75:D75"/>
    <mergeCell ref="E75:G75"/>
    <mergeCell ref="E78:G78"/>
    <mergeCell ref="E77:G77"/>
    <mergeCell ref="B45:D45"/>
    <mergeCell ref="E45:G45"/>
    <mergeCell ref="B43:D43"/>
    <mergeCell ref="E43:G43"/>
    <mergeCell ref="E71:G71"/>
    <mergeCell ref="B66:D66"/>
    <mergeCell ref="B67:D67"/>
    <mergeCell ref="B68:D68"/>
    <mergeCell ref="B69:D69"/>
    <mergeCell ref="B70:D70"/>
    <mergeCell ref="B71:D71"/>
    <mergeCell ref="B48:D48"/>
    <mergeCell ref="E66:G66"/>
    <mergeCell ref="E67:G67"/>
    <mergeCell ref="E68:G68"/>
    <mergeCell ref="E69:G69"/>
    <mergeCell ref="E70:G70"/>
    <mergeCell ref="E65:G65"/>
    <mergeCell ref="B59:D59"/>
    <mergeCell ref="E59:G59"/>
    <mergeCell ref="E58:G58"/>
    <mergeCell ref="B61:D61"/>
    <mergeCell ref="E61:G61"/>
    <mergeCell ref="E62:G62"/>
    <mergeCell ref="H55:H56"/>
    <mergeCell ref="C63:G63"/>
    <mergeCell ref="C21:G21"/>
    <mergeCell ref="B22:G22"/>
    <mergeCell ref="B60:D60"/>
    <mergeCell ref="E60:G60"/>
    <mergeCell ref="B55:D55"/>
    <mergeCell ref="E55:G55"/>
    <mergeCell ref="B56:D56"/>
    <mergeCell ref="E56:G56"/>
    <mergeCell ref="B53:D53"/>
    <mergeCell ref="H57:H58"/>
    <mergeCell ref="E53:G53"/>
    <mergeCell ref="B54:D54"/>
    <mergeCell ref="E54:G54"/>
    <mergeCell ref="B50:D50"/>
    <mergeCell ref="E50:G50"/>
    <mergeCell ref="B51:D51"/>
    <mergeCell ref="E51:G51"/>
    <mergeCell ref="B52:D52"/>
    <mergeCell ref="E52:G52"/>
    <mergeCell ref="B46:D46"/>
    <mergeCell ref="E46:G46"/>
    <mergeCell ref="E44:G44"/>
    <mergeCell ref="E106:G106"/>
    <mergeCell ref="B107:D107"/>
    <mergeCell ref="B3:G3"/>
    <mergeCell ref="C8:G8"/>
    <mergeCell ref="C9:E9"/>
    <mergeCell ref="B30:D33"/>
    <mergeCell ref="B47:D47"/>
    <mergeCell ref="E47:G47"/>
    <mergeCell ref="B81:D81"/>
    <mergeCell ref="E81:G81"/>
    <mergeCell ref="B82:D82"/>
    <mergeCell ref="E82:G82"/>
    <mergeCell ref="E76:G76"/>
    <mergeCell ref="B79:D79"/>
    <mergeCell ref="E79:G79"/>
    <mergeCell ref="B80:D80"/>
    <mergeCell ref="E80:G80"/>
    <mergeCell ref="B76:D76"/>
    <mergeCell ref="E72:G72"/>
    <mergeCell ref="E73:G73"/>
    <mergeCell ref="B125:G125"/>
    <mergeCell ref="B120:G120"/>
    <mergeCell ref="B112:D112"/>
    <mergeCell ref="E112:G112"/>
    <mergeCell ref="B105:D105"/>
    <mergeCell ref="B99:D99"/>
    <mergeCell ref="E99:G99"/>
    <mergeCell ref="B100:D100"/>
    <mergeCell ref="E100:G100"/>
    <mergeCell ref="C119:G119"/>
    <mergeCell ref="B122:G122"/>
    <mergeCell ref="B101:D103"/>
    <mergeCell ref="E101:G101"/>
    <mergeCell ref="E102:G102"/>
    <mergeCell ref="E103:G103"/>
    <mergeCell ref="B104:D104"/>
    <mergeCell ref="E104:G104"/>
    <mergeCell ref="B121:G121"/>
    <mergeCell ref="B72:D72"/>
    <mergeCell ref="B73:D73"/>
    <mergeCell ref="B83:D83"/>
    <mergeCell ref="E83:G83"/>
    <mergeCell ref="E114:G114"/>
    <mergeCell ref="E105:G105"/>
    <mergeCell ref="B106:D106"/>
    <mergeCell ref="E107:G107"/>
    <mergeCell ref="B115:D115"/>
    <mergeCell ref="E115:G115"/>
    <mergeCell ref="B77:D77"/>
    <mergeCell ref="B78:D78"/>
    <mergeCell ref="B74:D74"/>
    <mergeCell ref="E74:G74"/>
    <mergeCell ref="B84:D98"/>
    <mergeCell ref="E84:G84"/>
    <mergeCell ref="E85:G85"/>
    <mergeCell ref="E86:G86"/>
    <mergeCell ref="E87:G87"/>
    <mergeCell ref="E88:G88"/>
    <mergeCell ref="E89:G89"/>
    <mergeCell ref="E90:G90"/>
    <mergeCell ref="E91:G91"/>
    <mergeCell ref="E92:G92"/>
    <mergeCell ref="E93:G93"/>
    <mergeCell ref="E94:G94"/>
    <mergeCell ref="E95:G95"/>
    <mergeCell ref="E96:G96"/>
    <mergeCell ref="B116:D116"/>
    <mergeCell ref="E116:G116"/>
    <mergeCell ref="H127:H129"/>
    <mergeCell ref="B128:G128"/>
    <mergeCell ref="B129:G129"/>
    <mergeCell ref="B108:D108"/>
    <mergeCell ref="E108:G108"/>
    <mergeCell ref="B109:D109"/>
    <mergeCell ref="E109:G109"/>
    <mergeCell ref="B117:D117"/>
    <mergeCell ref="E117:G117"/>
    <mergeCell ref="B118:D118"/>
    <mergeCell ref="E118:G118"/>
    <mergeCell ref="B110:D110"/>
    <mergeCell ref="E110:G110"/>
    <mergeCell ref="B111:D111"/>
    <mergeCell ref="E111:G111"/>
    <mergeCell ref="B124:G124"/>
    <mergeCell ref="C126:G126"/>
    <mergeCell ref="B127:G127"/>
    <mergeCell ref="C123:G123"/>
    <mergeCell ref="B113:D113"/>
    <mergeCell ref="E113:G113"/>
    <mergeCell ref="B114:D114"/>
  </mergeCells>
  <printOptions horizontalCentered="1"/>
  <pageMargins left="0.70866141732283472" right="0.70866141732283472" top="0.74803149606299213" bottom="0.74803149606299213" header="0.31496062992125984" footer="0.31496062992125984"/>
  <pageSetup paperSize="14" scale="40" fitToHeight="14" orientation="portrait" horizontalDpi="4294967294" r:id="rId1"/>
  <rowBreaks count="1" manualBreakCount="1">
    <brk id="118" max="7"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H100"/>
  <sheetViews>
    <sheetView showGridLines="0" view="pageBreakPreview" topLeftCell="A8" zoomScale="70" zoomScaleNormal="100" zoomScaleSheetLayoutView="70" workbookViewId="0">
      <selection activeCell="F16" sqref="F16:G16"/>
    </sheetView>
  </sheetViews>
  <sheetFormatPr baseColWidth="10" defaultRowHeight="15" x14ac:dyDescent="0.25"/>
  <cols>
    <col min="1" max="1" width="9" customWidth="1"/>
    <col min="2" max="2" width="17.42578125" customWidth="1"/>
    <col min="3" max="3" width="25.140625" customWidth="1"/>
    <col min="4" max="4" width="31" customWidth="1"/>
    <col min="5" max="5" width="51" customWidth="1"/>
    <col min="6" max="6" width="27.7109375" customWidth="1"/>
    <col min="7" max="7" width="36.42578125" customWidth="1"/>
    <col min="8" max="8" width="17.7109375" bestFit="1" customWidth="1"/>
  </cols>
  <sheetData>
    <row r="1" spans="1:8" ht="20.65" customHeight="1" x14ac:dyDescent="0.25"/>
    <row r="2" spans="1:8" ht="17.649999999999999" customHeight="1" thickBot="1" x14ac:dyDescent="0.3">
      <c r="A2" s="1"/>
      <c r="B2" s="75"/>
      <c r="C2" s="1"/>
      <c r="D2" s="1"/>
      <c r="E2" s="1"/>
      <c r="F2" s="1"/>
      <c r="H2" s="1"/>
    </row>
    <row r="3" spans="1:8" ht="30" customHeight="1" x14ac:dyDescent="0.25">
      <c r="A3" s="11"/>
      <c r="B3" s="291" t="s">
        <v>520</v>
      </c>
      <c r="C3" s="292"/>
      <c r="D3" s="292"/>
      <c r="E3" s="292"/>
      <c r="F3" s="292"/>
      <c r="G3" s="293"/>
      <c r="H3" s="69"/>
    </row>
    <row r="4" spans="1:8" ht="34.9" customHeight="1" x14ac:dyDescent="0.25">
      <c r="A4" s="11"/>
      <c r="B4" s="294" t="s">
        <v>1651</v>
      </c>
      <c r="C4" s="295"/>
      <c r="D4" s="295"/>
      <c r="E4" s="295"/>
      <c r="F4" s="295"/>
      <c r="G4" s="296"/>
      <c r="H4" s="11"/>
    </row>
    <row r="5" spans="1:8" ht="22.9" customHeight="1" x14ac:dyDescent="0.25">
      <c r="A5" s="11"/>
      <c r="B5" s="297" t="s">
        <v>1512</v>
      </c>
      <c r="C5" s="298"/>
      <c r="D5" s="298"/>
      <c r="E5" s="298"/>
      <c r="F5" s="298"/>
      <c r="G5" s="299"/>
      <c r="H5" s="176"/>
    </row>
    <row r="6" spans="1:8" ht="11.65" customHeight="1" thickBot="1" x14ac:dyDescent="0.3">
      <c r="A6" s="11"/>
      <c r="B6" s="673"/>
      <c r="C6" s="674"/>
      <c r="D6" s="674"/>
      <c r="E6" s="674"/>
      <c r="F6" s="674"/>
      <c r="G6" s="675"/>
      <c r="H6" s="11"/>
    </row>
    <row r="7" spans="1:8" ht="30.4" customHeight="1" thickBot="1" x14ac:dyDescent="0.3">
      <c r="A7" s="11"/>
      <c r="B7" s="303" t="s">
        <v>177</v>
      </c>
      <c r="C7" s="304"/>
      <c r="D7" s="304"/>
      <c r="E7" s="304"/>
      <c r="F7" s="304"/>
      <c r="G7" s="305"/>
      <c r="H7" s="11"/>
    </row>
    <row r="8" spans="1:8" ht="25.9" customHeight="1" thickBot="1" x14ac:dyDescent="0.3">
      <c r="A8" s="11"/>
      <c r="B8" s="24" t="s">
        <v>178</v>
      </c>
      <c r="C8" s="282" t="s">
        <v>2</v>
      </c>
      <c r="D8" s="282"/>
      <c r="E8" s="282"/>
      <c r="F8" s="282"/>
      <c r="G8" s="283"/>
      <c r="H8" s="11"/>
    </row>
    <row r="9" spans="1:8" ht="27.4" customHeight="1" x14ac:dyDescent="0.25">
      <c r="A9" s="11"/>
      <c r="B9" s="3" t="s">
        <v>3</v>
      </c>
      <c r="C9" s="431" t="s">
        <v>586</v>
      </c>
      <c r="D9" s="431"/>
      <c r="E9" s="432"/>
      <c r="F9" s="15" t="s">
        <v>4</v>
      </c>
      <c r="G9" s="5" t="s">
        <v>519</v>
      </c>
      <c r="H9" s="11"/>
    </row>
    <row r="10" spans="1:8" ht="23.65" customHeight="1" x14ac:dyDescent="0.25">
      <c r="A10" s="11"/>
      <c r="B10" s="6" t="s">
        <v>5</v>
      </c>
      <c r="C10" s="788" t="s">
        <v>599</v>
      </c>
      <c r="D10" s="788"/>
      <c r="E10" s="789"/>
      <c r="F10" s="4" t="s">
        <v>4</v>
      </c>
      <c r="G10" s="5" t="s">
        <v>640</v>
      </c>
      <c r="H10" s="11"/>
    </row>
    <row r="11" spans="1:8" ht="29.65" customHeight="1" thickBot="1" x14ac:dyDescent="0.3">
      <c r="A11" s="11"/>
      <c r="B11" s="6" t="s">
        <v>6</v>
      </c>
      <c r="C11" s="788" t="str">
        <f>+C9</f>
        <v>FISCALIA GENERAL DE LA NACIÓN</v>
      </c>
      <c r="D11" s="788"/>
      <c r="E11" s="789"/>
      <c r="F11" s="7" t="s">
        <v>4</v>
      </c>
      <c r="G11" s="5" t="str">
        <f>+G10</f>
        <v>800.152.783-2 / 901.148.337-1</v>
      </c>
      <c r="H11" s="11"/>
    </row>
    <row r="12" spans="1:8" ht="25.9" customHeight="1" thickBot="1" x14ac:dyDescent="0.3">
      <c r="A12" s="11"/>
      <c r="B12" s="24" t="s">
        <v>179</v>
      </c>
      <c r="C12" s="282" t="s">
        <v>8</v>
      </c>
      <c r="D12" s="282"/>
      <c r="E12" s="282"/>
      <c r="F12" s="282"/>
      <c r="G12" s="283"/>
      <c r="H12" s="11"/>
    </row>
    <row r="13" spans="1:8" ht="85.15" customHeight="1" thickBot="1" x14ac:dyDescent="0.3">
      <c r="A13" s="112"/>
      <c r="B13" s="790" t="s">
        <v>1080</v>
      </c>
      <c r="C13" s="791"/>
      <c r="D13" s="791"/>
      <c r="E13" s="791"/>
      <c r="F13" s="792"/>
      <c r="G13" s="793"/>
      <c r="H13" s="146"/>
    </row>
    <row r="14" spans="1:8" ht="25.9" customHeight="1" thickBot="1" x14ac:dyDescent="0.3">
      <c r="A14" s="112"/>
      <c r="B14" s="17" t="s">
        <v>180</v>
      </c>
      <c r="C14" s="288" t="s">
        <v>181</v>
      </c>
      <c r="D14" s="289"/>
      <c r="E14" s="289"/>
      <c r="F14" s="289"/>
      <c r="G14" s="290"/>
      <c r="H14" s="112"/>
    </row>
    <row r="15" spans="1:8" ht="30.4" customHeight="1" thickBot="1" x14ac:dyDescent="0.3">
      <c r="A15" s="112"/>
      <c r="B15" s="797" t="s">
        <v>1691</v>
      </c>
      <c r="C15" s="798"/>
      <c r="D15" s="798"/>
      <c r="E15" s="799"/>
      <c r="F15" s="800">
        <v>300000000</v>
      </c>
      <c r="G15" s="801"/>
      <c r="H15" s="185"/>
    </row>
    <row r="16" spans="1:8" ht="26.65" customHeight="1" x14ac:dyDescent="0.25">
      <c r="A16" s="112"/>
      <c r="B16" s="183" t="s">
        <v>182</v>
      </c>
      <c r="C16" s="802" t="s">
        <v>183</v>
      </c>
      <c r="D16" s="788"/>
      <c r="E16" s="789"/>
      <c r="F16" s="803">
        <v>742682467</v>
      </c>
      <c r="G16" s="804"/>
      <c r="H16" s="225"/>
    </row>
    <row r="17" spans="1:8" ht="86.65" customHeight="1" x14ac:dyDescent="0.25">
      <c r="A17" s="197"/>
      <c r="B17" s="427" t="s">
        <v>1020</v>
      </c>
      <c r="C17" s="428"/>
      <c r="D17" s="428"/>
      <c r="E17" s="428"/>
      <c r="F17" s="428"/>
      <c r="G17" s="429"/>
      <c r="H17" s="185"/>
    </row>
    <row r="18" spans="1:8" ht="108" customHeight="1" x14ac:dyDescent="0.25">
      <c r="A18" s="197"/>
      <c r="B18" s="427" t="s">
        <v>1022</v>
      </c>
      <c r="C18" s="428"/>
      <c r="D18" s="428"/>
      <c r="E18" s="428"/>
      <c r="F18" s="428"/>
      <c r="G18" s="429"/>
      <c r="H18" s="185"/>
    </row>
    <row r="19" spans="1:8" ht="34.9" customHeight="1" x14ac:dyDescent="0.25">
      <c r="A19" s="112"/>
      <c r="B19" s="84" t="s">
        <v>184</v>
      </c>
      <c r="C19" s="433" t="s">
        <v>185</v>
      </c>
      <c r="D19" s="434"/>
      <c r="E19" s="434"/>
      <c r="F19" s="434"/>
      <c r="G19" s="794"/>
      <c r="H19" s="112"/>
    </row>
    <row r="20" spans="1:8" ht="95.25" customHeight="1" thickBot="1" x14ac:dyDescent="0.3">
      <c r="A20" s="112"/>
      <c r="B20" s="795" t="s">
        <v>186</v>
      </c>
      <c r="C20" s="796"/>
      <c r="D20" s="795"/>
      <c r="E20" s="795"/>
      <c r="F20" s="795"/>
      <c r="G20" s="795"/>
      <c r="H20" s="112"/>
    </row>
    <row r="21" spans="1:8" ht="25.9" customHeight="1" thickBot="1" x14ac:dyDescent="0.3">
      <c r="A21" s="112"/>
      <c r="B21" s="17" t="s">
        <v>187</v>
      </c>
      <c r="C21" s="288" t="s">
        <v>188</v>
      </c>
      <c r="D21" s="289"/>
      <c r="E21" s="289"/>
      <c r="F21" s="289"/>
      <c r="G21" s="290"/>
      <c r="H21" s="112"/>
    </row>
    <row r="22" spans="1:8" ht="143.65" customHeight="1" thickBot="1" x14ac:dyDescent="0.3">
      <c r="A22" s="112"/>
      <c r="B22" s="412" t="s">
        <v>189</v>
      </c>
      <c r="C22" s="413"/>
      <c r="D22" s="413"/>
      <c r="E22" s="413"/>
      <c r="F22" s="413"/>
      <c r="G22" s="414"/>
      <c r="H22" s="112"/>
    </row>
    <row r="23" spans="1:8" ht="31.15" customHeight="1" thickBot="1" x14ac:dyDescent="0.3">
      <c r="A23" s="112"/>
      <c r="B23" s="22" t="s">
        <v>105</v>
      </c>
      <c r="C23" s="325" t="s">
        <v>939</v>
      </c>
      <c r="D23" s="326"/>
      <c r="E23" s="326"/>
      <c r="F23" s="326"/>
      <c r="G23" s="327"/>
      <c r="H23" s="112"/>
    </row>
    <row r="24" spans="1:8" ht="31.9" customHeight="1" x14ac:dyDescent="0.25">
      <c r="A24" s="21"/>
      <c r="B24" s="9" t="s">
        <v>190</v>
      </c>
      <c r="C24" s="744" t="s">
        <v>374</v>
      </c>
      <c r="D24" s="745"/>
      <c r="E24" s="745"/>
      <c r="F24" s="745"/>
      <c r="G24" s="746"/>
      <c r="H24" s="173"/>
    </row>
    <row r="25" spans="1:8" ht="46.15" customHeight="1" thickBot="1" x14ac:dyDescent="0.3">
      <c r="A25" s="21"/>
      <c r="B25" s="689" t="s">
        <v>375</v>
      </c>
      <c r="C25" s="690"/>
      <c r="D25" s="690"/>
      <c r="E25" s="690"/>
      <c r="F25" s="690"/>
      <c r="G25" s="691"/>
      <c r="H25" s="193"/>
    </row>
    <row r="26" spans="1:8" ht="40.15" customHeight="1" thickTop="1" x14ac:dyDescent="0.25">
      <c r="A26" s="197"/>
      <c r="B26" s="206" t="s">
        <v>1191</v>
      </c>
      <c r="C26" s="424" t="s">
        <v>1192</v>
      </c>
      <c r="D26" s="425"/>
      <c r="E26" s="425"/>
      <c r="F26" s="425"/>
      <c r="G26" s="426"/>
      <c r="H26" s="185"/>
    </row>
    <row r="27" spans="1:8" ht="40.15" customHeight="1" x14ac:dyDescent="0.25">
      <c r="A27" s="197"/>
      <c r="B27" s="207" t="s">
        <v>1193</v>
      </c>
      <c r="C27" s="332" t="s">
        <v>1194</v>
      </c>
      <c r="D27" s="333"/>
      <c r="E27" s="333"/>
      <c r="F27" s="333"/>
      <c r="G27" s="334"/>
      <c r="H27" s="185"/>
    </row>
    <row r="28" spans="1:8" ht="40.15" customHeight="1" thickBot="1" x14ac:dyDescent="0.3">
      <c r="A28" s="197"/>
      <c r="B28" s="208" t="s">
        <v>1195</v>
      </c>
      <c r="C28" s="330" t="s">
        <v>1192</v>
      </c>
      <c r="D28" s="330"/>
      <c r="E28" s="330"/>
      <c r="F28" s="330"/>
      <c r="G28" s="331"/>
      <c r="H28" s="185"/>
    </row>
    <row r="29" spans="1:8" ht="25.9" customHeight="1" thickBot="1" x14ac:dyDescent="0.3">
      <c r="A29" s="112"/>
      <c r="B29" s="17" t="s">
        <v>223</v>
      </c>
      <c r="C29" s="288" t="s">
        <v>191</v>
      </c>
      <c r="D29" s="289"/>
      <c r="E29" s="289"/>
      <c r="F29" s="289"/>
      <c r="G29" s="290"/>
      <c r="H29" s="112"/>
    </row>
    <row r="30" spans="1:8" ht="96.4" customHeight="1" x14ac:dyDescent="0.25">
      <c r="A30" s="112"/>
      <c r="B30" s="534" t="s">
        <v>890</v>
      </c>
      <c r="C30" s="535"/>
      <c r="D30" s="536"/>
      <c r="E30" s="262" t="s">
        <v>192</v>
      </c>
      <c r="F30" s="263"/>
      <c r="G30" s="264"/>
      <c r="H30" s="112"/>
    </row>
    <row r="31" spans="1:8" ht="83.65" customHeight="1" x14ac:dyDescent="0.25">
      <c r="A31" s="112"/>
      <c r="B31" s="534" t="s">
        <v>193</v>
      </c>
      <c r="C31" s="535"/>
      <c r="D31" s="536"/>
      <c r="E31" s="262" t="s">
        <v>194</v>
      </c>
      <c r="F31" s="263"/>
      <c r="G31" s="264"/>
      <c r="H31" s="112"/>
    </row>
    <row r="32" spans="1:8" ht="49.15" customHeight="1" x14ac:dyDescent="0.25">
      <c r="A32" s="112"/>
      <c r="B32" s="534" t="s">
        <v>195</v>
      </c>
      <c r="C32" s="535"/>
      <c r="D32" s="536"/>
      <c r="E32" s="262" t="s">
        <v>196</v>
      </c>
      <c r="F32" s="263"/>
      <c r="G32" s="264"/>
      <c r="H32" s="112"/>
    </row>
    <row r="33" spans="1:8" ht="63.75" customHeight="1" x14ac:dyDescent="0.25">
      <c r="A33" s="112"/>
      <c r="B33" s="534" t="s">
        <v>1304</v>
      </c>
      <c r="C33" s="535"/>
      <c r="D33" s="536"/>
      <c r="E33" s="262" t="s">
        <v>197</v>
      </c>
      <c r="F33" s="263"/>
      <c r="G33" s="264"/>
      <c r="H33" s="112"/>
    </row>
    <row r="34" spans="1:8" ht="228" customHeight="1" x14ac:dyDescent="0.25">
      <c r="A34" s="112"/>
      <c r="B34" s="380" t="s">
        <v>1262</v>
      </c>
      <c r="C34" s="381"/>
      <c r="D34" s="382"/>
      <c r="E34" s="262" t="s">
        <v>1203</v>
      </c>
      <c r="F34" s="263"/>
      <c r="G34" s="264"/>
    </row>
    <row r="35" spans="1:8" ht="99" customHeight="1" x14ac:dyDescent="0.25">
      <c r="A35" s="112"/>
      <c r="B35" s="380" t="s">
        <v>198</v>
      </c>
      <c r="C35" s="381"/>
      <c r="D35" s="382"/>
      <c r="E35" s="262" t="s">
        <v>199</v>
      </c>
      <c r="F35" s="263"/>
      <c r="G35" s="264"/>
      <c r="H35" s="112"/>
    </row>
    <row r="36" spans="1:8" ht="59.65" customHeight="1" x14ac:dyDescent="0.25">
      <c r="A36" s="112"/>
      <c r="B36" s="380" t="s">
        <v>200</v>
      </c>
      <c r="C36" s="381"/>
      <c r="D36" s="382"/>
      <c r="E36" s="262" t="s">
        <v>201</v>
      </c>
      <c r="F36" s="263"/>
      <c r="G36" s="264"/>
      <c r="H36" s="112"/>
    </row>
    <row r="37" spans="1:8" ht="84.4" customHeight="1" x14ac:dyDescent="0.25">
      <c r="A37" s="112"/>
      <c r="B37" s="785" t="s">
        <v>202</v>
      </c>
      <c r="C37" s="786"/>
      <c r="D37" s="787"/>
      <c r="E37" s="262" t="s">
        <v>203</v>
      </c>
      <c r="F37" s="263"/>
      <c r="G37" s="264"/>
      <c r="H37" s="112"/>
    </row>
    <row r="38" spans="1:8" ht="62.65" customHeight="1" thickBot="1" x14ac:dyDescent="0.3">
      <c r="A38" s="112"/>
      <c r="B38" s="566" t="s">
        <v>27</v>
      </c>
      <c r="C38" s="567"/>
      <c r="D38" s="568"/>
      <c r="E38" s="377" t="s">
        <v>28</v>
      </c>
      <c r="F38" s="378"/>
      <c r="G38" s="379"/>
      <c r="H38" s="112"/>
    </row>
    <row r="39" spans="1:8" ht="25.9" customHeight="1" thickBot="1" x14ac:dyDescent="0.3">
      <c r="A39" s="112"/>
      <c r="B39" s="17" t="s">
        <v>224</v>
      </c>
      <c r="C39" s="288" t="s">
        <v>30</v>
      </c>
      <c r="D39" s="289"/>
      <c r="E39" s="289"/>
      <c r="F39" s="289"/>
      <c r="G39" s="290"/>
      <c r="H39" s="112"/>
    </row>
    <row r="40" spans="1:8" ht="191.65" customHeight="1" x14ac:dyDescent="0.25">
      <c r="A40" s="112"/>
      <c r="B40" s="374" t="s">
        <v>1717</v>
      </c>
      <c r="C40" s="375"/>
      <c r="D40" s="376"/>
      <c r="E40" s="268" t="s">
        <v>1718</v>
      </c>
      <c r="F40" s="269"/>
      <c r="G40" s="270"/>
      <c r="H40" s="112"/>
    </row>
    <row r="41" spans="1:8" ht="138" customHeight="1" x14ac:dyDescent="0.25">
      <c r="A41" s="112"/>
      <c r="B41" s="380" t="s">
        <v>1236</v>
      </c>
      <c r="C41" s="381"/>
      <c r="D41" s="382"/>
      <c r="E41" s="262" t="s">
        <v>42</v>
      </c>
      <c r="F41" s="263"/>
      <c r="G41" s="264"/>
      <c r="H41" s="112"/>
    </row>
    <row r="42" spans="1:8" ht="75" customHeight="1" x14ac:dyDescent="0.25">
      <c r="A42" s="140"/>
      <c r="B42" s="380" t="s">
        <v>943</v>
      </c>
      <c r="C42" s="381"/>
      <c r="D42" s="382"/>
      <c r="E42" s="262" t="s">
        <v>945</v>
      </c>
      <c r="F42" s="263"/>
      <c r="G42" s="264"/>
      <c r="H42" s="112"/>
    </row>
    <row r="43" spans="1:8" ht="96" customHeight="1" x14ac:dyDescent="0.25">
      <c r="A43" s="112"/>
      <c r="B43" s="380" t="s">
        <v>32</v>
      </c>
      <c r="C43" s="381"/>
      <c r="D43" s="382"/>
      <c r="E43" s="262" t="s">
        <v>33</v>
      </c>
      <c r="F43" s="263"/>
      <c r="G43" s="264"/>
      <c r="H43" s="112"/>
    </row>
    <row r="44" spans="1:8" ht="192" customHeight="1" x14ac:dyDescent="0.25">
      <c r="A44" s="112"/>
      <c r="B44" s="747" t="s">
        <v>1692</v>
      </c>
      <c r="C44" s="748"/>
      <c r="D44" s="749"/>
      <c r="E44" s="636" t="s">
        <v>1299</v>
      </c>
      <c r="F44" s="783"/>
      <c r="G44" s="784"/>
      <c r="H44" s="231"/>
    </row>
    <row r="45" spans="1:8" ht="126" customHeight="1" x14ac:dyDescent="0.25">
      <c r="A45" s="112"/>
      <c r="B45" s="380" t="s">
        <v>39</v>
      </c>
      <c r="C45" s="326"/>
      <c r="D45" s="705"/>
      <c r="E45" s="262" t="s">
        <v>40</v>
      </c>
      <c r="F45" s="263"/>
      <c r="G45" s="264"/>
      <c r="H45" s="112"/>
    </row>
    <row r="46" spans="1:8" ht="120" customHeight="1" x14ac:dyDescent="0.25">
      <c r="A46" s="112"/>
      <c r="B46" s="380" t="s">
        <v>34</v>
      </c>
      <c r="C46" s="326"/>
      <c r="D46" s="705"/>
      <c r="E46" s="377" t="s">
        <v>1250</v>
      </c>
      <c r="F46" s="378"/>
      <c r="G46" s="379"/>
      <c r="H46" s="112"/>
    </row>
    <row r="47" spans="1:8" ht="138" customHeight="1" x14ac:dyDescent="0.25">
      <c r="A47" s="112"/>
      <c r="B47" s="380" t="s">
        <v>876</v>
      </c>
      <c r="C47" s="326"/>
      <c r="D47" s="705"/>
      <c r="E47" s="262" t="s">
        <v>68</v>
      </c>
      <c r="F47" s="263"/>
      <c r="G47" s="264"/>
      <c r="H47" s="112"/>
    </row>
    <row r="48" spans="1:8" ht="54.4" customHeight="1" x14ac:dyDescent="0.25">
      <c r="A48" s="112"/>
      <c r="B48" s="380" t="s">
        <v>126</v>
      </c>
      <c r="C48" s="326"/>
      <c r="D48" s="705"/>
      <c r="E48" s="262" t="s">
        <v>127</v>
      </c>
      <c r="F48" s="263"/>
      <c r="G48" s="264"/>
      <c r="H48" s="112"/>
    </row>
    <row r="49" spans="1:8" ht="223.9" customHeight="1" x14ac:dyDescent="0.25">
      <c r="A49" s="112"/>
      <c r="B49" s="380" t="s">
        <v>370</v>
      </c>
      <c r="C49" s="381"/>
      <c r="D49" s="382"/>
      <c r="E49" s="274" t="s">
        <v>1504</v>
      </c>
      <c r="F49" s="275"/>
      <c r="G49" s="276"/>
      <c r="H49" s="112"/>
    </row>
    <row r="50" spans="1:8" ht="85.15" customHeight="1" x14ac:dyDescent="0.25">
      <c r="A50" s="108"/>
      <c r="B50" s="388" t="s">
        <v>1666</v>
      </c>
      <c r="C50" s="389"/>
      <c r="D50" s="390"/>
      <c r="E50" s="274" t="s">
        <v>1728</v>
      </c>
      <c r="F50" s="275"/>
      <c r="G50" s="276"/>
      <c r="H50" s="108"/>
    </row>
    <row r="51" spans="1:8" ht="178.5" customHeight="1" x14ac:dyDescent="0.25">
      <c r="A51" s="108"/>
      <c r="B51" s="380" t="s">
        <v>1300</v>
      </c>
      <c r="C51" s="381"/>
      <c r="D51" s="382"/>
      <c r="E51" s="262" t="s">
        <v>1301</v>
      </c>
      <c r="F51" s="263"/>
      <c r="G51" s="264"/>
    </row>
    <row r="52" spans="1:8" ht="54" customHeight="1" x14ac:dyDescent="0.25">
      <c r="A52" s="112"/>
      <c r="B52" s="534" t="s">
        <v>204</v>
      </c>
      <c r="C52" s="535"/>
      <c r="D52" s="536"/>
      <c r="E52" s="262" t="s">
        <v>205</v>
      </c>
      <c r="F52" s="263"/>
      <c r="G52" s="264"/>
      <c r="H52" s="112"/>
    </row>
    <row r="53" spans="1:8" ht="62.65" customHeight="1" x14ac:dyDescent="0.25">
      <c r="A53" s="112"/>
      <c r="B53" s="534" t="s">
        <v>206</v>
      </c>
      <c r="C53" s="535"/>
      <c r="D53" s="536"/>
      <c r="E53" s="262" t="s">
        <v>207</v>
      </c>
      <c r="F53" s="263"/>
      <c r="G53" s="264"/>
      <c r="H53" s="112"/>
    </row>
    <row r="54" spans="1:8" ht="51" customHeight="1" x14ac:dyDescent="0.25">
      <c r="A54" s="112"/>
      <c r="B54" s="380" t="s">
        <v>208</v>
      </c>
      <c r="C54" s="381"/>
      <c r="D54" s="382"/>
      <c r="E54" s="262" t="s">
        <v>38</v>
      </c>
      <c r="F54" s="263"/>
      <c r="G54" s="264"/>
      <c r="H54" s="112"/>
    </row>
    <row r="55" spans="1:8" ht="84.75" customHeight="1" x14ac:dyDescent="0.25">
      <c r="A55" s="112"/>
      <c r="B55" s="534" t="s">
        <v>31</v>
      </c>
      <c r="C55" s="535"/>
      <c r="D55" s="536"/>
      <c r="E55" s="262" t="s">
        <v>871</v>
      </c>
      <c r="F55" s="263"/>
      <c r="G55" s="264"/>
      <c r="H55" s="112"/>
    </row>
    <row r="56" spans="1:8" ht="108" customHeight="1" x14ac:dyDescent="0.25">
      <c r="A56" s="112"/>
      <c r="B56" s="380" t="s">
        <v>1305</v>
      </c>
      <c r="C56" s="326"/>
      <c r="D56" s="705"/>
      <c r="E56" s="262" t="s">
        <v>210</v>
      </c>
      <c r="F56" s="263"/>
      <c r="G56" s="264"/>
      <c r="H56" s="112"/>
    </row>
    <row r="57" spans="1:8" ht="90.75" customHeight="1" x14ac:dyDescent="0.25">
      <c r="A57" s="112"/>
      <c r="B57" s="380" t="s">
        <v>1306</v>
      </c>
      <c r="C57" s="326"/>
      <c r="D57" s="705"/>
      <c r="E57" s="262" t="s">
        <v>211</v>
      </c>
      <c r="F57" s="263"/>
      <c r="G57" s="264"/>
      <c r="H57" s="112"/>
    </row>
    <row r="58" spans="1:8" ht="79.900000000000006" customHeight="1" x14ac:dyDescent="0.25">
      <c r="A58" s="112"/>
      <c r="B58" s="534" t="s">
        <v>212</v>
      </c>
      <c r="C58" s="535"/>
      <c r="D58" s="536"/>
      <c r="E58" s="262" t="s">
        <v>213</v>
      </c>
      <c r="F58" s="263"/>
      <c r="G58" s="264"/>
      <c r="H58" s="112"/>
    </row>
    <row r="59" spans="1:8" ht="68.650000000000006" customHeight="1" x14ac:dyDescent="0.25">
      <c r="A59" s="112"/>
      <c r="B59" s="380" t="s">
        <v>214</v>
      </c>
      <c r="C59" s="326"/>
      <c r="D59" s="705"/>
      <c r="E59" s="262" t="s">
        <v>215</v>
      </c>
      <c r="F59" s="263"/>
      <c r="G59" s="264"/>
      <c r="H59" s="112"/>
    </row>
    <row r="60" spans="1:8" ht="70.900000000000006" customHeight="1" x14ac:dyDescent="0.25">
      <c r="A60" s="112"/>
      <c r="B60" s="534" t="s">
        <v>216</v>
      </c>
      <c r="C60" s="535"/>
      <c r="D60" s="536"/>
      <c r="E60" s="262" t="s">
        <v>217</v>
      </c>
      <c r="F60" s="263"/>
      <c r="G60" s="264"/>
      <c r="H60" s="112"/>
    </row>
    <row r="61" spans="1:8" ht="164.65" customHeight="1" x14ac:dyDescent="0.25">
      <c r="A61" s="112"/>
      <c r="B61" s="534" t="s">
        <v>70</v>
      </c>
      <c r="C61" s="535"/>
      <c r="D61" s="536"/>
      <c r="E61" s="262" t="s">
        <v>1302</v>
      </c>
      <c r="F61" s="263"/>
      <c r="G61" s="264"/>
      <c r="H61" s="112"/>
    </row>
    <row r="62" spans="1:8" ht="69.400000000000006" customHeight="1" x14ac:dyDescent="0.25">
      <c r="A62" s="112"/>
      <c r="B62" s="534" t="s">
        <v>218</v>
      </c>
      <c r="C62" s="535"/>
      <c r="D62" s="536"/>
      <c r="E62" s="262" t="s">
        <v>219</v>
      </c>
      <c r="F62" s="263"/>
      <c r="G62" s="264"/>
      <c r="H62" s="112"/>
    </row>
    <row r="63" spans="1:8" ht="58.9" customHeight="1" x14ac:dyDescent="0.25">
      <c r="A63" s="112"/>
      <c r="B63" s="534" t="s">
        <v>220</v>
      </c>
      <c r="C63" s="535"/>
      <c r="D63" s="536"/>
      <c r="E63" s="262" t="s">
        <v>1303</v>
      </c>
      <c r="F63" s="263"/>
      <c r="G63" s="264"/>
      <c r="H63" s="112"/>
    </row>
    <row r="64" spans="1:8" ht="214.5" customHeight="1" x14ac:dyDescent="0.25">
      <c r="A64" s="112"/>
      <c r="B64" s="380" t="s">
        <v>1262</v>
      </c>
      <c r="C64" s="381"/>
      <c r="D64" s="382"/>
      <c r="E64" s="262" t="s">
        <v>1203</v>
      </c>
      <c r="F64" s="263"/>
      <c r="G64" s="264"/>
      <c r="H64" s="112"/>
    </row>
    <row r="65" spans="1:8" ht="78.400000000000006" customHeight="1" x14ac:dyDescent="0.25">
      <c r="A65" s="112"/>
      <c r="B65" s="558" t="s">
        <v>135</v>
      </c>
      <c r="C65" s="559"/>
      <c r="D65" s="560"/>
      <c r="E65" s="262" t="s">
        <v>455</v>
      </c>
      <c r="F65" s="263"/>
      <c r="G65" s="264"/>
      <c r="H65" s="112"/>
    </row>
    <row r="66" spans="1:8" ht="173.25" customHeight="1" x14ac:dyDescent="0.25">
      <c r="A66" s="112"/>
      <c r="B66" s="561"/>
      <c r="C66" s="393"/>
      <c r="D66" s="562"/>
      <c r="E66" s="262" t="s">
        <v>1257</v>
      </c>
      <c r="F66" s="263"/>
      <c r="G66" s="264"/>
      <c r="H66" s="112"/>
    </row>
    <row r="67" spans="1:8" ht="266.25" customHeight="1" x14ac:dyDescent="0.25">
      <c r="A67" s="112"/>
      <c r="B67" s="563"/>
      <c r="C67" s="564"/>
      <c r="D67" s="565"/>
      <c r="E67" s="262" t="s">
        <v>1256</v>
      </c>
      <c r="F67" s="263"/>
      <c r="G67" s="264"/>
      <c r="H67" s="112"/>
    </row>
    <row r="68" spans="1:8" ht="139.9" customHeight="1" x14ac:dyDescent="0.25">
      <c r="A68" s="112"/>
      <c r="B68" s="534" t="s">
        <v>529</v>
      </c>
      <c r="C68" s="535"/>
      <c r="D68" s="536"/>
      <c r="E68" s="262" t="s">
        <v>530</v>
      </c>
      <c r="F68" s="263"/>
      <c r="G68" s="264"/>
      <c r="H68" s="112"/>
    </row>
    <row r="69" spans="1:8" ht="69" customHeight="1" x14ac:dyDescent="0.25">
      <c r="A69" s="112"/>
      <c r="B69" s="534" t="s">
        <v>73</v>
      </c>
      <c r="C69" s="535"/>
      <c r="D69" s="536"/>
      <c r="E69" s="262" t="s">
        <v>74</v>
      </c>
      <c r="F69" s="263"/>
      <c r="G69" s="264"/>
      <c r="H69" s="112"/>
    </row>
    <row r="70" spans="1:8" ht="63" customHeight="1" x14ac:dyDescent="0.25">
      <c r="A70" s="112"/>
      <c r="B70" s="534" t="s">
        <v>75</v>
      </c>
      <c r="C70" s="535"/>
      <c r="D70" s="536"/>
      <c r="E70" s="262" t="s">
        <v>627</v>
      </c>
      <c r="F70" s="263"/>
      <c r="G70" s="264"/>
      <c r="H70" s="112"/>
    </row>
    <row r="71" spans="1:8" ht="78.400000000000006" customHeight="1" x14ac:dyDescent="0.25">
      <c r="A71" s="112"/>
      <c r="B71" s="566" t="s">
        <v>597</v>
      </c>
      <c r="C71" s="567"/>
      <c r="D71" s="568"/>
      <c r="E71" s="377" t="s">
        <v>598</v>
      </c>
      <c r="F71" s="378"/>
      <c r="G71" s="379"/>
      <c r="H71" s="112"/>
    </row>
    <row r="72" spans="1:8" ht="109.15" customHeight="1" thickBot="1" x14ac:dyDescent="0.3">
      <c r="A72" s="112"/>
      <c r="B72" s="406" t="s">
        <v>1066</v>
      </c>
      <c r="C72" s="407"/>
      <c r="D72" s="408"/>
      <c r="E72" s="274" t="s">
        <v>1726</v>
      </c>
      <c r="F72" s="275"/>
      <c r="G72" s="276"/>
      <c r="H72" s="112"/>
    </row>
    <row r="73" spans="1:8" ht="138.75" customHeight="1" x14ac:dyDescent="0.25">
      <c r="A73" s="197"/>
      <c r="B73" s="563" t="s">
        <v>1265</v>
      </c>
      <c r="C73" s="564"/>
      <c r="D73" s="565"/>
      <c r="E73" s="268" t="s">
        <v>1266</v>
      </c>
      <c r="F73" s="269"/>
      <c r="G73" s="270"/>
      <c r="H73" s="210"/>
    </row>
    <row r="74" spans="1:8" ht="198.75" customHeight="1" x14ac:dyDescent="0.25">
      <c r="A74" s="197"/>
      <c r="B74" s="534" t="s">
        <v>1267</v>
      </c>
      <c r="C74" s="535"/>
      <c r="D74" s="536"/>
      <c r="E74" s="262" t="s">
        <v>1268</v>
      </c>
      <c r="F74" s="263"/>
      <c r="G74" s="264"/>
      <c r="H74" s="210"/>
    </row>
    <row r="75" spans="1:8" ht="116.25" customHeight="1" x14ac:dyDescent="0.25">
      <c r="A75" s="197"/>
      <c r="B75" s="534" t="s">
        <v>1269</v>
      </c>
      <c r="C75" s="535"/>
      <c r="D75" s="536"/>
      <c r="E75" s="262" t="s">
        <v>1276</v>
      </c>
      <c r="F75" s="263"/>
      <c r="G75" s="264"/>
      <c r="H75" s="210"/>
    </row>
    <row r="76" spans="1:8" ht="96.4" customHeight="1" x14ac:dyDescent="0.25">
      <c r="A76" s="197"/>
      <c r="B76" s="534" t="s">
        <v>1271</v>
      </c>
      <c r="C76" s="535"/>
      <c r="D76" s="536"/>
      <c r="E76" s="262" t="s">
        <v>1277</v>
      </c>
      <c r="F76" s="263"/>
      <c r="G76" s="264"/>
      <c r="H76" s="210"/>
    </row>
    <row r="77" spans="1:8" ht="112.15" customHeight="1" x14ac:dyDescent="0.25">
      <c r="A77" s="112"/>
      <c r="B77" s="780" t="s">
        <v>76</v>
      </c>
      <c r="C77" s="781"/>
      <c r="D77" s="782"/>
      <c r="E77" s="268" t="s">
        <v>77</v>
      </c>
      <c r="F77" s="269"/>
      <c r="G77" s="270"/>
      <c r="H77" s="112"/>
    </row>
    <row r="78" spans="1:8" ht="69" customHeight="1" thickBot="1" x14ac:dyDescent="0.3">
      <c r="A78" s="112"/>
      <c r="B78" s="409" t="s">
        <v>78</v>
      </c>
      <c r="C78" s="410"/>
      <c r="D78" s="411"/>
      <c r="E78" s="262" t="s">
        <v>1736</v>
      </c>
      <c r="F78" s="263"/>
      <c r="G78" s="264"/>
      <c r="H78" s="112"/>
    </row>
    <row r="79" spans="1:8" ht="25.9" customHeight="1" thickBot="1" x14ac:dyDescent="0.3">
      <c r="A79" s="112"/>
      <c r="B79" s="17" t="s">
        <v>225</v>
      </c>
      <c r="C79" s="281" t="s">
        <v>137</v>
      </c>
      <c r="D79" s="282"/>
      <c r="E79" s="282"/>
      <c r="F79" s="282"/>
      <c r="G79" s="283"/>
      <c r="H79" s="112"/>
    </row>
    <row r="80" spans="1:8" ht="207.75" customHeight="1" thickBot="1" x14ac:dyDescent="0.3">
      <c r="A80" s="112"/>
      <c r="B80" s="412" t="s">
        <v>222</v>
      </c>
      <c r="C80" s="413"/>
      <c r="D80" s="413"/>
      <c r="E80" s="413"/>
      <c r="F80" s="413"/>
      <c r="G80" s="414"/>
      <c r="H80" s="112"/>
    </row>
    <row r="81" spans="1:8" ht="25.9" customHeight="1" thickBot="1" x14ac:dyDescent="0.3">
      <c r="A81" s="112"/>
      <c r="B81" s="25" t="s">
        <v>449</v>
      </c>
      <c r="C81" s="288" t="s">
        <v>88</v>
      </c>
      <c r="D81" s="289"/>
      <c r="E81" s="289"/>
      <c r="F81" s="289"/>
      <c r="G81" s="290"/>
      <c r="H81" s="112"/>
    </row>
    <row r="82" spans="1:8" ht="46.9" customHeight="1" x14ac:dyDescent="0.25">
      <c r="A82" s="112"/>
      <c r="B82" s="400" t="s">
        <v>929</v>
      </c>
      <c r="C82" s="401"/>
      <c r="D82" s="401"/>
      <c r="E82" s="401"/>
      <c r="F82" s="401"/>
      <c r="G82" s="402"/>
      <c r="H82" s="112"/>
    </row>
    <row r="83" spans="1:8" ht="39" customHeight="1" thickBot="1" x14ac:dyDescent="0.3">
      <c r="A83" s="112"/>
      <c r="B83" s="595" t="s">
        <v>969</v>
      </c>
      <c r="C83" s="596"/>
      <c r="D83" s="596"/>
      <c r="E83" s="596"/>
      <c r="F83" s="596"/>
      <c r="G83" s="597"/>
      <c r="H83" s="235"/>
    </row>
    <row r="84" spans="1:8" ht="26.65" customHeight="1" thickBot="1" x14ac:dyDescent="0.3">
      <c r="A84" s="69"/>
      <c r="B84" s="8" t="s">
        <v>1524</v>
      </c>
      <c r="C84" s="394" t="s">
        <v>1510</v>
      </c>
      <c r="D84" s="395"/>
      <c r="E84" s="395"/>
      <c r="F84" s="395"/>
      <c r="G84" s="396"/>
      <c r="H84" s="69"/>
    </row>
    <row r="85" spans="1:8" ht="64.150000000000006" customHeight="1" thickBot="1" x14ac:dyDescent="0.3">
      <c r="A85" s="69"/>
      <c r="B85" s="397" t="s">
        <v>1640</v>
      </c>
      <c r="C85" s="398"/>
      <c r="D85" s="398"/>
      <c r="E85" s="398"/>
      <c r="F85" s="398"/>
      <c r="G85" s="399"/>
      <c r="H85" s="69"/>
    </row>
    <row r="86" spans="1:8" x14ac:dyDescent="0.25">
      <c r="H86" s="69"/>
    </row>
    <row r="87" spans="1:8" x14ac:dyDescent="0.25">
      <c r="H87" s="69"/>
    </row>
    <row r="88" spans="1:8" x14ac:dyDescent="0.25">
      <c r="H88" s="69"/>
    </row>
    <row r="89" spans="1:8" x14ac:dyDescent="0.25">
      <c r="H89" s="69"/>
    </row>
    <row r="90" spans="1:8" x14ac:dyDescent="0.25">
      <c r="H90" s="69"/>
    </row>
    <row r="91" spans="1:8" x14ac:dyDescent="0.25">
      <c r="H91" s="69"/>
    </row>
    <row r="92" spans="1:8" x14ac:dyDescent="0.25">
      <c r="H92" s="69"/>
    </row>
    <row r="93" spans="1:8" x14ac:dyDescent="0.25">
      <c r="H93" s="69"/>
    </row>
    <row r="94" spans="1:8" x14ac:dyDescent="0.25">
      <c r="H94" s="69"/>
    </row>
    <row r="95" spans="1:8" x14ac:dyDescent="0.25">
      <c r="H95" s="69"/>
    </row>
    <row r="96" spans="1:8" x14ac:dyDescent="0.25">
      <c r="H96" s="69"/>
    </row>
    <row r="97" spans="8:8" x14ac:dyDescent="0.25">
      <c r="H97" s="69"/>
    </row>
    <row r="98" spans="8:8" x14ac:dyDescent="0.25">
      <c r="H98" s="69"/>
    </row>
    <row r="99" spans="8:8" x14ac:dyDescent="0.25">
      <c r="H99" s="69"/>
    </row>
    <row r="100" spans="8:8" x14ac:dyDescent="0.25">
      <c r="H100" s="234"/>
    </row>
  </sheetData>
  <mergeCells count="131">
    <mergeCell ref="C84:G84"/>
    <mergeCell ref="B85:G85"/>
    <mergeCell ref="C9:E9"/>
    <mergeCell ref="C10:E10"/>
    <mergeCell ref="C11:E11"/>
    <mergeCell ref="C12:G12"/>
    <mergeCell ref="B13:G13"/>
    <mergeCell ref="C14:G14"/>
    <mergeCell ref="B3:G3"/>
    <mergeCell ref="B4:G4"/>
    <mergeCell ref="B5:G5"/>
    <mergeCell ref="B6:G6"/>
    <mergeCell ref="B7:G7"/>
    <mergeCell ref="C8:G8"/>
    <mergeCell ref="C19:G19"/>
    <mergeCell ref="B20:G20"/>
    <mergeCell ref="C21:G21"/>
    <mergeCell ref="B22:G22"/>
    <mergeCell ref="C23:G23"/>
    <mergeCell ref="C29:G29"/>
    <mergeCell ref="B15:E15"/>
    <mergeCell ref="F15:G15"/>
    <mergeCell ref="C16:E16"/>
    <mergeCell ref="F16:G16"/>
    <mergeCell ref="B18:G18"/>
    <mergeCell ref="C24:G24"/>
    <mergeCell ref="B25:G25"/>
    <mergeCell ref="C26:G26"/>
    <mergeCell ref="C27:G27"/>
    <mergeCell ref="C28:G28"/>
    <mergeCell ref="B17:G17"/>
    <mergeCell ref="B33:D33"/>
    <mergeCell ref="E33:G33"/>
    <mergeCell ref="B35:D35"/>
    <mergeCell ref="E35:G35"/>
    <mergeCell ref="B36:D36"/>
    <mergeCell ref="E36:G36"/>
    <mergeCell ref="B30:D30"/>
    <mergeCell ref="E30:G30"/>
    <mergeCell ref="B31:D31"/>
    <mergeCell ref="E31:G31"/>
    <mergeCell ref="B32:D32"/>
    <mergeCell ref="E32:G32"/>
    <mergeCell ref="B34:D34"/>
    <mergeCell ref="E34:G34"/>
    <mergeCell ref="B37:D37"/>
    <mergeCell ref="E37:G37"/>
    <mergeCell ref="C39:G39"/>
    <mergeCell ref="B40:D40"/>
    <mergeCell ref="E40:G40"/>
    <mergeCell ref="B41:D41"/>
    <mergeCell ref="E41:G41"/>
    <mergeCell ref="B38:D38"/>
    <mergeCell ref="E38:G38"/>
    <mergeCell ref="B45:D45"/>
    <mergeCell ref="E45:G45"/>
    <mergeCell ref="B46:D46"/>
    <mergeCell ref="E46:G46"/>
    <mergeCell ref="B42:D42"/>
    <mergeCell ref="E42:G42"/>
    <mergeCell ref="B43:D43"/>
    <mergeCell ref="E43:G43"/>
    <mergeCell ref="B44:D44"/>
    <mergeCell ref="E44:G44"/>
    <mergeCell ref="B50:D50"/>
    <mergeCell ref="E50:G50"/>
    <mergeCell ref="B52:D52"/>
    <mergeCell ref="E52:G52"/>
    <mergeCell ref="B53:D53"/>
    <mergeCell ref="E53:G53"/>
    <mergeCell ref="B47:D47"/>
    <mergeCell ref="E47:G47"/>
    <mergeCell ref="B48:D48"/>
    <mergeCell ref="E48:G48"/>
    <mergeCell ref="B49:D49"/>
    <mergeCell ref="E49:G49"/>
    <mergeCell ref="B51:D51"/>
    <mergeCell ref="E51:G51"/>
    <mergeCell ref="B56:D56"/>
    <mergeCell ref="E56:G56"/>
    <mergeCell ref="B57:D57"/>
    <mergeCell ref="E57:G57"/>
    <mergeCell ref="B58:D58"/>
    <mergeCell ref="E58:G58"/>
    <mergeCell ref="B54:D54"/>
    <mergeCell ref="E54:G54"/>
    <mergeCell ref="B55:D55"/>
    <mergeCell ref="E55:G55"/>
    <mergeCell ref="B59:D59"/>
    <mergeCell ref="E59:G59"/>
    <mergeCell ref="B60:D60"/>
    <mergeCell ref="E60:G60"/>
    <mergeCell ref="B61:D61"/>
    <mergeCell ref="E61:G61"/>
    <mergeCell ref="B72:D72"/>
    <mergeCell ref="E72:G72"/>
    <mergeCell ref="B73:D73"/>
    <mergeCell ref="E73:G73"/>
    <mergeCell ref="E65:G65"/>
    <mergeCell ref="B69:D69"/>
    <mergeCell ref="E69:G69"/>
    <mergeCell ref="B70:D70"/>
    <mergeCell ref="E70:G70"/>
    <mergeCell ref="B62:D62"/>
    <mergeCell ref="E62:G62"/>
    <mergeCell ref="B63:D63"/>
    <mergeCell ref="E63:G63"/>
    <mergeCell ref="B64:D64"/>
    <mergeCell ref="E64:G64"/>
    <mergeCell ref="B65:D67"/>
    <mergeCell ref="E66:G66"/>
    <mergeCell ref="E67:G67"/>
    <mergeCell ref="B83:G83"/>
    <mergeCell ref="B68:D68"/>
    <mergeCell ref="E68:G68"/>
    <mergeCell ref="B71:D71"/>
    <mergeCell ref="E71:G71"/>
    <mergeCell ref="B82:G82"/>
    <mergeCell ref="B77:D77"/>
    <mergeCell ref="E77:G77"/>
    <mergeCell ref="B78:D78"/>
    <mergeCell ref="E78:G78"/>
    <mergeCell ref="C79:G79"/>
    <mergeCell ref="B80:G80"/>
    <mergeCell ref="C81:G81"/>
    <mergeCell ref="B74:D74"/>
    <mergeCell ref="E74:G74"/>
    <mergeCell ref="B75:D75"/>
    <mergeCell ref="E75:G75"/>
    <mergeCell ref="B76:D76"/>
    <mergeCell ref="E76:G76"/>
  </mergeCells>
  <printOptions horizontalCentered="1"/>
  <pageMargins left="0.7" right="0.7" top="0.75" bottom="0.75" header="0.3" footer="0.3"/>
  <pageSetup paperSize="14" scale="42" fitToHeight="18" orientation="portrait" horizontalDpi="4294967294" r:id="rId1"/>
  <rowBreaks count="2" manualBreakCount="2">
    <brk id="38" max="7" man="1"/>
    <brk id="59" max="7"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2:I118"/>
  <sheetViews>
    <sheetView showGridLines="0" topLeftCell="A12" zoomScale="85" zoomScaleNormal="85" zoomScaleSheetLayoutView="100" workbookViewId="0">
      <selection activeCell="F17" sqref="F17:G17"/>
    </sheetView>
  </sheetViews>
  <sheetFormatPr baseColWidth="10" defaultRowHeight="15" x14ac:dyDescent="0.25"/>
  <cols>
    <col min="1" max="1" width="10.7109375" customWidth="1"/>
    <col min="2" max="2" width="17" customWidth="1"/>
    <col min="3" max="3" width="25.140625" customWidth="1"/>
    <col min="4" max="4" width="31" customWidth="1"/>
    <col min="5" max="5" width="51" customWidth="1"/>
    <col min="6" max="6" width="23.42578125" customWidth="1"/>
    <col min="7" max="7" width="34.42578125" customWidth="1"/>
    <col min="8" max="8" width="11.42578125" customWidth="1"/>
  </cols>
  <sheetData>
    <row r="2" spans="1:8" ht="14.65" customHeight="1" thickBot="1" x14ac:dyDescent="0.3">
      <c r="A2" s="1"/>
      <c r="B2" s="75"/>
      <c r="C2" s="1"/>
      <c r="D2" s="1"/>
      <c r="E2" s="1"/>
      <c r="F2" s="1"/>
      <c r="H2" s="1"/>
    </row>
    <row r="3" spans="1:8" ht="30" customHeight="1" x14ac:dyDescent="0.25">
      <c r="A3" s="11"/>
      <c r="B3" s="291" t="s">
        <v>520</v>
      </c>
      <c r="C3" s="292"/>
      <c r="D3" s="292"/>
      <c r="E3" s="292"/>
      <c r="F3" s="292"/>
      <c r="G3" s="293"/>
    </row>
    <row r="4" spans="1:8" ht="27.4" customHeight="1" x14ac:dyDescent="0.25">
      <c r="A4" s="11"/>
      <c r="B4" s="294" t="s">
        <v>1653</v>
      </c>
      <c r="C4" s="295"/>
      <c r="D4" s="295"/>
      <c r="E4" s="295"/>
      <c r="F4" s="295"/>
      <c r="G4" s="296"/>
      <c r="H4" s="247"/>
    </row>
    <row r="5" spans="1:8" ht="21.4" customHeight="1" x14ac:dyDescent="0.25">
      <c r="A5" s="11"/>
      <c r="B5" s="297" t="s">
        <v>1512</v>
      </c>
      <c r="C5" s="298"/>
      <c r="D5" s="298"/>
      <c r="E5" s="298"/>
      <c r="F5" s="298"/>
      <c r="G5" s="299"/>
      <c r="H5" s="40"/>
    </row>
    <row r="6" spans="1:8" ht="16.5" thickBot="1" x14ac:dyDescent="0.3">
      <c r="A6" s="11"/>
      <c r="B6" s="815"/>
      <c r="C6" s="816"/>
      <c r="D6" s="816"/>
      <c r="E6" s="816"/>
      <c r="F6" s="816"/>
      <c r="G6" s="817"/>
      <c r="H6" s="1"/>
    </row>
    <row r="7" spans="1:8" ht="30" customHeight="1" thickBot="1" x14ac:dyDescent="0.3">
      <c r="A7" s="11"/>
      <c r="B7" s="303" t="s">
        <v>226</v>
      </c>
      <c r="C7" s="304"/>
      <c r="D7" s="304"/>
      <c r="E7" s="304"/>
      <c r="F7" s="304"/>
      <c r="G7" s="305"/>
      <c r="H7" s="1"/>
    </row>
    <row r="8" spans="1:8" ht="27" customHeight="1" thickBot="1" x14ac:dyDescent="0.3">
      <c r="A8" s="11"/>
      <c r="B8" s="28" t="s">
        <v>227</v>
      </c>
      <c r="C8" s="281" t="s">
        <v>2</v>
      </c>
      <c r="D8" s="282"/>
      <c r="E8" s="282"/>
      <c r="F8" s="282"/>
      <c r="G8" s="283"/>
      <c r="H8" s="1"/>
    </row>
    <row r="9" spans="1:8" ht="28.15" customHeight="1" x14ac:dyDescent="0.25">
      <c r="A9" s="11"/>
      <c r="B9" s="3" t="s">
        <v>3</v>
      </c>
      <c r="C9" s="431" t="s">
        <v>586</v>
      </c>
      <c r="D9" s="431"/>
      <c r="E9" s="432"/>
      <c r="F9" s="15" t="s">
        <v>4</v>
      </c>
      <c r="G9" s="5" t="s">
        <v>519</v>
      </c>
      <c r="H9" s="1"/>
    </row>
    <row r="10" spans="1:8" ht="28.5" customHeight="1" x14ac:dyDescent="0.25">
      <c r="A10" s="11"/>
      <c r="B10" s="6" t="s">
        <v>5</v>
      </c>
      <c r="C10" s="788" t="s">
        <v>599</v>
      </c>
      <c r="D10" s="788"/>
      <c r="E10" s="789"/>
      <c r="F10" s="4" t="s">
        <v>4</v>
      </c>
      <c r="G10" s="5" t="s">
        <v>640</v>
      </c>
      <c r="H10" s="1"/>
    </row>
    <row r="11" spans="1:8" ht="28.15" customHeight="1" x14ac:dyDescent="0.25">
      <c r="A11" s="11"/>
      <c r="B11" s="6" t="s">
        <v>6</v>
      </c>
      <c r="C11" s="434" t="str">
        <f>+C9</f>
        <v>FISCALIA GENERAL DE LA NACIÓN</v>
      </c>
      <c r="D11" s="434"/>
      <c r="E11" s="435"/>
      <c r="F11" s="4" t="s">
        <v>4</v>
      </c>
      <c r="G11" s="105" t="str">
        <f>+G10</f>
        <v>800.152.783-2 / 901.148.337-1</v>
      </c>
      <c r="H11" s="1"/>
    </row>
    <row r="12" spans="1:8" ht="27" customHeight="1" thickBot="1" x14ac:dyDescent="0.3">
      <c r="A12" s="11"/>
      <c r="B12" s="66" t="s">
        <v>977</v>
      </c>
      <c r="C12" s="832" t="s">
        <v>8</v>
      </c>
      <c r="D12" s="833"/>
      <c r="E12" s="833"/>
      <c r="F12" s="833"/>
      <c r="G12" s="834"/>
      <c r="H12" s="1"/>
    </row>
    <row r="13" spans="1:8" ht="85.15" customHeight="1" thickBot="1" x14ac:dyDescent="0.3">
      <c r="A13" s="112"/>
      <c r="B13" s="835" t="s">
        <v>1081</v>
      </c>
      <c r="C13" s="836"/>
      <c r="D13" s="836"/>
      <c r="E13" s="836"/>
      <c r="F13" s="837"/>
      <c r="G13" s="838"/>
      <c r="H13" s="23"/>
    </row>
    <row r="14" spans="1:8" ht="27" customHeight="1" thickBot="1" x14ac:dyDescent="0.3">
      <c r="A14" s="112"/>
      <c r="B14" s="822" t="s">
        <v>228</v>
      </c>
      <c r="C14" s="839" t="s">
        <v>181</v>
      </c>
      <c r="D14" s="840"/>
      <c r="E14" s="841"/>
      <c r="F14" s="820">
        <v>1500000000</v>
      </c>
      <c r="G14" s="821"/>
      <c r="H14" s="23"/>
    </row>
    <row r="15" spans="1:8" ht="78" customHeight="1" thickBot="1" x14ac:dyDescent="0.3">
      <c r="A15" s="112"/>
      <c r="B15" s="823"/>
      <c r="C15" s="805" t="s">
        <v>1315</v>
      </c>
      <c r="D15" s="806"/>
      <c r="E15" s="807"/>
      <c r="F15" s="808" t="s">
        <v>1312</v>
      </c>
      <c r="G15" s="809"/>
      <c r="H15" s="23"/>
    </row>
    <row r="16" spans="1:8" ht="48.75" customHeight="1" x14ac:dyDescent="0.25">
      <c r="A16" s="112"/>
      <c r="B16" s="824"/>
      <c r="C16" s="818" t="s">
        <v>1693</v>
      </c>
      <c r="D16" s="819"/>
      <c r="E16" s="819"/>
      <c r="F16" s="820">
        <v>500000000</v>
      </c>
      <c r="G16" s="821"/>
      <c r="H16" s="23"/>
    </row>
    <row r="17" spans="1:8" ht="25.9" customHeight="1" thickBot="1" x14ac:dyDescent="0.3">
      <c r="A17" s="197"/>
      <c r="B17" s="109" t="s">
        <v>229</v>
      </c>
      <c r="C17" s="755" t="s">
        <v>183</v>
      </c>
      <c r="D17" s="437"/>
      <c r="E17" s="438"/>
      <c r="F17" s="825">
        <v>60531511468</v>
      </c>
      <c r="G17" s="826"/>
      <c r="H17" s="185"/>
    </row>
    <row r="18" spans="1:8" ht="22.9" customHeight="1" x14ac:dyDescent="0.25">
      <c r="A18" s="112"/>
      <c r="B18" s="27" t="s">
        <v>230</v>
      </c>
      <c r="C18" s="827" t="s">
        <v>231</v>
      </c>
      <c r="D18" s="828"/>
      <c r="E18" s="828"/>
      <c r="F18" s="828"/>
      <c r="G18" s="829"/>
      <c r="H18" s="23"/>
    </row>
    <row r="19" spans="1:8" ht="85.5" customHeight="1" x14ac:dyDescent="0.25">
      <c r="A19" s="112"/>
      <c r="B19" s="324" t="s">
        <v>1313</v>
      </c>
      <c r="C19" s="324"/>
      <c r="D19" s="324"/>
      <c r="E19" s="324"/>
      <c r="F19" s="324"/>
      <c r="G19" s="324"/>
      <c r="H19" s="23"/>
    </row>
    <row r="20" spans="1:8" ht="27" customHeight="1" x14ac:dyDescent="0.25">
      <c r="A20" s="112"/>
      <c r="B20" s="84" t="s">
        <v>232</v>
      </c>
      <c r="C20" s="433" t="s">
        <v>185</v>
      </c>
      <c r="D20" s="434"/>
      <c r="E20" s="434"/>
      <c r="F20" s="434"/>
      <c r="G20" s="794"/>
      <c r="H20" s="23"/>
    </row>
    <row r="21" spans="1:8" ht="90" customHeight="1" thickBot="1" x14ac:dyDescent="0.3">
      <c r="A21" s="112"/>
      <c r="B21" s="795" t="s">
        <v>671</v>
      </c>
      <c r="C21" s="795"/>
      <c r="D21" s="795"/>
      <c r="E21" s="795"/>
      <c r="F21" s="795"/>
      <c r="G21" s="795"/>
      <c r="H21" s="23"/>
    </row>
    <row r="22" spans="1:8" ht="27" customHeight="1" thickBot="1" x14ac:dyDescent="0.3">
      <c r="A22" s="112"/>
      <c r="B22" s="17" t="s">
        <v>233</v>
      </c>
      <c r="C22" s="288" t="s">
        <v>188</v>
      </c>
      <c r="D22" s="289"/>
      <c r="E22" s="289"/>
      <c r="F22" s="289"/>
      <c r="G22" s="290"/>
      <c r="H22" s="23"/>
    </row>
    <row r="23" spans="1:8" ht="91.5" customHeight="1" thickBot="1" x14ac:dyDescent="0.3">
      <c r="A23" s="112"/>
      <c r="B23" s="412" t="s">
        <v>1494</v>
      </c>
      <c r="C23" s="830"/>
      <c r="D23" s="830"/>
      <c r="E23" s="830"/>
      <c r="F23" s="830"/>
      <c r="G23" s="831"/>
      <c r="H23" s="244"/>
    </row>
    <row r="24" spans="1:8" ht="32.25" customHeight="1" thickBot="1" x14ac:dyDescent="0.3">
      <c r="A24" s="112"/>
      <c r="B24" s="17" t="s">
        <v>234</v>
      </c>
      <c r="C24" s="288" t="s">
        <v>643</v>
      </c>
      <c r="D24" s="289"/>
      <c r="E24" s="289"/>
      <c r="F24" s="289"/>
      <c r="G24" s="290"/>
      <c r="H24" s="23"/>
    </row>
    <row r="25" spans="1:8" ht="58.5" customHeight="1" thickBot="1" x14ac:dyDescent="0.3">
      <c r="A25" s="112"/>
      <c r="B25" s="795" t="s">
        <v>1772</v>
      </c>
      <c r="C25" s="795"/>
      <c r="D25" s="795"/>
      <c r="E25" s="795"/>
      <c r="F25" s="795"/>
      <c r="G25" s="795"/>
      <c r="H25" s="23"/>
    </row>
    <row r="26" spans="1:8" ht="30.75" customHeight="1" thickBot="1" x14ac:dyDescent="0.3">
      <c r="A26" s="112"/>
      <c r="B26" s="17" t="s">
        <v>656</v>
      </c>
      <c r="C26" s="288" t="s">
        <v>644</v>
      </c>
      <c r="D26" s="289"/>
      <c r="E26" s="289"/>
      <c r="F26" s="289"/>
      <c r="G26" s="290"/>
      <c r="H26" s="23"/>
    </row>
    <row r="27" spans="1:8" ht="192.75" customHeight="1" thickBot="1" x14ac:dyDescent="0.3">
      <c r="A27" s="112"/>
      <c r="B27" s="412" t="s">
        <v>657</v>
      </c>
      <c r="C27" s="413"/>
      <c r="D27" s="413"/>
      <c r="E27" s="413"/>
      <c r="F27" s="413"/>
      <c r="G27" s="414"/>
      <c r="H27" s="23"/>
    </row>
    <row r="28" spans="1:8" ht="32.25" customHeight="1" thickBot="1" x14ac:dyDescent="0.3">
      <c r="A28" s="112"/>
      <c r="B28" s="17" t="s">
        <v>245</v>
      </c>
      <c r="C28" s="515" t="s">
        <v>374</v>
      </c>
      <c r="D28" s="516"/>
      <c r="E28" s="516"/>
      <c r="F28" s="516"/>
      <c r="G28" s="517"/>
    </row>
    <row r="29" spans="1:8" ht="46.15" customHeight="1" x14ac:dyDescent="0.25">
      <c r="A29" s="21"/>
      <c r="B29" s="328" t="s">
        <v>375</v>
      </c>
      <c r="C29" s="269"/>
      <c r="D29" s="269"/>
      <c r="E29" s="269"/>
      <c r="F29" s="269"/>
      <c r="G29" s="270"/>
      <c r="H29" s="194"/>
    </row>
    <row r="30" spans="1:8" ht="40.15" customHeight="1" x14ac:dyDescent="0.25">
      <c r="A30" s="197"/>
      <c r="B30" s="212" t="s">
        <v>1191</v>
      </c>
      <c r="C30" s="329" t="s">
        <v>1192</v>
      </c>
      <c r="D30" s="330"/>
      <c r="E30" s="330"/>
      <c r="F30" s="330"/>
      <c r="G30" s="331"/>
      <c r="H30" s="185"/>
    </row>
    <row r="31" spans="1:8" ht="40.15" customHeight="1" x14ac:dyDescent="0.25">
      <c r="A31" s="197"/>
      <c r="B31" s="207" t="s">
        <v>1193</v>
      </c>
      <c r="C31" s="332" t="s">
        <v>1194</v>
      </c>
      <c r="D31" s="333"/>
      <c r="E31" s="333"/>
      <c r="F31" s="333"/>
      <c r="G31" s="334"/>
      <c r="H31" s="185"/>
    </row>
    <row r="32" spans="1:8" ht="40.15" customHeight="1" thickBot="1" x14ac:dyDescent="0.3">
      <c r="A32" s="197"/>
      <c r="B32" s="208" t="s">
        <v>1195</v>
      </c>
      <c r="C32" s="330" t="s">
        <v>1192</v>
      </c>
      <c r="D32" s="330"/>
      <c r="E32" s="330"/>
      <c r="F32" s="330"/>
      <c r="G32" s="331"/>
      <c r="H32" s="185"/>
    </row>
    <row r="33" spans="1:8" ht="25.9" customHeight="1" thickBot="1" x14ac:dyDescent="0.3">
      <c r="A33" s="112"/>
      <c r="B33" s="17" t="s">
        <v>252</v>
      </c>
      <c r="C33" s="288" t="s">
        <v>191</v>
      </c>
      <c r="D33" s="289"/>
      <c r="E33" s="289"/>
      <c r="F33" s="289"/>
      <c r="G33" s="290"/>
      <c r="H33" s="112"/>
    </row>
    <row r="34" spans="1:8" ht="102.75" customHeight="1" x14ac:dyDescent="0.25">
      <c r="A34" s="112"/>
      <c r="B34" s="534" t="s">
        <v>235</v>
      </c>
      <c r="C34" s="535"/>
      <c r="D34" s="536"/>
      <c r="E34" s="262" t="s">
        <v>236</v>
      </c>
      <c r="F34" s="263"/>
      <c r="G34" s="264"/>
      <c r="H34" s="23"/>
    </row>
    <row r="35" spans="1:8" ht="53.65" customHeight="1" x14ac:dyDescent="0.25">
      <c r="A35" s="112"/>
      <c r="B35" s="534" t="s">
        <v>237</v>
      </c>
      <c r="C35" s="535"/>
      <c r="D35" s="536"/>
      <c r="E35" s="262" t="s">
        <v>238</v>
      </c>
      <c r="F35" s="263"/>
      <c r="G35" s="264"/>
      <c r="H35" s="23"/>
    </row>
    <row r="36" spans="1:8" ht="40.15" customHeight="1" x14ac:dyDescent="0.25">
      <c r="A36" s="112"/>
      <c r="B36" s="534" t="s">
        <v>239</v>
      </c>
      <c r="C36" s="535"/>
      <c r="D36" s="536"/>
      <c r="E36" s="262" t="s">
        <v>240</v>
      </c>
      <c r="F36" s="263"/>
      <c r="G36" s="264"/>
      <c r="H36" s="23"/>
    </row>
    <row r="37" spans="1:8" ht="40.15" customHeight="1" x14ac:dyDescent="0.25">
      <c r="A37" s="112"/>
      <c r="B37" s="534" t="s">
        <v>645</v>
      </c>
      <c r="C37" s="535"/>
      <c r="D37" s="536"/>
      <c r="E37" s="262" t="s">
        <v>658</v>
      </c>
      <c r="F37" s="263"/>
      <c r="G37" s="264"/>
      <c r="H37" s="23"/>
    </row>
    <row r="38" spans="1:8" ht="56.65" customHeight="1" x14ac:dyDescent="0.25">
      <c r="A38" s="112"/>
      <c r="B38" s="534" t="s">
        <v>241</v>
      </c>
      <c r="C38" s="535"/>
      <c r="D38" s="536"/>
      <c r="E38" s="262" t="s">
        <v>242</v>
      </c>
      <c r="F38" s="263"/>
      <c r="G38" s="264"/>
      <c r="H38" s="23"/>
    </row>
    <row r="39" spans="1:8" ht="44.65" customHeight="1" x14ac:dyDescent="0.25">
      <c r="A39" s="112"/>
      <c r="B39" s="534" t="s">
        <v>243</v>
      </c>
      <c r="C39" s="535"/>
      <c r="D39" s="536"/>
      <c r="E39" s="262" t="s">
        <v>244</v>
      </c>
      <c r="F39" s="263"/>
      <c r="G39" s="264"/>
      <c r="H39" s="23"/>
    </row>
    <row r="40" spans="1:8" ht="56.65" customHeight="1" thickBot="1" x14ac:dyDescent="0.3">
      <c r="A40" s="112"/>
      <c r="B40" s="699" t="s">
        <v>27</v>
      </c>
      <c r="C40" s="813"/>
      <c r="D40" s="814"/>
      <c r="E40" s="377" t="s">
        <v>28</v>
      </c>
      <c r="F40" s="378"/>
      <c r="G40" s="379"/>
      <c r="H40" s="23"/>
    </row>
    <row r="41" spans="1:8" ht="27" customHeight="1" thickBot="1" x14ac:dyDescent="0.3">
      <c r="A41" s="112"/>
      <c r="B41" s="17" t="s">
        <v>253</v>
      </c>
      <c r="C41" s="288" t="s">
        <v>30</v>
      </c>
      <c r="D41" s="289"/>
      <c r="E41" s="289"/>
      <c r="F41" s="289"/>
      <c r="G41" s="290"/>
      <c r="H41" s="23"/>
    </row>
    <row r="42" spans="1:8" ht="202.5" customHeight="1" x14ac:dyDescent="0.25">
      <c r="A42" s="112"/>
      <c r="B42" s="374" t="s">
        <v>1717</v>
      </c>
      <c r="C42" s="375"/>
      <c r="D42" s="376"/>
      <c r="E42" s="268" t="s">
        <v>1718</v>
      </c>
      <c r="F42" s="269"/>
      <c r="G42" s="270"/>
      <c r="H42" s="23"/>
    </row>
    <row r="43" spans="1:8" ht="150" customHeight="1" x14ac:dyDescent="0.25">
      <c r="A43" s="112"/>
      <c r="B43" s="380" t="s">
        <v>41</v>
      </c>
      <c r="C43" s="381"/>
      <c r="D43" s="382"/>
      <c r="E43" s="268" t="s">
        <v>42</v>
      </c>
      <c r="F43" s="269"/>
      <c r="G43" s="270"/>
      <c r="H43" s="23"/>
    </row>
    <row r="44" spans="1:8" ht="64.150000000000006" customHeight="1" x14ac:dyDescent="0.25">
      <c r="A44" s="112"/>
      <c r="B44" s="380" t="s">
        <v>943</v>
      </c>
      <c r="C44" s="381"/>
      <c r="D44" s="382"/>
      <c r="E44" s="262" t="s">
        <v>945</v>
      </c>
      <c r="F44" s="263"/>
      <c r="G44" s="264"/>
      <c r="H44" s="23"/>
    </row>
    <row r="45" spans="1:8" ht="49.15" customHeight="1" x14ac:dyDescent="0.25">
      <c r="A45" s="112"/>
      <c r="B45" s="380" t="s">
        <v>208</v>
      </c>
      <c r="C45" s="381"/>
      <c r="D45" s="382"/>
      <c r="E45" s="262" t="s">
        <v>38</v>
      </c>
      <c r="F45" s="722"/>
      <c r="G45" s="723"/>
      <c r="H45" s="230"/>
    </row>
    <row r="46" spans="1:8" ht="93.4" customHeight="1" x14ac:dyDescent="0.25">
      <c r="A46" s="112"/>
      <c r="B46" s="380" t="s">
        <v>32</v>
      </c>
      <c r="C46" s="381"/>
      <c r="D46" s="382"/>
      <c r="E46" s="262" t="s">
        <v>33</v>
      </c>
      <c r="F46" s="263"/>
      <c r="G46" s="264"/>
      <c r="H46" s="23"/>
    </row>
    <row r="47" spans="1:8" ht="212.25" customHeight="1" x14ac:dyDescent="0.25">
      <c r="A47" s="112"/>
      <c r="B47" s="747" t="s">
        <v>1692</v>
      </c>
      <c r="C47" s="748"/>
      <c r="D47" s="749"/>
      <c r="E47" s="636" t="s">
        <v>887</v>
      </c>
      <c r="F47" s="637"/>
      <c r="G47" s="638"/>
      <c r="H47" s="23"/>
    </row>
    <row r="48" spans="1:8" ht="139.5" customHeight="1" x14ac:dyDescent="0.25">
      <c r="A48" s="112"/>
      <c r="B48" s="380" t="s">
        <v>39</v>
      </c>
      <c r="C48" s="381"/>
      <c r="D48" s="382"/>
      <c r="E48" s="262" t="s">
        <v>40</v>
      </c>
      <c r="F48" s="263"/>
      <c r="G48" s="264"/>
      <c r="H48" s="23"/>
    </row>
    <row r="49" spans="1:8" ht="124.15" customHeight="1" x14ac:dyDescent="0.25">
      <c r="A49" s="112"/>
      <c r="B49" s="380" t="s">
        <v>34</v>
      </c>
      <c r="C49" s="326"/>
      <c r="D49" s="705"/>
      <c r="E49" s="377" t="s">
        <v>1250</v>
      </c>
      <c r="F49" s="378"/>
      <c r="G49" s="379"/>
      <c r="H49" s="23"/>
    </row>
    <row r="50" spans="1:8" ht="79.150000000000006" customHeight="1" x14ac:dyDescent="0.25">
      <c r="A50" s="112"/>
      <c r="B50" s="380" t="s">
        <v>124</v>
      </c>
      <c r="C50" s="381"/>
      <c r="D50" s="382"/>
      <c r="E50" s="262" t="s">
        <v>125</v>
      </c>
      <c r="F50" s="263"/>
      <c r="G50" s="264"/>
      <c r="H50" s="23"/>
    </row>
    <row r="51" spans="1:8" ht="122.25" customHeight="1" x14ac:dyDescent="0.25">
      <c r="A51" s="112"/>
      <c r="B51" s="534" t="s">
        <v>67</v>
      </c>
      <c r="C51" s="535"/>
      <c r="D51" s="536"/>
      <c r="E51" s="262" t="s">
        <v>68</v>
      </c>
      <c r="F51" s="263"/>
      <c r="G51" s="264"/>
      <c r="H51" s="23"/>
    </row>
    <row r="52" spans="1:8" ht="54.4" customHeight="1" x14ac:dyDescent="0.25">
      <c r="A52" s="112"/>
      <c r="B52" s="380" t="s">
        <v>126</v>
      </c>
      <c r="C52" s="326"/>
      <c r="D52" s="705"/>
      <c r="E52" s="262" t="s">
        <v>127</v>
      </c>
      <c r="F52" s="263"/>
      <c r="G52" s="264"/>
      <c r="H52" s="23"/>
    </row>
    <row r="53" spans="1:8" ht="77.650000000000006" customHeight="1" x14ac:dyDescent="0.25">
      <c r="A53" s="112"/>
      <c r="B53" s="380" t="s">
        <v>499</v>
      </c>
      <c r="C53" s="326"/>
      <c r="D53" s="705"/>
      <c r="E53" s="262" t="s">
        <v>500</v>
      </c>
      <c r="F53" s="263"/>
      <c r="G53" s="264"/>
      <c r="H53" s="23"/>
    </row>
    <row r="54" spans="1:8" ht="229.15" customHeight="1" x14ac:dyDescent="0.25">
      <c r="A54" s="112"/>
      <c r="B54" s="380" t="s">
        <v>370</v>
      </c>
      <c r="C54" s="381"/>
      <c r="D54" s="382"/>
      <c r="E54" s="274" t="s">
        <v>1504</v>
      </c>
      <c r="F54" s="275"/>
      <c r="G54" s="276"/>
      <c r="H54" s="23"/>
    </row>
    <row r="55" spans="1:8" ht="88.9" customHeight="1" x14ac:dyDescent="0.25">
      <c r="A55" s="108"/>
      <c r="B55" s="388" t="s">
        <v>1666</v>
      </c>
      <c r="C55" s="389"/>
      <c r="D55" s="390"/>
      <c r="E55" s="274" t="s">
        <v>1728</v>
      </c>
      <c r="F55" s="275"/>
      <c r="G55" s="276"/>
      <c r="H55" s="70"/>
    </row>
    <row r="56" spans="1:8" ht="195.4" customHeight="1" x14ac:dyDescent="0.25">
      <c r="A56" s="108"/>
      <c r="B56" s="380" t="s">
        <v>1300</v>
      </c>
      <c r="C56" s="381"/>
      <c r="D56" s="382"/>
      <c r="E56" s="262" t="s">
        <v>1301</v>
      </c>
      <c r="F56" s="263"/>
      <c r="G56" s="264"/>
    </row>
    <row r="57" spans="1:8" ht="65.650000000000006" customHeight="1" x14ac:dyDescent="0.25">
      <c r="A57" s="112"/>
      <c r="B57" s="534" t="s">
        <v>246</v>
      </c>
      <c r="C57" s="535"/>
      <c r="D57" s="536"/>
      <c r="E57" s="262" t="s">
        <v>247</v>
      </c>
      <c r="F57" s="263"/>
      <c r="G57" s="264"/>
      <c r="H57" s="23"/>
    </row>
    <row r="58" spans="1:8" ht="55.9" customHeight="1" x14ac:dyDescent="0.25">
      <c r="A58" s="112"/>
      <c r="B58" s="380" t="s">
        <v>501</v>
      </c>
      <c r="C58" s="326"/>
      <c r="D58" s="705"/>
      <c r="E58" s="262" t="s">
        <v>502</v>
      </c>
      <c r="F58" s="263"/>
      <c r="G58" s="264"/>
      <c r="H58" s="23"/>
    </row>
    <row r="59" spans="1:8" ht="61.15" customHeight="1" x14ac:dyDescent="0.25">
      <c r="A59" s="112"/>
      <c r="B59" s="380" t="s">
        <v>216</v>
      </c>
      <c r="C59" s="326"/>
      <c r="D59" s="705"/>
      <c r="E59" s="262" t="s">
        <v>217</v>
      </c>
      <c r="F59" s="263"/>
      <c r="G59" s="264"/>
      <c r="H59" s="23"/>
    </row>
    <row r="60" spans="1:8" ht="74.650000000000006" customHeight="1" x14ac:dyDescent="0.25">
      <c r="A60" s="112"/>
      <c r="B60" s="380" t="s">
        <v>503</v>
      </c>
      <c r="C60" s="326"/>
      <c r="D60" s="705"/>
      <c r="E60" s="262" t="s">
        <v>504</v>
      </c>
      <c r="F60" s="263"/>
      <c r="G60" s="264"/>
      <c r="H60" s="23"/>
    </row>
    <row r="61" spans="1:8" ht="130.5" customHeight="1" x14ac:dyDescent="0.25">
      <c r="A61" s="112"/>
      <c r="B61" s="534" t="s">
        <v>56</v>
      </c>
      <c r="C61" s="535"/>
      <c r="D61" s="536"/>
      <c r="E61" s="262" t="s">
        <v>57</v>
      </c>
      <c r="F61" s="263"/>
      <c r="G61" s="264"/>
      <c r="H61" s="23"/>
    </row>
    <row r="62" spans="1:8" ht="175.15" customHeight="1" x14ac:dyDescent="0.25">
      <c r="A62" s="112"/>
      <c r="B62" s="534" t="s">
        <v>54</v>
      </c>
      <c r="C62" s="535"/>
      <c r="D62" s="536"/>
      <c r="E62" s="262" t="s">
        <v>55</v>
      </c>
      <c r="F62" s="263"/>
      <c r="G62" s="264"/>
      <c r="H62" s="23"/>
    </row>
    <row r="63" spans="1:8" ht="107.25" customHeight="1" x14ac:dyDescent="0.25">
      <c r="A63" s="112"/>
      <c r="B63" s="534" t="s">
        <v>1309</v>
      </c>
      <c r="C63" s="535"/>
      <c r="D63" s="536"/>
      <c r="E63" s="262" t="s">
        <v>891</v>
      </c>
      <c r="F63" s="263"/>
      <c r="G63" s="264"/>
      <c r="H63" s="23"/>
    </row>
    <row r="64" spans="1:8" ht="75.400000000000006" customHeight="1" x14ac:dyDescent="0.25">
      <c r="A64" s="112"/>
      <c r="B64" s="380" t="s">
        <v>497</v>
      </c>
      <c r="C64" s="381"/>
      <c r="D64" s="382"/>
      <c r="E64" s="262" t="s">
        <v>498</v>
      </c>
      <c r="F64" s="263"/>
      <c r="G64" s="264"/>
      <c r="H64" s="23"/>
    </row>
    <row r="65" spans="1:8" ht="66" customHeight="1" x14ac:dyDescent="0.25">
      <c r="A65" s="112"/>
      <c r="B65" s="380" t="s">
        <v>220</v>
      </c>
      <c r="C65" s="381"/>
      <c r="D65" s="382"/>
      <c r="E65" s="262" t="s">
        <v>646</v>
      </c>
      <c r="F65" s="263"/>
      <c r="G65" s="264"/>
      <c r="H65" s="23"/>
    </row>
    <row r="66" spans="1:8" ht="128.65" customHeight="1" x14ac:dyDescent="0.25">
      <c r="A66" s="112"/>
      <c r="B66" s="380" t="s">
        <v>1310</v>
      </c>
      <c r="C66" s="381"/>
      <c r="D66" s="382"/>
      <c r="E66" s="262" t="s">
        <v>458</v>
      </c>
      <c r="F66" s="263"/>
      <c r="G66" s="264"/>
      <c r="H66" s="23"/>
    </row>
    <row r="67" spans="1:8" ht="52.9" customHeight="1" x14ac:dyDescent="0.25">
      <c r="A67" s="112"/>
      <c r="B67" s="380" t="s">
        <v>459</v>
      </c>
      <c r="C67" s="381"/>
      <c r="D67" s="382"/>
      <c r="E67" s="262" t="s">
        <v>25</v>
      </c>
      <c r="F67" s="263"/>
      <c r="G67" s="264"/>
      <c r="H67" s="23"/>
    </row>
    <row r="68" spans="1:8" ht="46.9" customHeight="1" x14ac:dyDescent="0.25">
      <c r="A68" s="112"/>
      <c r="B68" s="380" t="s">
        <v>478</v>
      </c>
      <c r="C68" s="381"/>
      <c r="D68" s="382"/>
      <c r="E68" s="262" t="s">
        <v>479</v>
      </c>
      <c r="F68" s="263"/>
      <c r="G68" s="264"/>
      <c r="H68" s="23"/>
    </row>
    <row r="69" spans="1:8" ht="103.15" customHeight="1" x14ac:dyDescent="0.25">
      <c r="A69" s="112"/>
      <c r="B69" s="380" t="s">
        <v>659</v>
      </c>
      <c r="C69" s="381"/>
      <c r="D69" s="382"/>
      <c r="E69" s="262" t="s">
        <v>462</v>
      </c>
      <c r="F69" s="263"/>
      <c r="G69" s="264"/>
      <c r="H69" s="23"/>
    </row>
    <row r="70" spans="1:8" ht="104.65" customHeight="1" x14ac:dyDescent="0.25">
      <c r="A70" s="112"/>
      <c r="B70" s="380" t="s">
        <v>660</v>
      </c>
      <c r="C70" s="381"/>
      <c r="D70" s="382"/>
      <c r="E70" s="262" t="s">
        <v>461</v>
      </c>
      <c r="F70" s="263"/>
      <c r="G70" s="264"/>
      <c r="H70" s="23"/>
    </row>
    <row r="71" spans="1:8" ht="88.9" customHeight="1" x14ac:dyDescent="0.25">
      <c r="A71" s="112"/>
      <c r="B71" s="380" t="s">
        <v>662</v>
      </c>
      <c r="C71" s="381"/>
      <c r="D71" s="382"/>
      <c r="E71" s="262" t="s">
        <v>661</v>
      </c>
      <c r="F71" s="263"/>
      <c r="G71" s="264"/>
      <c r="H71" s="23"/>
    </row>
    <row r="72" spans="1:8" ht="74.650000000000006" customHeight="1" x14ac:dyDescent="0.25">
      <c r="A72" s="112"/>
      <c r="B72" s="380" t="s">
        <v>663</v>
      </c>
      <c r="C72" s="381"/>
      <c r="D72" s="382"/>
      <c r="E72" s="262" t="s">
        <v>647</v>
      </c>
      <c r="F72" s="263"/>
      <c r="G72" s="264"/>
      <c r="H72" s="23"/>
    </row>
    <row r="73" spans="1:8" ht="109.15" customHeight="1" x14ac:dyDescent="0.25">
      <c r="A73" s="112"/>
      <c r="B73" s="380" t="s">
        <v>665</v>
      </c>
      <c r="C73" s="381"/>
      <c r="D73" s="382"/>
      <c r="E73" s="262" t="s">
        <v>664</v>
      </c>
      <c r="F73" s="263"/>
      <c r="G73" s="264"/>
      <c r="H73" s="23"/>
    </row>
    <row r="74" spans="1:8" ht="156" customHeight="1" x14ac:dyDescent="0.25">
      <c r="A74" s="112"/>
      <c r="B74" s="534" t="s">
        <v>70</v>
      </c>
      <c r="C74" s="535"/>
      <c r="D74" s="536"/>
      <c r="E74" s="262" t="s">
        <v>71</v>
      </c>
      <c r="F74" s="263"/>
      <c r="G74" s="264"/>
      <c r="H74" s="23"/>
    </row>
    <row r="75" spans="1:8" ht="75" customHeight="1" x14ac:dyDescent="0.25">
      <c r="A75" s="112"/>
      <c r="B75" s="380" t="s">
        <v>248</v>
      </c>
      <c r="C75" s="381"/>
      <c r="D75" s="382"/>
      <c r="E75" s="262" t="s">
        <v>249</v>
      </c>
      <c r="F75" s="263"/>
      <c r="G75" s="264"/>
      <c r="H75" s="23"/>
    </row>
    <row r="76" spans="1:8" ht="87" customHeight="1" x14ac:dyDescent="0.25">
      <c r="A76" s="112"/>
      <c r="B76" s="380" t="s">
        <v>1311</v>
      </c>
      <c r="C76" s="381"/>
      <c r="D76" s="382"/>
      <c r="E76" s="262" t="s">
        <v>648</v>
      </c>
      <c r="F76" s="263"/>
      <c r="G76" s="264"/>
      <c r="H76" s="23"/>
    </row>
    <row r="77" spans="1:8" ht="304.14999999999998" customHeight="1" x14ac:dyDescent="0.25">
      <c r="A77" s="112"/>
      <c r="B77" s="534" t="s">
        <v>1307</v>
      </c>
      <c r="C77" s="535"/>
      <c r="D77" s="536"/>
      <c r="E77" s="262" t="s">
        <v>1308</v>
      </c>
      <c r="F77" s="263"/>
      <c r="G77" s="264"/>
      <c r="H77" s="23"/>
    </row>
    <row r="78" spans="1:8" ht="108.4" customHeight="1" x14ac:dyDescent="0.25">
      <c r="A78" s="112"/>
      <c r="B78" s="534" t="s">
        <v>666</v>
      </c>
      <c r="C78" s="535"/>
      <c r="D78" s="536"/>
      <c r="E78" s="262" t="s">
        <v>667</v>
      </c>
      <c r="F78" s="263"/>
      <c r="G78" s="264"/>
      <c r="H78" s="23"/>
    </row>
    <row r="79" spans="1:8" ht="66.400000000000006" customHeight="1" x14ac:dyDescent="0.25">
      <c r="A79" s="112"/>
      <c r="B79" s="534" t="s">
        <v>250</v>
      </c>
      <c r="C79" s="535"/>
      <c r="D79" s="536"/>
      <c r="E79" s="262" t="s">
        <v>251</v>
      </c>
      <c r="F79" s="263"/>
      <c r="G79" s="264"/>
      <c r="H79" s="23"/>
    </row>
    <row r="80" spans="1:8" ht="109.5" customHeight="1" x14ac:dyDescent="0.25">
      <c r="A80" s="112"/>
      <c r="B80" s="534" t="s">
        <v>31</v>
      </c>
      <c r="C80" s="535"/>
      <c r="D80" s="536"/>
      <c r="E80" s="262" t="s">
        <v>871</v>
      </c>
      <c r="F80" s="263"/>
      <c r="G80" s="264"/>
      <c r="H80" s="23"/>
    </row>
    <row r="81" spans="1:9" s="89" customFormat="1" ht="76.150000000000006" customHeight="1" x14ac:dyDescent="0.3">
      <c r="A81" s="11"/>
      <c r="B81" s="558" t="s">
        <v>135</v>
      </c>
      <c r="C81" s="559"/>
      <c r="D81" s="560"/>
      <c r="E81" s="262" t="s">
        <v>455</v>
      </c>
      <c r="F81" s="263"/>
      <c r="G81" s="264"/>
      <c r="H81" s="93"/>
      <c r="I81" s="1"/>
    </row>
    <row r="82" spans="1:9" ht="191.25" customHeight="1" x14ac:dyDescent="0.25">
      <c r="A82" s="112"/>
      <c r="B82" s="561"/>
      <c r="C82" s="393"/>
      <c r="D82" s="562"/>
      <c r="E82" s="262" t="s">
        <v>1257</v>
      </c>
      <c r="F82" s="263"/>
      <c r="G82" s="264"/>
      <c r="H82" s="23"/>
    </row>
    <row r="83" spans="1:9" ht="315.75" customHeight="1" x14ac:dyDescent="0.25">
      <c r="A83" s="112"/>
      <c r="B83" s="563"/>
      <c r="C83" s="564"/>
      <c r="D83" s="564"/>
      <c r="E83" s="262" t="s">
        <v>1256</v>
      </c>
      <c r="F83" s="263"/>
      <c r="G83" s="264"/>
      <c r="H83" s="23"/>
    </row>
    <row r="84" spans="1:9" ht="158.25" customHeight="1" x14ac:dyDescent="0.25">
      <c r="A84" s="112"/>
      <c r="B84" s="534" t="s">
        <v>529</v>
      </c>
      <c r="C84" s="535"/>
      <c r="D84" s="535"/>
      <c r="E84" s="262" t="s">
        <v>530</v>
      </c>
      <c r="F84" s="263"/>
      <c r="G84" s="264"/>
      <c r="H84" s="23"/>
    </row>
    <row r="85" spans="1:9" ht="60" customHeight="1" x14ac:dyDescent="0.25">
      <c r="A85" s="112"/>
      <c r="B85" s="534" t="s">
        <v>73</v>
      </c>
      <c r="C85" s="535"/>
      <c r="D85" s="535"/>
      <c r="E85" s="262" t="s">
        <v>74</v>
      </c>
      <c r="F85" s="263"/>
      <c r="G85" s="264"/>
      <c r="H85" s="23"/>
    </row>
    <row r="86" spans="1:9" ht="64.5" customHeight="1" x14ac:dyDescent="0.25">
      <c r="A86" s="112"/>
      <c r="B86" s="534" t="s">
        <v>641</v>
      </c>
      <c r="C86" s="535"/>
      <c r="D86" s="535"/>
      <c r="E86" s="810" t="s">
        <v>642</v>
      </c>
      <c r="F86" s="811"/>
      <c r="G86" s="812"/>
      <c r="H86" s="23"/>
    </row>
    <row r="87" spans="1:9" ht="132" customHeight="1" x14ac:dyDescent="0.25">
      <c r="A87" s="112"/>
      <c r="B87" s="534" t="s">
        <v>649</v>
      </c>
      <c r="C87" s="535"/>
      <c r="D87" s="535"/>
      <c r="E87" s="810" t="s">
        <v>650</v>
      </c>
      <c r="F87" s="811"/>
      <c r="G87" s="812"/>
      <c r="H87" s="23"/>
    </row>
    <row r="88" spans="1:9" ht="64.5" customHeight="1" x14ac:dyDescent="0.25">
      <c r="A88" s="112"/>
      <c r="B88" s="534" t="s">
        <v>668</v>
      </c>
      <c r="C88" s="535"/>
      <c r="D88" s="535"/>
      <c r="E88" s="810" t="s">
        <v>651</v>
      </c>
      <c r="F88" s="811"/>
      <c r="G88" s="812"/>
      <c r="H88" s="23"/>
    </row>
    <row r="89" spans="1:9" ht="64.5" customHeight="1" x14ac:dyDescent="0.25">
      <c r="A89" s="112"/>
      <c r="B89" s="534" t="s">
        <v>669</v>
      </c>
      <c r="C89" s="535"/>
      <c r="D89" s="535"/>
      <c r="E89" s="810" t="s">
        <v>652</v>
      </c>
      <c r="F89" s="811"/>
      <c r="G89" s="812"/>
      <c r="H89" s="23"/>
    </row>
    <row r="90" spans="1:9" ht="56.65" customHeight="1" x14ac:dyDescent="0.25">
      <c r="A90" s="197"/>
      <c r="B90" s="380" t="s">
        <v>1211</v>
      </c>
      <c r="C90" s="381"/>
      <c r="D90" s="382"/>
      <c r="E90" s="262" t="s">
        <v>541</v>
      </c>
      <c r="F90" s="263"/>
      <c r="G90" s="264"/>
      <c r="H90" s="185"/>
    </row>
    <row r="91" spans="1:9" ht="99" customHeight="1" x14ac:dyDescent="0.25">
      <c r="A91" s="112"/>
      <c r="B91" s="534" t="s">
        <v>670</v>
      </c>
      <c r="C91" s="535"/>
      <c r="D91" s="535"/>
      <c r="E91" s="810" t="s">
        <v>653</v>
      </c>
      <c r="F91" s="811"/>
      <c r="G91" s="812"/>
      <c r="H91" s="23"/>
    </row>
    <row r="92" spans="1:9" ht="45.75" customHeight="1" x14ac:dyDescent="0.25">
      <c r="A92" s="112"/>
      <c r="B92" s="534" t="s">
        <v>674</v>
      </c>
      <c r="C92" s="535"/>
      <c r="D92" s="535"/>
      <c r="E92" s="810" t="s">
        <v>654</v>
      </c>
      <c r="F92" s="811"/>
      <c r="G92" s="812"/>
      <c r="H92" s="23"/>
    </row>
    <row r="93" spans="1:9" ht="66" customHeight="1" x14ac:dyDescent="0.25">
      <c r="A93" s="112"/>
      <c r="B93" s="534" t="s">
        <v>673</v>
      </c>
      <c r="C93" s="535"/>
      <c r="D93" s="535"/>
      <c r="E93" s="810" t="s">
        <v>655</v>
      </c>
      <c r="F93" s="811"/>
      <c r="G93" s="812"/>
      <c r="H93" s="23"/>
    </row>
    <row r="94" spans="1:9" ht="60.75" customHeight="1" x14ac:dyDescent="0.25">
      <c r="A94" s="112"/>
      <c r="B94" s="534" t="s">
        <v>1314</v>
      </c>
      <c r="C94" s="535"/>
      <c r="D94" s="535"/>
      <c r="E94" s="810" t="s">
        <v>672</v>
      </c>
      <c r="F94" s="811"/>
      <c r="G94" s="812"/>
      <c r="H94" s="23"/>
    </row>
    <row r="95" spans="1:9" ht="70.5" customHeight="1" x14ac:dyDescent="0.25">
      <c r="A95" s="112"/>
      <c r="B95" s="534" t="s">
        <v>75</v>
      </c>
      <c r="C95" s="535"/>
      <c r="D95" s="535"/>
      <c r="E95" s="262" t="s">
        <v>627</v>
      </c>
      <c r="F95" s="263"/>
      <c r="G95" s="264"/>
      <c r="H95" s="23"/>
    </row>
    <row r="96" spans="1:9" ht="117" customHeight="1" thickBot="1" x14ac:dyDescent="0.3">
      <c r="A96" s="112"/>
      <c r="B96" s="406" t="s">
        <v>1066</v>
      </c>
      <c r="C96" s="407"/>
      <c r="D96" s="408"/>
      <c r="E96" s="274" t="s">
        <v>1726</v>
      </c>
      <c r="F96" s="275"/>
      <c r="G96" s="276"/>
      <c r="H96" s="23"/>
    </row>
    <row r="97" spans="1:8" ht="138.75" customHeight="1" x14ac:dyDescent="0.25">
      <c r="A97" s="197"/>
      <c r="B97" s="563" t="s">
        <v>1265</v>
      </c>
      <c r="C97" s="564"/>
      <c r="D97" s="565"/>
      <c r="E97" s="268" t="s">
        <v>1266</v>
      </c>
      <c r="F97" s="269"/>
      <c r="G97" s="270"/>
      <c r="H97" s="210"/>
    </row>
    <row r="98" spans="1:8" ht="198.75" customHeight="1" x14ac:dyDescent="0.25">
      <c r="A98" s="197"/>
      <c r="B98" s="534" t="s">
        <v>1267</v>
      </c>
      <c r="C98" s="535"/>
      <c r="D98" s="536"/>
      <c r="E98" s="262" t="s">
        <v>1268</v>
      </c>
      <c r="F98" s="263"/>
      <c r="G98" s="264"/>
      <c r="H98" s="210"/>
    </row>
    <row r="99" spans="1:8" ht="116.25" customHeight="1" x14ac:dyDescent="0.25">
      <c r="A99" s="197"/>
      <c r="B99" s="534" t="s">
        <v>1269</v>
      </c>
      <c r="C99" s="535"/>
      <c r="D99" s="536"/>
      <c r="E99" s="262" t="s">
        <v>1276</v>
      </c>
      <c r="F99" s="263"/>
      <c r="G99" s="264"/>
      <c r="H99" s="210"/>
    </row>
    <row r="100" spans="1:8" ht="125.65" customHeight="1" x14ac:dyDescent="0.25">
      <c r="A100" s="197"/>
      <c r="B100" s="534" t="s">
        <v>1271</v>
      </c>
      <c r="C100" s="535"/>
      <c r="D100" s="536"/>
      <c r="E100" s="262" t="s">
        <v>1277</v>
      </c>
      <c r="F100" s="263"/>
      <c r="G100" s="264"/>
      <c r="H100" s="210"/>
    </row>
    <row r="101" spans="1:8" ht="120.4" customHeight="1" x14ac:dyDescent="0.25">
      <c r="A101" s="112"/>
      <c r="B101" s="563" t="s">
        <v>76</v>
      </c>
      <c r="C101" s="564"/>
      <c r="D101" s="565"/>
      <c r="E101" s="268" t="s">
        <v>77</v>
      </c>
      <c r="F101" s="269"/>
      <c r="G101" s="270"/>
      <c r="H101" s="23"/>
    </row>
    <row r="102" spans="1:8" ht="70.5" customHeight="1" thickBot="1" x14ac:dyDescent="0.3">
      <c r="A102" s="112"/>
      <c r="B102" s="409" t="s">
        <v>78</v>
      </c>
      <c r="C102" s="410"/>
      <c r="D102" s="411"/>
      <c r="E102" s="262" t="s">
        <v>1736</v>
      </c>
      <c r="F102" s="263"/>
      <c r="G102" s="264"/>
      <c r="H102" s="23"/>
    </row>
    <row r="103" spans="1:8" ht="27" customHeight="1" thickBot="1" x14ac:dyDescent="0.3">
      <c r="A103" s="112"/>
      <c r="B103" s="17" t="s">
        <v>450</v>
      </c>
      <c r="C103" s="281" t="s">
        <v>137</v>
      </c>
      <c r="D103" s="282"/>
      <c r="E103" s="282"/>
      <c r="F103" s="282"/>
      <c r="G103" s="283"/>
      <c r="H103" s="23"/>
    </row>
    <row r="104" spans="1:8" ht="204.75" customHeight="1" thickBot="1" x14ac:dyDescent="0.3">
      <c r="A104" s="112"/>
      <c r="B104" s="412" t="s">
        <v>222</v>
      </c>
      <c r="C104" s="413"/>
      <c r="D104" s="413"/>
      <c r="E104" s="413"/>
      <c r="F104" s="413"/>
      <c r="G104" s="414"/>
      <c r="H104" s="23"/>
    </row>
    <row r="105" spans="1:8" ht="134.25" customHeight="1" thickBot="1" x14ac:dyDescent="0.3">
      <c r="A105" s="112"/>
      <c r="B105" s="412" t="s">
        <v>1525</v>
      </c>
      <c r="C105" s="413"/>
      <c r="D105" s="413"/>
      <c r="E105" s="413"/>
      <c r="F105" s="413"/>
      <c r="G105" s="414"/>
      <c r="H105" s="23"/>
    </row>
    <row r="106" spans="1:8" ht="27" customHeight="1" thickBot="1" x14ac:dyDescent="0.3">
      <c r="A106" s="112"/>
      <c r="B106" s="25" t="s">
        <v>518</v>
      </c>
      <c r="C106" s="288" t="s">
        <v>88</v>
      </c>
      <c r="D106" s="289"/>
      <c r="E106" s="289"/>
      <c r="F106" s="289"/>
      <c r="G106" s="290"/>
      <c r="H106" s="23"/>
    </row>
    <row r="107" spans="1:8" ht="52.15" customHeight="1" x14ac:dyDescent="0.25">
      <c r="A107" s="112"/>
      <c r="B107" s="400" t="s">
        <v>929</v>
      </c>
      <c r="C107" s="401"/>
      <c r="D107" s="401"/>
      <c r="E107" s="401"/>
      <c r="F107" s="401"/>
      <c r="G107" s="402"/>
      <c r="H107" s="23"/>
    </row>
    <row r="108" spans="1:8" ht="37.5" customHeight="1" thickBot="1" x14ac:dyDescent="0.3">
      <c r="A108" s="112"/>
      <c r="B108" s="595" t="s">
        <v>969</v>
      </c>
      <c r="C108" s="596"/>
      <c r="D108" s="596"/>
      <c r="E108" s="596"/>
      <c r="F108" s="596"/>
      <c r="G108" s="597"/>
      <c r="H108" s="63"/>
    </row>
    <row r="109" spans="1:8" ht="35.65" customHeight="1" thickBot="1" x14ac:dyDescent="0.3">
      <c r="A109" s="69"/>
      <c r="B109" s="8" t="s">
        <v>1526</v>
      </c>
      <c r="C109" s="394" t="s">
        <v>1510</v>
      </c>
      <c r="D109" s="395"/>
      <c r="E109" s="395"/>
      <c r="F109" s="395"/>
      <c r="G109" s="396"/>
    </row>
    <row r="110" spans="1:8" ht="76.900000000000006" customHeight="1" thickBot="1" x14ac:dyDescent="0.3">
      <c r="A110" s="69"/>
      <c r="B110" s="397" t="s">
        <v>1640</v>
      </c>
      <c r="C110" s="398"/>
      <c r="D110" s="398"/>
      <c r="E110" s="398"/>
      <c r="F110" s="398"/>
      <c r="G110" s="399"/>
      <c r="H110" s="63"/>
    </row>
    <row r="111" spans="1:8" x14ac:dyDescent="0.25">
      <c r="A111" s="69"/>
    </row>
    <row r="112" spans="1:8" x14ac:dyDescent="0.25">
      <c r="A112" s="69"/>
    </row>
    <row r="113" spans="1:1" x14ac:dyDescent="0.25">
      <c r="A113" s="69"/>
    </row>
    <row r="114" spans="1:1" x14ac:dyDescent="0.25">
      <c r="A114" s="69"/>
    </row>
    <row r="115" spans="1:1" x14ac:dyDescent="0.25">
      <c r="A115" s="69"/>
    </row>
    <row r="116" spans="1:1" x14ac:dyDescent="0.25">
      <c r="A116" s="69"/>
    </row>
    <row r="117" spans="1:1" x14ac:dyDescent="0.25">
      <c r="A117" s="69"/>
    </row>
    <row r="118" spans="1:1" x14ac:dyDescent="0.25">
      <c r="A118" s="69"/>
    </row>
  </sheetData>
  <mergeCells count="179">
    <mergeCell ref="B4:G4"/>
    <mergeCell ref="B5:G5"/>
    <mergeCell ref="B110:G110"/>
    <mergeCell ref="C33:G33"/>
    <mergeCell ref="C106:G106"/>
    <mergeCell ref="B108:G108"/>
    <mergeCell ref="C109:G109"/>
    <mergeCell ref="B105:G105"/>
    <mergeCell ref="C9:E9"/>
    <mergeCell ref="C10:E10"/>
    <mergeCell ref="C11:E11"/>
    <mergeCell ref="C12:G12"/>
    <mergeCell ref="B13:G13"/>
    <mergeCell ref="C14:E14"/>
    <mergeCell ref="F14:G14"/>
    <mergeCell ref="B36:D36"/>
    <mergeCell ref="E36:G36"/>
    <mergeCell ref="B37:D37"/>
    <mergeCell ref="E37:G37"/>
    <mergeCell ref="B38:D38"/>
    <mergeCell ref="E38:G38"/>
    <mergeCell ref="B45:D45"/>
    <mergeCell ref="E45:G45"/>
    <mergeCell ref="C31:G31"/>
    <mergeCell ref="B3:G3"/>
    <mergeCell ref="B6:G6"/>
    <mergeCell ref="B7:G7"/>
    <mergeCell ref="C8:G8"/>
    <mergeCell ref="B35:D35"/>
    <mergeCell ref="E35:G35"/>
    <mergeCell ref="C16:E16"/>
    <mergeCell ref="F16:G16"/>
    <mergeCell ref="B14:B16"/>
    <mergeCell ref="C17:E17"/>
    <mergeCell ref="F17:G17"/>
    <mergeCell ref="C18:G18"/>
    <mergeCell ref="B19:G19"/>
    <mergeCell ref="C20:G20"/>
    <mergeCell ref="B21:G21"/>
    <mergeCell ref="C22:G22"/>
    <mergeCell ref="B23:G23"/>
    <mergeCell ref="C24:G24"/>
    <mergeCell ref="C26:G26"/>
    <mergeCell ref="C28:G28"/>
    <mergeCell ref="B25:G25"/>
    <mergeCell ref="B27:G27"/>
    <mergeCell ref="B29:G29"/>
    <mergeCell ref="C30:G30"/>
    <mergeCell ref="E39:G39"/>
    <mergeCell ref="B40:D40"/>
    <mergeCell ref="E40:G40"/>
    <mergeCell ref="B34:D34"/>
    <mergeCell ref="E34:G34"/>
    <mergeCell ref="C32:G32"/>
    <mergeCell ref="B48:D48"/>
    <mergeCell ref="E48:G48"/>
    <mergeCell ref="B42:D42"/>
    <mergeCell ref="E42:G42"/>
    <mergeCell ref="B43:D43"/>
    <mergeCell ref="E43:G43"/>
    <mergeCell ref="B44:D44"/>
    <mergeCell ref="E44:G44"/>
    <mergeCell ref="B46:D46"/>
    <mergeCell ref="E46:G46"/>
    <mergeCell ref="B47:D47"/>
    <mergeCell ref="E47:G47"/>
    <mergeCell ref="C41:G41"/>
    <mergeCell ref="B39:D39"/>
    <mergeCell ref="B64:D64"/>
    <mergeCell ref="E64:G64"/>
    <mergeCell ref="B65:D65"/>
    <mergeCell ref="E65:G65"/>
    <mergeCell ref="B49:D49"/>
    <mergeCell ref="E49:G49"/>
    <mergeCell ref="B51:D51"/>
    <mergeCell ref="E51:G51"/>
    <mergeCell ref="B54:D54"/>
    <mergeCell ref="E54:G54"/>
    <mergeCell ref="B57:D57"/>
    <mergeCell ref="E57:G57"/>
    <mergeCell ref="B53:D53"/>
    <mergeCell ref="E53:G53"/>
    <mergeCell ref="B55:D55"/>
    <mergeCell ref="E55:G55"/>
    <mergeCell ref="B50:D50"/>
    <mergeCell ref="E50:G50"/>
    <mergeCell ref="B52:D52"/>
    <mergeCell ref="E52:G52"/>
    <mergeCell ref="B62:D62"/>
    <mergeCell ref="E62:G62"/>
    <mergeCell ref="B63:D63"/>
    <mergeCell ref="E63:G63"/>
    <mergeCell ref="B58:D58"/>
    <mergeCell ref="E58:G58"/>
    <mergeCell ref="B59:D59"/>
    <mergeCell ref="E59:G59"/>
    <mergeCell ref="B60:D60"/>
    <mergeCell ref="E60:G60"/>
    <mergeCell ref="B61:D61"/>
    <mergeCell ref="E61:G61"/>
    <mergeCell ref="B79:D79"/>
    <mergeCell ref="E79:G79"/>
    <mergeCell ref="E66:G66"/>
    <mergeCell ref="B66:D66"/>
    <mergeCell ref="E72:G72"/>
    <mergeCell ref="E74:G74"/>
    <mergeCell ref="B71:D71"/>
    <mergeCell ref="B72:D72"/>
    <mergeCell ref="B74:D74"/>
    <mergeCell ref="B77:D77"/>
    <mergeCell ref="E77:G77"/>
    <mergeCell ref="B78:D78"/>
    <mergeCell ref="E78:G78"/>
    <mergeCell ref="E71:G71"/>
    <mergeCell ref="B75:D75"/>
    <mergeCell ref="E75:G75"/>
    <mergeCell ref="E96:G96"/>
    <mergeCell ref="B97:D97"/>
    <mergeCell ref="E97:G97"/>
    <mergeCell ref="B98:D98"/>
    <mergeCell ref="E98:G98"/>
    <mergeCell ref="B99:D99"/>
    <mergeCell ref="B80:D80"/>
    <mergeCell ref="E80:G80"/>
    <mergeCell ref="B81:D83"/>
    <mergeCell ref="E81:G81"/>
    <mergeCell ref="E82:G82"/>
    <mergeCell ref="E83:G83"/>
    <mergeCell ref="B85:D85"/>
    <mergeCell ref="E85:G85"/>
    <mergeCell ref="E99:G99"/>
    <mergeCell ref="B107:G107"/>
    <mergeCell ref="B67:D67"/>
    <mergeCell ref="E67:G67"/>
    <mergeCell ref="B68:D68"/>
    <mergeCell ref="E68:G68"/>
    <mergeCell ref="B69:D69"/>
    <mergeCell ref="E69:G69"/>
    <mergeCell ref="B70:D70"/>
    <mergeCell ref="E70:G70"/>
    <mergeCell ref="B73:D73"/>
    <mergeCell ref="E73:G73"/>
    <mergeCell ref="B84:D84"/>
    <mergeCell ref="E84:G84"/>
    <mergeCell ref="B92:D92"/>
    <mergeCell ref="E92:G92"/>
    <mergeCell ref="B93:D93"/>
    <mergeCell ref="E93:G93"/>
    <mergeCell ref="B94:D94"/>
    <mergeCell ref="B95:D95"/>
    <mergeCell ref="E95:G95"/>
    <mergeCell ref="B101:D101"/>
    <mergeCell ref="E101:G101"/>
    <mergeCell ref="B100:D100"/>
    <mergeCell ref="E100:G100"/>
    <mergeCell ref="B56:D56"/>
    <mergeCell ref="E56:G56"/>
    <mergeCell ref="C15:E15"/>
    <mergeCell ref="F15:G15"/>
    <mergeCell ref="C103:G103"/>
    <mergeCell ref="B104:G104"/>
    <mergeCell ref="B102:D102"/>
    <mergeCell ref="E102:G102"/>
    <mergeCell ref="B86:D86"/>
    <mergeCell ref="E86:G86"/>
    <mergeCell ref="E94:G94"/>
    <mergeCell ref="B87:D87"/>
    <mergeCell ref="E87:G87"/>
    <mergeCell ref="B88:D88"/>
    <mergeCell ref="E88:G88"/>
    <mergeCell ref="B89:D89"/>
    <mergeCell ref="E89:G89"/>
    <mergeCell ref="B90:D90"/>
    <mergeCell ref="E90:G90"/>
    <mergeCell ref="B91:D91"/>
    <mergeCell ref="E91:G91"/>
    <mergeCell ref="B96:D96"/>
    <mergeCell ref="B76:D76"/>
    <mergeCell ref="E76:G76"/>
  </mergeCells>
  <printOptions horizontalCentered="1"/>
  <pageMargins left="0.70866141732283472" right="0.70866141732283472" top="0.74803149606299213" bottom="0.74803149606299213" header="0.31496062992125984" footer="0.31496062992125984"/>
  <pageSetup paperSize="14" scale="40" fitToHeight="11" orientation="portrait" horizontalDpi="4294967294"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FF00"/>
    <pageSetUpPr fitToPage="1"/>
  </sheetPr>
  <dimension ref="A2:G25"/>
  <sheetViews>
    <sheetView showGridLines="0" view="pageBreakPreview" topLeftCell="A15" zoomScaleNormal="90" zoomScaleSheetLayoutView="100" workbookViewId="0">
      <selection activeCell="D21" sqref="D21:F21"/>
    </sheetView>
  </sheetViews>
  <sheetFormatPr baseColWidth="10" defaultRowHeight="12.75" x14ac:dyDescent="0.2"/>
  <cols>
    <col min="1" max="1" width="5.140625" style="78" customWidth="1"/>
    <col min="2" max="2" width="25.42578125" style="78" customWidth="1"/>
    <col min="3" max="3" width="49.7109375" style="78" customWidth="1"/>
    <col min="4" max="4" width="43" style="78" customWidth="1"/>
    <col min="5" max="5" width="28.42578125" style="78" customWidth="1"/>
    <col min="6" max="6" width="22" style="78" customWidth="1"/>
    <col min="7" max="7" width="7.42578125" style="78" customWidth="1"/>
    <col min="8" max="255" width="11.42578125" style="78"/>
    <col min="256" max="256" width="5.140625" style="78" customWidth="1"/>
    <col min="257" max="257" width="18.42578125" style="78" customWidth="1"/>
    <col min="258" max="258" width="49.42578125" style="78" customWidth="1"/>
    <col min="259" max="259" width="23.42578125" style="78" customWidth="1"/>
    <col min="260" max="260" width="20.42578125" style="78" customWidth="1"/>
    <col min="261" max="261" width="13.42578125" style="78" customWidth="1"/>
    <col min="262" max="511" width="11.42578125" style="78"/>
    <col min="512" max="512" width="5.140625" style="78" customWidth="1"/>
    <col min="513" max="513" width="18.42578125" style="78" customWidth="1"/>
    <col min="514" max="514" width="49.42578125" style="78" customWidth="1"/>
    <col min="515" max="515" width="23.42578125" style="78" customWidth="1"/>
    <col min="516" max="516" width="20.42578125" style="78" customWidth="1"/>
    <col min="517" max="517" width="13.42578125" style="78" customWidth="1"/>
    <col min="518" max="767" width="11.42578125" style="78"/>
    <col min="768" max="768" width="5.140625" style="78" customWidth="1"/>
    <col min="769" max="769" width="18.42578125" style="78" customWidth="1"/>
    <col min="770" max="770" width="49.42578125" style="78" customWidth="1"/>
    <col min="771" max="771" width="23.42578125" style="78" customWidth="1"/>
    <col min="772" max="772" width="20.42578125" style="78" customWidth="1"/>
    <col min="773" max="773" width="13.42578125" style="78" customWidth="1"/>
    <col min="774" max="1023" width="11.42578125" style="78"/>
    <col min="1024" max="1024" width="5.140625" style="78" customWidth="1"/>
    <col min="1025" max="1025" width="18.42578125" style="78" customWidth="1"/>
    <col min="1026" max="1026" width="49.42578125" style="78" customWidth="1"/>
    <col min="1027" max="1027" width="23.42578125" style="78" customWidth="1"/>
    <col min="1028" max="1028" width="20.42578125" style="78" customWidth="1"/>
    <col min="1029" max="1029" width="13.42578125" style="78" customWidth="1"/>
    <col min="1030" max="1279" width="11.42578125" style="78"/>
    <col min="1280" max="1280" width="5.140625" style="78" customWidth="1"/>
    <col min="1281" max="1281" width="18.42578125" style="78" customWidth="1"/>
    <col min="1282" max="1282" width="49.42578125" style="78" customWidth="1"/>
    <col min="1283" max="1283" width="23.42578125" style="78" customWidth="1"/>
    <col min="1284" max="1284" width="20.42578125" style="78" customWidth="1"/>
    <col min="1285" max="1285" width="13.42578125" style="78" customWidth="1"/>
    <col min="1286" max="1535" width="11.42578125" style="78"/>
    <col min="1536" max="1536" width="5.140625" style="78" customWidth="1"/>
    <col min="1537" max="1537" width="18.42578125" style="78" customWidth="1"/>
    <col min="1538" max="1538" width="49.42578125" style="78" customWidth="1"/>
    <col min="1539" max="1539" width="23.42578125" style="78" customWidth="1"/>
    <col min="1540" max="1540" width="20.42578125" style="78" customWidth="1"/>
    <col min="1541" max="1541" width="13.42578125" style="78" customWidth="1"/>
    <col min="1542" max="1791" width="11.42578125" style="78"/>
    <col min="1792" max="1792" width="5.140625" style="78" customWidth="1"/>
    <col min="1793" max="1793" width="18.42578125" style="78" customWidth="1"/>
    <col min="1794" max="1794" width="49.42578125" style="78" customWidth="1"/>
    <col min="1795" max="1795" width="23.42578125" style="78" customWidth="1"/>
    <col min="1796" max="1796" width="20.42578125" style="78" customWidth="1"/>
    <col min="1797" max="1797" width="13.42578125" style="78" customWidth="1"/>
    <col min="1798" max="2047" width="11.42578125" style="78"/>
    <col min="2048" max="2048" width="5.140625" style="78" customWidth="1"/>
    <col min="2049" max="2049" width="18.42578125" style="78" customWidth="1"/>
    <col min="2050" max="2050" width="49.42578125" style="78" customWidth="1"/>
    <col min="2051" max="2051" width="23.42578125" style="78" customWidth="1"/>
    <col min="2052" max="2052" width="20.42578125" style="78" customWidth="1"/>
    <col min="2053" max="2053" width="13.42578125" style="78" customWidth="1"/>
    <col min="2054" max="2303" width="11.42578125" style="78"/>
    <col min="2304" max="2304" width="5.140625" style="78" customWidth="1"/>
    <col min="2305" max="2305" width="18.42578125" style="78" customWidth="1"/>
    <col min="2306" max="2306" width="49.42578125" style="78" customWidth="1"/>
    <col min="2307" max="2307" width="23.42578125" style="78" customWidth="1"/>
    <col min="2308" max="2308" width="20.42578125" style="78" customWidth="1"/>
    <col min="2309" max="2309" width="13.42578125" style="78" customWidth="1"/>
    <col min="2310" max="2559" width="11.42578125" style="78"/>
    <col min="2560" max="2560" width="5.140625" style="78" customWidth="1"/>
    <col min="2561" max="2561" width="18.42578125" style="78" customWidth="1"/>
    <col min="2562" max="2562" width="49.42578125" style="78" customWidth="1"/>
    <col min="2563" max="2563" width="23.42578125" style="78" customWidth="1"/>
    <col min="2564" max="2564" width="20.42578125" style="78" customWidth="1"/>
    <col min="2565" max="2565" width="13.42578125" style="78" customWidth="1"/>
    <col min="2566" max="2815" width="11.42578125" style="78"/>
    <col min="2816" max="2816" width="5.140625" style="78" customWidth="1"/>
    <col min="2817" max="2817" width="18.42578125" style="78" customWidth="1"/>
    <col min="2818" max="2818" width="49.42578125" style="78" customWidth="1"/>
    <col min="2819" max="2819" width="23.42578125" style="78" customWidth="1"/>
    <col min="2820" max="2820" width="20.42578125" style="78" customWidth="1"/>
    <col min="2821" max="2821" width="13.42578125" style="78" customWidth="1"/>
    <col min="2822" max="3071" width="11.42578125" style="78"/>
    <col min="3072" max="3072" width="5.140625" style="78" customWidth="1"/>
    <col min="3073" max="3073" width="18.42578125" style="78" customWidth="1"/>
    <col min="3074" max="3074" width="49.42578125" style="78" customWidth="1"/>
    <col min="3075" max="3075" width="23.42578125" style="78" customWidth="1"/>
    <col min="3076" max="3076" width="20.42578125" style="78" customWidth="1"/>
    <col min="3077" max="3077" width="13.42578125" style="78" customWidth="1"/>
    <col min="3078" max="3327" width="11.42578125" style="78"/>
    <col min="3328" max="3328" width="5.140625" style="78" customWidth="1"/>
    <col min="3329" max="3329" width="18.42578125" style="78" customWidth="1"/>
    <col min="3330" max="3330" width="49.42578125" style="78" customWidth="1"/>
    <col min="3331" max="3331" width="23.42578125" style="78" customWidth="1"/>
    <col min="3332" max="3332" width="20.42578125" style="78" customWidth="1"/>
    <col min="3333" max="3333" width="13.42578125" style="78" customWidth="1"/>
    <col min="3334" max="3583" width="11.42578125" style="78"/>
    <col min="3584" max="3584" width="5.140625" style="78" customWidth="1"/>
    <col min="3585" max="3585" width="18.42578125" style="78" customWidth="1"/>
    <col min="3586" max="3586" width="49.42578125" style="78" customWidth="1"/>
    <col min="3587" max="3587" width="23.42578125" style="78" customWidth="1"/>
    <col min="3588" max="3588" width="20.42578125" style="78" customWidth="1"/>
    <col min="3589" max="3589" width="13.42578125" style="78" customWidth="1"/>
    <col min="3590" max="3839" width="11.42578125" style="78"/>
    <col min="3840" max="3840" width="5.140625" style="78" customWidth="1"/>
    <col min="3841" max="3841" width="18.42578125" style="78" customWidth="1"/>
    <col min="3842" max="3842" width="49.42578125" style="78" customWidth="1"/>
    <col min="3843" max="3843" width="23.42578125" style="78" customWidth="1"/>
    <col min="3844" max="3844" width="20.42578125" style="78" customWidth="1"/>
    <col min="3845" max="3845" width="13.42578125" style="78" customWidth="1"/>
    <col min="3846" max="4095" width="11.42578125" style="78"/>
    <col min="4096" max="4096" width="5.140625" style="78" customWidth="1"/>
    <col min="4097" max="4097" width="18.42578125" style="78" customWidth="1"/>
    <col min="4098" max="4098" width="49.42578125" style="78" customWidth="1"/>
    <col min="4099" max="4099" width="23.42578125" style="78" customWidth="1"/>
    <col min="4100" max="4100" width="20.42578125" style="78" customWidth="1"/>
    <col min="4101" max="4101" width="13.42578125" style="78" customWidth="1"/>
    <col min="4102" max="4351" width="11.42578125" style="78"/>
    <col min="4352" max="4352" width="5.140625" style="78" customWidth="1"/>
    <col min="4353" max="4353" width="18.42578125" style="78" customWidth="1"/>
    <col min="4354" max="4354" width="49.42578125" style="78" customWidth="1"/>
    <col min="4355" max="4355" width="23.42578125" style="78" customWidth="1"/>
    <col min="4356" max="4356" width="20.42578125" style="78" customWidth="1"/>
    <col min="4357" max="4357" width="13.42578125" style="78" customWidth="1"/>
    <col min="4358" max="4607" width="11.42578125" style="78"/>
    <col min="4608" max="4608" width="5.140625" style="78" customWidth="1"/>
    <col min="4609" max="4609" width="18.42578125" style="78" customWidth="1"/>
    <col min="4610" max="4610" width="49.42578125" style="78" customWidth="1"/>
    <col min="4611" max="4611" width="23.42578125" style="78" customWidth="1"/>
    <col min="4612" max="4612" width="20.42578125" style="78" customWidth="1"/>
    <col min="4613" max="4613" width="13.42578125" style="78" customWidth="1"/>
    <col min="4614" max="4863" width="11.42578125" style="78"/>
    <col min="4864" max="4864" width="5.140625" style="78" customWidth="1"/>
    <col min="4865" max="4865" width="18.42578125" style="78" customWidth="1"/>
    <col min="4866" max="4866" width="49.42578125" style="78" customWidth="1"/>
    <col min="4867" max="4867" width="23.42578125" style="78" customWidth="1"/>
    <col min="4868" max="4868" width="20.42578125" style="78" customWidth="1"/>
    <col min="4869" max="4869" width="13.42578125" style="78" customWidth="1"/>
    <col min="4870" max="5119" width="11.42578125" style="78"/>
    <col min="5120" max="5120" width="5.140625" style="78" customWidth="1"/>
    <col min="5121" max="5121" width="18.42578125" style="78" customWidth="1"/>
    <col min="5122" max="5122" width="49.42578125" style="78" customWidth="1"/>
    <col min="5123" max="5123" width="23.42578125" style="78" customWidth="1"/>
    <col min="5124" max="5124" width="20.42578125" style="78" customWidth="1"/>
    <col min="5125" max="5125" width="13.42578125" style="78" customWidth="1"/>
    <col min="5126" max="5375" width="11.42578125" style="78"/>
    <col min="5376" max="5376" width="5.140625" style="78" customWidth="1"/>
    <col min="5377" max="5377" width="18.42578125" style="78" customWidth="1"/>
    <col min="5378" max="5378" width="49.42578125" style="78" customWidth="1"/>
    <col min="5379" max="5379" width="23.42578125" style="78" customWidth="1"/>
    <col min="5380" max="5380" width="20.42578125" style="78" customWidth="1"/>
    <col min="5381" max="5381" width="13.42578125" style="78" customWidth="1"/>
    <col min="5382" max="5631" width="11.42578125" style="78"/>
    <col min="5632" max="5632" width="5.140625" style="78" customWidth="1"/>
    <col min="5633" max="5633" width="18.42578125" style="78" customWidth="1"/>
    <col min="5634" max="5634" width="49.42578125" style="78" customWidth="1"/>
    <col min="5635" max="5635" width="23.42578125" style="78" customWidth="1"/>
    <col min="5636" max="5636" width="20.42578125" style="78" customWidth="1"/>
    <col min="5637" max="5637" width="13.42578125" style="78" customWidth="1"/>
    <col min="5638" max="5887" width="11.42578125" style="78"/>
    <col min="5888" max="5888" width="5.140625" style="78" customWidth="1"/>
    <col min="5889" max="5889" width="18.42578125" style="78" customWidth="1"/>
    <col min="5890" max="5890" width="49.42578125" style="78" customWidth="1"/>
    <col min="5891" max="5891" width="23.42578125" style="78" customWidth="1"/>
    <col min="5892" max="5892" width="20.42578125" style="78" customWidth="1"/>
    <col min="5893" max="5893" width="13.42578125" style="78" customWidth="1"/>
    <col min="5894" max="6143" width="11.42578125" style="78"/>
    <col min="6144" max="6144" width="5.140625" style="78" customWidth="1"/>
    <col min="6145" max="6145" width="18.42578125" style="78" customWidth="1"/>
    <col min="6146" max="6146" width="49.42578125" style="78" customWidth="1"/>
    <col min="6147" max="6147" width="23.42578125" style="78" customWidth="1"/>
    <col min="6148" max="6148" width="20.42578125" style="78" customWidth="1"/>
    <col min="6149" max="6149" width="13.42578125" style="78" customWidth="1"/>
    <col min="6150" max="6399" width="11.42578125" style="78"/>
    <col min="6400" max="6400" width="5.140625" style="78" customWidth="1"/>
    <col min="6401" max="6401" width="18.42578125" style="78" customWidth="1"/>
    <col min="6402" max="6402" width="49.42578125" style="78" customWidth="1"/>
    <col min="6403" max="6403" width="23.42578125" style="78" customWidth="1"/>
    <col min="6404" max="6404" width="20.42578125" style="78" customWidth="1"/>
    <col min="6405" max="6405" width="13.42578125" style="78" customWidth="1"/>
    <col min="6406" max="6655" width="11.42578125" style="78"/>
    <col min="6656" max="6656" width="5.140625" style="78" customWidth="1"/>
    <col min="6657" max="6657" width="18.42578125" style="78" customWidth="1"/>
    <col min="6658" max="6658" width="49.42578125" style="78" customWidth="1"/>
    <col min="6659" max="6659" width="23.42578125" style="78" customWidth="1"/>
    <col min="6660" max="6660" width="20.42578125" style="78" customWidth="1"/>
    <col min="6661" max="6661" width="13.42578125" style="78" customWidth="1"/>
    <col min="6662" max="6911" width="11.42578125" style="78"/>
    <col min="6912" max="6912" width="5.140625" style="78" customWidth="1"/>
    <col min="6913" max="6913" width="18.42578125" style="78" customWidth="1"/>
    <col min="6914" max="6914" width="49.42578125" style="78" customWidth="1"/>
    <col min="6915" max="6915" width="23.42578125" style="78" customWidth="1"/>
    <col min="6916" max="6916" width="20.42578125" style="78" customWidth="1"/>
    <col min="6917" max="6917" width="13.42578125" style="78" customWidth="1"/>
    <col min="6918" max="7167" width="11.42578125" style="78"/>
    <col min="7168" max="7168" width="5.140625" style="78" customWidth="1"/>
    <col min="7169" max="7169" width="18.42578125" style="78" customWidth="1"/>
    <col min="7170" max="7170" width="49.42578125" style="78" customWidth="1"/>
    <col min="7171" max="7171" width="23.42578125" style="78" customWidth="1"/>
    <col min="7172" max="7172" width="20.42578125" style="78" customWidth="1"/>
    <col min="7173" max="7173" width="13.42578125" style="78" customWidth="1"/>
    <col min="7174" max="7423" width="11.42578125" style="78"/>
    <col min="7424" max="7424" width="5.140625" style="78" customWidth="1"/>
    <col min="7425" max="7425" width="18.42578125" style="78" customWidth="1"/>
    <col min="7426" max="7426" width="49.42578125" style="78" customWidth="1"/>
    <col min="7427" max="7427" width="23.42578125" style="78" customWidth="1"/>
    <col min="7428" max="7428" width="20.42578125" style="78" customWidth="1"/>
    <col min="7429" max="7429" width="13.42578125" style="78" customWidth="1"/>
    <col min="7430" max="7679" width="11.42578125" style="78"/>
    <col min="7680" max="7680" width="5.140625" style="78" customWidth="1"/>
    <col min="7681" max="7681" width="18.42578125" style="78" customWidth="1"/>
    <col min="7682" max="7682" width="49.42578125" style="78" customWidth="1"/>
    <col min="7683" max="7683" width="23.42578125" style="78" customWidth="1"/>
    <col min="7684" max="7684" width="20.42578125" style="78" customWidth="1"/>
    <col min="7685" max="7685" width="13.42578125" style="78" customWidth="1"/>
    <col min="7686" max="7935" width="11.42578125" style="78"/>
    <col min="7936" max="7936" width="5.140625" style="78" customWidth="1"/>
    <col min="7937" max="7937" width="18.42578125" style="78" customWidth="1"/>
    <col min="7938" max="7938" width="49.42578125" style="78" customWidth="1"/>
    <col min="7939" max="7939" width="23.42578125" style="78" customWidth="1"/>
    <col min="7940" max="7940" width="20.42578125" style="78" customWidth="1"/>
    <col min="7941" max="7941" width="13.42578125" style="78" customWidth="1"/>
    <col min="7942" max="8191" width="11.42578125" style="78"/>
    <col min="8192" max="8192" width="5.140625" style="78" customWidth="1"/>
    <col min="8193" max="8193" width="18.42578125" style="78" customWidth="1"/>
    <col min="8194" max="8194" width="49.42578125" style="78" customWidth="1"/>
    <col min="8195" max="8195" width="23.42578125" style="78" customWidth="1"/>
    <col min="8196" max="8196" width="20.42578125" style="78" customWidth="1"/>
    <col min="8197" max="8197" width="13.42578125" style="78" customWidth="1"/>
    <col min="8198" max="8447" width="11.42578125" style="78"/>
    <col min="8448" max="8448" width="5.140625" style="78" customWidth="1"/>
    <col min="8449" max="8449" width="18.42578125" style="78" customWidth="1"/>
    <col min="8450" max="8450" width="49.42578125" style="78" customWidth="1"/>
    <col min="8451" max="8451" width="23.42578125" style="78" customWidth="1"/>
    <col min="8452" max="8452" width="20.42578125" style="78" customWidth="1"/>
    <col min="8453" max="8453" width="13.42578125" style="78" customWidth="1"/>
    <col min="8454" max="8703" width="11.42578125" style="78"/>
    <col min="8704" max="8704" width="5.140625" style="78" customWidth="1"/>
    <col min="8705" max="8705" width="18.42578125" style="78" customWidth="1"/>
    <col min="8706" max="8706" width="49.42578125" style="78" customWidth="1"/>
    <col min="8707" max="8707" width="23.42578125" style="78" customWidth="1"/>
    <col min="8708" max="8708" width="20.42578125" style="78" customWidth="1"/>
    <col min="8709" max="8709" width="13.42578125" style="78" customWidth="1"/>
    <col min="8710" max="8959" width="11.42578125" style="78"/>
    <col min="8960" max="8960" width="5.140625" style="78" customWidth="1"/>
    <col min="8961" max="8961" width="18.42578125" style="78" customWidth="1"/>
    <col min="8962" max="8962" width="49.42578125" style="78" customWidth="1"/>
    <col min="8963" max="8963" width="23.42578125" style="78" customWidth="1"/>
    <col min="8964" max="8964" width="20.42578125" style="78" customWidth="1"/>
    <col min="8965" max="8965" width="13.42578125" style="78" customWidth="1"/>
    <col min="8966" max="9215" width="11.42578125" style="78"/>
    <col min="9216" max="9216" width="5.140625" style="78" customWidth="1"/>
    <col min="9217" max="9217" width="18.42578125" style="78" customWidth="1"/>
    <col min="9218" max="9218" width="49.42578125" style="78" customWidth="1"/>
    <col min="9219" max="9219" width="23.42578125" style="78" customWidth="1"/>
    <col min="9220" max="9220" width="20.42578125" style="78" customWidth="1"/>
    <col min="9221" max="9221" width="13.42578125" style="78" customWidth="1"/>
    <col min="9222" max="9471" width="11.42578125" style="78"/>
    <col min="9472" max="9472" width="5.140625" style="78" customWidth="1"/>
    <col min="9473" max="9473" width="18.42578125" style="78" customWidth="1"/>
    <col min="9474" max="9474" width="49.42578125" style="78" customWidth="1"/>
    <col min="9475" max="9475" width="23.42578125" style="78" customWidth="1"/>
    <col min="9476" max="9476" width="20.42578125" style="78" customWidth="1"/>
    <col min="9477" max="9477" width="13.42578125" style="78" customWidth="1"/>
    <col min="9478" max="9727" width="11.42578125" style="78"/>
    <col min="9728" max="9728" width="5.140625" style="78" customWidth="1"/>
    <col min="9729" max="9729" width="18.42578125" style="78" customWidth="1"/>
    <col min="9730" max="9730" width="49.42578125" style="78" customWidth="1"/>
    <col min="9731" max="9731" width="23.42578125" style="78" customWidth="1"/>
    <col min="9732" max="9732" width="20.42578125" style="78" customWidth="1"/>
    <col min="9733" max="9733" width="13.42578125" style="78" customWidth="1"/>
    <col min="9734" max="9983" width="11.42578125" style="78"/>
    <col min="9984" max="9984" width="5.140625" style="78" customWidth="1"/>
    <col min="9985" max="9985" width="18.42578125" style="78" customWidth="1"/>
    <col min="9986" max="9986" width="49.42578125" style="78" customWidth="1"/>
    <col min="9987" max="9987" width="23.42578125" style="78" customWidth="1"/>
    <col min="9988" max="9988" width="20.42578125" style="78" customWidth="1"/>
    <col min="9989" max="9989" width="13.42578125" style="78" customWidth="1"/>
    <col min="9990" max="10239" width="11.42578125" style="78"/>
    <col min="10240" max="10240" width="5.140625" style="78" customWidth="1"/>
    <col min="10241" max="10241" width="18.42578125" style="78" customWidth="1"/>
    <col min="10242" max="10242" width="49.42578125" style="78" customWidth="1"/>
    <col min="10243" max="10243" width="23.42578125" style="78" customWidth="1"/>
    <col min="10244" max="10244" width="20.42578125" style="78" customWidth="1"/>
    <col min="10245" max="10245" width="13.42578125" style="78" customWidth="1"/>
    <col min="10246" max="10495" width="11.42578125" style="78"/>
    <col min="10496" max="10496" width="5.140625" style="78" customWidth="1"/>
    <col min="10497" max="10497" width="18.42578125" style="78" customWidth="1"/>
    <col min="10498" max="10498" width="49.42578125" style="78" customWidth="1"/>
    <col min="10499" max="10499" width="23.42578125" style="78" customWidth="1"/>
    <col min="10500" max="10500" width="20.42578125" style="78" customWidth="1"/>
    <col min="10501" max="10501" width="13.42578125" style="78" customWidth="1"/>
    <col min="10502" max="10751" width="11.42578125" style="78"/>
    <col min="10752" max="10752" width="5.140625" style="78" customWidth="1"/>
    <col min="10753" max="10753" width="18.42578125" style="78" customWidth="1"/>
    <col min="10754" max="10754" width="49.42578125" style="78" customWidth="1"/>
    <col min="10755" max="10755" width="23.42578125" style="78" customWidth="1"/>
    <col min="10756" max="10756" width="20.42578125" style="78" customWidth="1"/>
    <col min="10757" max="10757" width="13.42578125" style="78" customWidth="1"/>
    <col min="10758" max="11007" width="11.42578125" style="78"/>
    <col min="11008" max="11008" width="5.140625" style="78" customWidth="1"/>
    <col min="11009" max="11009" width="18.42578125" style="78" customWidth="1"/>
    <col min="11010" max="11010" width="49.42578125" style="78" customWidth="1"/>
    <col min="11011" max="11011" width="23.42578125" style="78" customWidth="1"/>
    <col min="11012" max="11012" width="20.42578125" style="78" customWidth="1"/>
    <col min="11013" max="11013" width="13.42578125" style="78" customWidth="1"/>
    <col min="11014" max="11263" width="11.42578125" style="78"/>
    <col min="11264" max="11264" width="5.140625" style="78" customWidth="1"/>
    <col min="11265" max="11265" width="18.42578125" style="78" customWidth="1"/>
    <col min="11266" max="11266" width="49.42578125" style="78" customWidth="1"/>
    <col min="11267" max="11267" width="23.42578125" style="78" customWidth="1"/>
    <col min="11268" max="11268" width="20.42578125" style="78" customWidth="1"/>
    <col min="11269" max="11269" width="13.42578125" style="78" customWidth="1"/>
    <col min="11270" max="11519" width="11.42578125" style="78"/>
    <col min="11520" max="11520" width="5.140625" style="78" customWidth="1"/>
    <col min="11521" max="11521" width="18.42578125" style="78" customWidth="1"/>
    <col min="11522" max="11522" width="49.42578125" style="78" customWidth="1"/>
    <col min="11523" max="11523" width="23.42578125" style="78" customWidth="1"/>
    <col min="11524" max="11524" width="20.42578125" style="78" customWidth="1"/>
    <col min="11525" max="11525" width="13.42578125" style="78" customWidth="1"/>
    <col min="11526" max="11775" width="11.42578125" style="78"/>
    <col min="11776" max="11776" width="5.140625" style="78" customWidth="1"/>
    <col min="11777" max="11777" width="18.42578125" style="78" customWidth="1"/>
    <col min="11778" max="11778" width="49.42578125" style="78" customWidth="1"/>
    <col min="11779" max="11779" width="23.42578125" style="78" customWidth="1"/>
    <col min="11780" max="11780" width="20.42578125" style="78" customWidth="1"/>
    <col min="11781" max="11781" width="13.42578125" style="78" customWidth="1"/>
    <col min="11782" max="12031" width="11.42578125" style="78"/>
    <col min="12032" max="12032" width="5.140625" style="78" customWidth="1"/>
    <col min="12033" max="12033" width="18.42578125" style="78" customWidth="1"/>
    <col min="12034" max="12034" width="49.42578125" style="78" customWidth="1"/>
    <col min="12035" max="12035" width="23.42578125" style="78" customWidth="1"/>
    <col min="12036" max="12036" width="20.42578125" style="78" customWidth="1"/>
    <col min="12037" max="12037" width="13.42578125" style="78" customWidth="1"/>
    <col min="12038" max="12287" width="11.42578125" style="78"/>
    <col min="12288" max="12288" width="5.140625" style="78" customWidth="1"/>
    <col min="12289" max="12289" width="18.42578125" style="78" customWidth="1"/>
    <col min="12290" max="12290" width="49.42578125" style="78" customWidth="1"/>
    <col min="12291" max="12291" width="23.42578125" style="78" customWidth="1"/>
    <col min="12292" max="12292" width="20.42578125" style="78" customWidth="1"/>
    <col min="12293" max="12293" width="13.42578125" style="78" customWidth="1"/>
    <col min="12294" max="12543" width="11.42578125" style="78"/>
    <col min="12544" max="12544" width="5.140625" style="78" customWidth="1"/>
    <col min="12545" max="12545" width="18.42578125" style="78" customWidth="1"/>
    <col min="12546" max="12546" width="49.42578125" style="78" customWidth="1"/>
    <col min="12547" max="12547" width="23.42578125" style="78" customWidth="1"/>
    <col min="12548" max="12548" width="20.42578125" style="78" customWidth="1"/>
    <col min="12549" max="12549" width="13.42578125" style="78" customWidth="1"/>
    <col min="12550" max="12799" width="11.42578125" style="78"/>
    <col min="12800" max="12800" width="5.140625" style="78" customWidth="1"/>
    <col min="12801" max="12801" width="18.42578125" style="78" customWidth="1"/>
    <col min="12802" max="12802" width="49.42578125" style="78" customWidth="1"/>
    <col min="12803" max="12803" width="23.42578125" style="78" customWidth="1"/>
    <col min="12804" max="12804" width="20.42578125" style="78" customWidth="1"/>
    <col min="12805" max="12805" width="13.42578125" style="78" customWidth="1"/>
    <col min="12806" max="13055" width="11.42578125" style="78"/>
    <col min="13056" max="13056" width="5.140625" style="78" customWidth="1"/>
    <col min="13057" max="13057" width="18.42578125" style="78" customWidth="1"/>
    <col min="13058" max="13058" width="49.42578125" style="78" customWidth="1"/>
    <col min="13059" max="13059" width="23.42578125" style="78" customWidth="1"/>
    <col min="13060" max="13060" width="20.42578125" style="78" customWidth="1"/>
    <col min="13061" max="13061" width="13.42578125" style="78" customWidth="1"/>
    <col min="13062" max="13311" width="11.42578125" style="78"/>
    <col min="13312" max="13312" width="5.140625" style="78" customWidth="1"/>
    <col min="13313" max="13313" width="18.42578125" style="78" customWidth="1"/>
    <col min="13314" max="13314" width="49.42578125" style="78" customWidth="1"/>
    <col min="13315" max="13315" width="23.42578125" style="78" customWidth="1"/>
    <col min="13316" max="13316" width="20.42578125" style="78" customWidth="1"/>
    <col min="13317" max="13317" width="13.42578125" style="78" customWidth="1"/>
    <col min="13318" max="13567" width="11.42578125" style="78"/>
    <col min="13568" max="13568" width="5.140625" style="78" customWidth="1"/>
    <col min="13569" max="13569" width="18.42578125" style="78" customWidth="1"/>
    <col min="13570" max="13570" width="49.42578125" style="78" customWidth="1"/>
    <col min="13571" max="13571" width="23.42578125" style="78" customWidth="1"/>
    <col min="13572" max="13572" width="20.42578125" style="78" customWidth="1"/>
    <col min="13573" max="13573" width="13.42578125" style="78" customWidth="1"/>
    <col min="13574" max="13823" width="11.42578125" style="78"/>
    <col min="13824" max="13824" width="5.140625" style="78" customWidth="1"/>
    <col min="13825" max="13825" width="18.42578125" style="78" customWidth="1"/>
    <col min="13826" max="13826" width="49.42578125" style="78" customWidth="1"/>
    <col min="13827" max="13827" width="23.42578125" style="78" customWidth="1"/>
    <col min="13828" max="13828" width="20.42578125" style="78" customWidth="1"/>
    <col min="13829" max="13829" width="13.42578125" style="78" customWidth="1"/>
    <col min="13830" max="14079" width="11.42578125" style="78"/>
    <col min="14080" max="14080" width="5.140625" style="78" customWidth="1"/>
    <col min="14081" max="14081" width="18.42578125" style="78" customWidth="1"/>
    <col min="14082" max="14082" width="49.42578125" style="78" customWidth="1"/>
    <col min="14083" max="14083" width="23.42578125" style="78" customWidth="1"/>
    <col min="14084" max="14084" width="20.42578125" style="78" customWidth="1"/>
    <col min="14085" max="14085" width="13.42578125" style="78" customWidth="1"/>
    <col min="14086" max="14335" width="11.42578125" style="78"/>
    <col min="14336" max="14336" width="5.140625" style="78" customWidth="1"/>
    <col min="14337" max="14337" width="18.42578125" style="78" customWidth="1"/>
    <col min="14338" max="14338" width="49.42578125" style="78" customWidth="1"/>
    <col min="14339" max="14339" width="23.42578125" style="78" customWidth="1"/>
    <col min="14340" max="14340" width="20.42578125" style="78" customWidth="1"/>
    <col min="14341" max="14341" width="13.42578125" style="78" customWidth="1"/>
    <col min="14342" max="14591" width="11.42578125" style="78"/>
    <col min="14592" max="14592" width="5.140625" style="78" customWidth="1"/>
    <col min="14593" max="14593" width="18.42578125" style="78" customWidth="1"/>
    <col min="14594" max="14594" width="49.42578125" style="78" customWidth="1"/>
    <col min="14595" max="14595" width="23.42578125" style="78" customWidth="1"/>
    <col min="14596" max="14596" width="20.42578125" style="78" customWidth="1"/>
    <col min="14597" max="14597" width="13.42578125" style="78" customWidth="1"/>
    <col min="14598" max="14847" width="11.42578125" style="78"/>
    <col min="14848" max="14848" width="5.140625" style="78" customWidth="1"/>
    <col min="14849" max="14849" width="18.42578125" style="78" customWidth="1"/>
    <col min="14850" max="14850" width="49.42578125" style="78" customWidth="1"/>
    <col min="14851" max="14851" width="23.42578125" style="78" customWidth="1"/>
    <col min="14852" max="14852" width="20.42578125" style="78" customWidth="1"/>
    <col min="14853" max="14853" width="13.42578125" style="78" customWidth="1"/>
    <col min="14854" max="15103" width="11.42578125" style="78"/>
    <col min="15104" max="15104" width="5.140625" style="78" customWidth="1"/>
    <col min="15105" max="15105" width="18.42578125" style="78" customWidth="1"/>
    <col min="15106" max="15106" width="49.42578125" style="78" customWidth="1"/>
    <col min="15107" max="15107" width="23.42578125" style="78" customWidth="1"/>
    <col min="15108" max="15108" width="20.42578125" style="78" customWidth="1"/>
    <col min="15109" max="15109" width="13.42578125" style="78" customWidth="1"/>
    <col min="15110" max="15359" width="11.42578125" style="78"/>
    <col min="15360" max="15360" width="5.140625" style="78" customWidth="1"/>
    <col min="15361" max="15361" width="18.42578125" style="78" customWidth="1"/>
    <col min="15362" max="15362" width="49.42578125" style="78" customWidth="1"/>
    <col min="15363" max="15363" width="23.42578125" style="78" customWidth="1"/>
    <col min="15364" max="15364" width="20.42578125" style="78" customWidth="1"/>
    <col min="15365" max="15365" width="13.42578125" style="78" customWidth="1"/>
    <col min="15366" max="15615" width="11.42578125" style="78"/>
    <col min="15616" max="15616" width="5.140625" style="78" customWidth="1"/>
    <col min="15617" max="15617" width="18.42578125" style="78" customWidth="1"/>
    <col min="15618" max="15618" width="49.42578125" style="78" customWidth="1"/>
    <col min="15619" max="15619" width="23.42578125" style="78" customWidth="1"/>
    <col min="15620" max="15620" width="20.42578125" style="78" customWidth="1"/>
    <col min="15621" max="15621" width="13.42578125" style="78" customWidth="1"/>
    <col min="15622" max="15871" width="11.42578125" style="78"/>
    <col min="15872" max="15872" width="5.140625" style="78" customWidth="1"/>
    <col min="15873" max="15873" width="18.42578125" style="78" customWidth="1"/>
    <col min="15874" max="15874" width="49.42578125" style="78" customWidth="1"/>
    <col min="15875" max="15875" width="23.42578125" style="78" customWidth="1"/>
    <col min="15876" max="15876" width="20.42578125" style="78" customWidth="1"/>
    <col min="15877" max="15877" width="13.42578125" style="78" customWidth="1"/>
    <col min="15878" max="16127" width="11.42578125" style="78"/>
    <col min="16128" max="16128" width="5.140625" style="78" customWidth="1"/>
    <col min="16129" max="16129" width="18.42578125" style="78" customWidth="1"/>
    <col min="16130" max="16130" width="49.42578125" style="78" customWidth="1"/>
    <col min="16131" max="16131" width="23.42578125" style="78" customWidth="1"/>
    <col min="16132" max="16132" width="20.42578125" style="78" customWidth="1"/>
    <col min="16133" max="16133" width="13.42578125" style="78" customWidth="1"/>
    <col min="16134" max="16384" width="11.42578125" style="78"/>
  </cols>
  <sheetData>
    <row r="2" spans="2:7" ht="13.5" thickBot="1" x14ac:dyDescent="0.25"/>
    <row r="3" spans="2:7" ht="31.15" customHeight="1" x14ac:dyDescent="0.2">
      <c r="B3" s="415" t="str">
        <f>+'G.4 -9. C. BÁSICAS AVIACIÓN'!B3</f>
        <v>FISCALÍA GENERAL DE LA NACIÓN</v>
      </c>
      <c r="C3" s="416"/>
      <c r="D3" s="416"/>
      <c r="E3" s="416"/>
      <c r="F3" s="417"/>
    </row>
    <row r="4" spans="2:7" ht="25.15" customHeight="1" x14ac:dyDescent="0.2">
      <c r="B4" s="294" t="s">
        <v>1653</v>
      </c>
      <c r="C4" s="295"/>
      <c r="D4" s="295"/>
      <c r="E4" s="295"/>
      <c r="F4" s="296"/>
    </row>
    <row r="5" spans="2:7" ht="23.65" customHeight="1" x14ac:dyDescent="0.2">
      <c r="B5" s="297" t="s">
        <v>1512</v>
      </c>
      <c r="C5" s="298"/>
      <c r="D5" s="298"/>
      <c r="E5" s="298"/>
      <c r="F5" s="299"/>
    </row>
    <row r="6" spans="2:7" ht="23.65" customHeight="1" thickBot="1" x14ac:dyDescent="0.25">
      <c r="B6" s="860"/>
      <c r="C6" s="861"/>
      <c r="D6" s="861"/>
      <c r="E6" s="861"/>
      <c r="F6" s="862"/>
    </row>
    <row r="7" spans="2:7" ht="34.9" customHeight="1" thickBot="1" x14ac:dyDescent="0.25">
      <c r="B7" s="303" t="s">
        <v>1610</v>
      </c>
      <c r="C7" s="304"/>
      <c r="D7" s="304"/>
      <c r="E7" s="304"/>
      <c r="F7" s="305"/>
    </row>
    <row r="8" spans="2:7" ht="22.15" customHeight="1" thickBot="1" x14ac:dyDescent="0.25">
      <c r="B8" s="17" t="s">
        <v>254</v>
      </c>
      <c r="C8" s="288" t="s">
        <v>2</v>
      </c>
      <c r="D8" s="289"/>
      <c r="E8" s="289"/>
      <c r="F8" s="290"/>
    </row>
    <row r="9" spans="2:7" ht="38.65" customHeight="1" x14ac:dyDescent="0.2">
      <c r="B9" s="3" t="s">
        <v>3</v>
      </c>
      <c r="C9" s="430" t="s">
        <v>579</v>
      </c>
      <c r="D9" s="432"/>
      <c r="E9" s="15" t="s">
        <v>4</v>
      </c>
      <c r="F9" s="5" t="s">
        <v>640</v>
      </c>
      <c r="G9" s="79"/>
    </row>
    <row r="10" spans="2:7" ht="25.9" customHeight="1" x14ac:dyDescent="0.2">
      <c r="B10" s="6" t="s">
        <v>5</v>
      </c>
      <c r="C10" s="433" t="s">
        <v>948</v>
      </c>
      <c r="D10" s="435"/>
      <c r="E10" s="4" t="s">
        <v>4</v>
      </c>
      <c r="F10" s="5"/>
      <c r="G10" s="79"/>
    </row>
    <row r="11" spans="2:7" ht="25.9" customHeight="1" thickBot="1" x14ac:dyDescent="0.25">
      <c r="B11" s="29" t="s">
        <v>6</v>
      </c>
      <c r="C11" s="433" t="s">
        <v>948</v>
      </c>
      <c r="D11" s="435"/>
      <c r="E11" s="80"/>
      <c r="F11" s="82"/>
      <c r="G11" s="79"/>
    </row>
    <row r="12" spans="2:7" ht="25.9" customHeight="1" thickBot="1" x14ac:dyDescent="0.25">
      <c r="B12" s="17" t="s">
        <v>1611</v>
      </c>
      <c r="C12" s="869" t="s">
        <v>8</v>
      </c>
      <c r="D12" s="869"/>
      <c r="E12" s="869"/>
      <c r="F12" s="870"/>
    </row>
    <row r="13" spans="2:7" ht="71.650000000000006" customHeight="1" thickBot="1" x14ac:dyDescent="0.25">
      <c r="B13" s="842" t="s">
        <v>950</v>
      </c>
      <c r="C13" s="843"/>
      <c r="D13" s="843"/>
      <c r="E13" s="843"/>
      <c r="F13" s="844"/>
      <c r="G13" s="108"/>
    </row>
    <row r="14" spans="2:7" ht="31.15" customHeight="1" thickBot="1" x14ac:dyDescent="0.25">
      <c r="B14" s="17" t="s">
        <v>255</v>
      </c>
      <c r="C14" s="849" t="s">
        <v>580</v>
      </c>
      <c r="D14" s="849"/>
      <c r="E14" s="849"/>
      <c r="F14" s="850"/>
      <c r="G14" s="164"/>
    </row>
    <row r="15" spans="2:7" ht="42.4" customHeight="1" thickBot="1" x14ac:dyDescent="0.25">
      <c r="B15" s="863" t="s">
        <v>927</v>
      </c>
      <c r="C15" s="864"/>
      <c r="D15" s="864"/>
      <c r="E15" s="864"/>
      <c r="F15" s="865"/>
      <c r="G15" s="165"/>
    </row>
    <row r="16" spans="2:7" ht="30" customHeight="1" thickBot="1" x14ac:dyDescent="0.25">
      <c r="B16" s="17" t="s">
        <v>257</v>
      </c>
      <c r="C16" s="849" t="s">
        <v>581</v>
      </c>
      <c r="D16" s="849"/>
      <c r="E16" s="849"/>
      <c r="F16" s="850"/>
    </row>
    <row r="17" spans="1:6" ht="30" customHeight="1" thickBot="1" x14ac:dyDescent="0.25">
      <c r="B17" s="866" t="s">
        <v>564</v>
      </c>
      <c r="C17" s="867"/>
      <c r="D17" s="867"/>
      <c r="E17" s="867"/>
      <c r="F17" s="868"/>
    </row>
    <row r="18" spans="1:6" ht="30" customHeight="1" thickBot="1" x14ac:dyDescent="0.25">
      <c r="B18" s="17" t="s">
        <v>353</v>
      </c>
      <c r="C18" s="849" t="s">
        <v>582</v>
      </c>
      <c r="D18" s="849"/>
      <c r="E18" s="849"/>
      <c r="F18" s="850"/>
    </row>
    <row r="19" spans="1:6" ht="49.5" customHeight="1" x14ac:dyDescent="0.2">
      <c r="B19" s="374" t="s">
        <v>321</v>
      </c>
      <c r="C19" s="845"/>
      <c r="D19" s="846" t="s">
        <v>585</v>
      </c>
      <c r="E19" s="847"/>
      <c r="F19" s="848"/>
    </row>
    <row r="20" spans="1:6" ht="45" customHeight="1" x14ac:dyDescent="0.2">
      <c r="B20" s="374" t="s">
        <v>583</v>
      </c>
      <c r="C20" s="845"/>
      <c r="D20" s="846" t="s">
        <v>584</v>
      </c>
      <c r="E20" s="847"/>
      <c r="F20" s="848"/>
    </row>
    <row r="21" spans="1:6" ht="154.5" customHeight="1" thickBot="1" x14ac:dyDescent="0.25">
      <c r="A21" s="81"/>
      <c r="B21" s="406" t="s">
        <v>76</v>
      </c>
      <c r="C21" s="407"/>
      <c r="D21" s="554" t="s">
        <v>578</v>
      </c>
      <c r="E21" s="531"/>
      <c r="F21" s="532"/>
    </row>
    <row r="22" spans="1:6" ht="16.5" thickBot="1" x14ac:dyDescent="0.25">
      <c r="B22" s="8" t="s">
        <v>259</v>
      </c>
      <c r="C22" s="851" t="s">
        <v>1510</v>
      </c>
      <c r="D22" s="852"/>
      <c r="E22" s="852"/>
      <c r="F22" s="853"/>
    </row>
    <row r="23" spans="1:6" ht="82.15" customHeight="1" x14ac:dyDescent="0.2">
      <c r="B23" s="854" t="s">
        <v>1641</v>
      </c>
      <c r="C23" s="855"/>
      <c r="D23" s="855"/>
      <c r="E23" s="855"/>
      <c r="F23" s="856"/>
    </row>
    <row r="24" spans="1:6" ht="16.899999999999999" customHeight="1" thickBot="1" x14ac:dyDescent="0.25">
      <c r="B24" s="857"/>
      <c r="C24" s="858"/>
      <c r="D24" s="858"/>
      <c r="E24" s="858"/>
      <c r="F24" s="859"/>
    </row>
    <row r="25" spans="1:6" ht="18" customHeight="1" x14ac:dyDescent="0.2"/>
  </sheetData>
  <mergeCells count="24">
    <mergeCell ref="C22:F22"/>
    <mergeCell ref="B23:F24"/>
    <mergeCell ref="B3:F3"/>
    <mergeCell ref="B4:F4"/>
    <mergeCell ref="B5:F5"/>
    <mergeCell ref="B6:F6"/>
    <mergeCell ref="B7:F7"/>
    <mergeCell ref="C14:F14"/>
    <mergeCell ref="B15:F15"/>
    <mergeCell ref="C16:F16"/>
    <mergeCell ref="B17:F17"/>
    <mergeCell ref="C8:F8"/>
    <mergeCell ref="C9:D9"/>
    <mergeCell ref="C10:D10"/>
    <mergeCell ref="C11:D11"/>
    <mergeCell ref="C12:F12"/>
    <mergeCell ref="B13:F13"/>
    <mergeCell ref="B21:C21"/>
    <mergeCell ref="D21:F21"/>
    <mergeCell ref="B20:C20"/>
    <mergeCell ref="D20:F20"/>
    <mergeCell ref="C18:F18"/>
    <mergeCell ref="B19:C19"/>
    <mergeCell ref="D19:F19"/>
  </mergeCells>
  <conditionalFormatting sqref="E26:E99">
    <cfRule type="duplicateValues" dxfId="3" priority="2"/>
  </conditionalFormatting>
  <conditionalFormatting sqref="F26:F99">
    <cfRule type="duplicateValues" dxfId="2" priority="1"/>
  </conditionalFormatting>
  <dataValidations count="21">
    <dataValidation type="custom" allowBlank="1" showInputMessage="1" showErrorMessage="1" sqref="IX65440:IZ65441 ST65440:SV65441 ACP65440:ACR65441 AML65440:AMN65441 AWH65440:AWJ65441 BGD65440:BGF65441 BPZ65440:BQB65441 BZV65440:BZX65441 CJR65440:CJT65441 CTN65440:CTP65441 DDJ65440:DDL65441 DNF65440:DNH65441 DXB65440:DXD65441 EGX65440:EGZ65441 EQT65440:EQV65441 FAP65440:FAR65441 FKL65440:FKN65441 FUH65440:FUJ65441 GED65440:GEF65441 GNZ65440:GOB65441 GXV65440:GXX65441 HHR65440:HHT65441 HRN65440:HRP65441 IBJ65440:IBL65441 ILF65440:ILH65441 IVB65440:IVD65441 JEX65440:JEZ65441 JOT65440:JOV65441 JYP65440:JYR65441 KIL65440:KIN65441 KSH65440:KSJ65441 LCD65440:LCF65441 LLZ65440:LMB65441 LVV65440:LVX65441 MFR65440:MFT65441 MPN65440:MPP65441 MZJ65440:MZL65441 NJF65440:NJH65441 NTB65440:NTD65441 OCX65440:OCZ65441 OMT65440:OMV65441 OWP65440:OWR65441 PGL65440:PGN65441 PQH65440:PQJ65441 QAD65440:QAF65441 QJZ65440:QKB65441 QTV65440:QTX65441 RDR65440:RDT65441 RNN65440:RNP65441 RXJ65440:RXL65441 SHF65440:SHH65441 SRB65440:SRD65441 TAX65440:TAZ65441 TKT65440:TKV65441 TUP65440:TUR65441 UEL65440:UEN65441 UOH65440:UOJ65441 UYD65440:UYF65441 VHZ65440:VIB65441 VRV65440:VRX65441 WBR65440:WBT65441 WLN65440:WLP65441 WVJ65440:WVL65441 IX130976:IZ130977 ST130976:SV130977 ACP130976:ACR130977 AML130976:AMN130977 AWH130976:AWJ130977 BGD130976:BGF130977 BPZ130976:BQB130977 BZV130976:BZX130977 CJR130976:CJT130977 CTN130976:CTP130977 DDJ130976:DDL130977 DNF130976:DNH130977 DXB130976:DXD130977 EGX130976:EGZ130977 EQT130976:EQV130977 FAP130976:FAR130977 FKL130976:FKN130977 FUH130976:FUJ130977 GED130976:GEF130977 GNZ130976:GOB130977 GXV130976:GXX130977 HHR130976:HHT130977 HRN130976:HRP130977 IBJ130976:IBL130977 ILF130976:ILH130977 IVB130976:IVD130977 JEX130976:JEZ130977 JOT130976:JOV130977 JYP130976:JYR130977 KIL130976:KIN130977 KSH130976:KSJ130977 LCD130976:LCF130977 LLZ130976:LMB130977 LVV130976:LVX130977 MFR130976:MFT130977 MPN130976:MPP130977 MZJ130976:MZL130977 NJF130976:NJH130977 NTB130976:NTD130977 OCX130976:OCZ130977 OMT130976:OMV130977 OWP130976:OWR130977 PGL130976:PGN130977 PQH130976:PQJ130977 QAD130976:QAF130977 QJZ130976:QKB130977 QTV130976:QTX130977 RDR130976:RDT130977 RNN130976:RNP130977 RXJ130976:RXL130977 SHF130976:SHH130977 SRB130976:SRD130977 TAX130976:TAZ130977 TKT130976:TKV130977 TUP130976:TUR130977 UEL130976:UEN130977 UOH130976:UOJ130977 UYD130976:UYF130977 VHZ130976:VIB130977 VRV130976:VRX130977 WBR130976:WBT130977 WLN130976:WLP130977 WVJ130976:WVL130977 IX196512:IZ196513 ST196512:SV196513 ACP196512:ACR196513 AML196512:AMN196513 AWH196512:AWJ196513 BGD196512:BGF196513 BPZ196512:BQB196513 BZV196512:BZX196513 CJR196512:CJT196513 CTN196512:CTP196513 DDJ196512:DDL196513 DNF196512:DNH196513 DXB196512:DXD196513 EGX196512:EGZ196513 EQT196512:EQV196513 FAP196512:FAR196513 FKL196512:FKN196513 FUH196512:FUJ196513 GED196512:GEF196513 GNZ196512:GOB196513 GXV196512:GXX196513 HHR196512:HHT196513 HRN196512:HRP196513 IBJ196512:IBL196513 ILF196512:ILH196513 IVB196512:IVD196513 JEX196512:JEZ196513 JOT196512:JOV196513 JYP196512:JYR196513 KIL196512:KIN196513 KSH196512:KSJ196513 LCD196512:LCF196513 LLZ196512:LMB196513 LVV196512:LVX196513 MFR196512:MFT196513 MPN196512:MPP196513 MZJ196512:MZL196513 NJF196512:NJH196513 NTB196512:NTD196513 OCX196512:OCZ196513 OMT196512:OMV196513 OWP196512:OWR196513 PGL196512:PGN196513 PQH196512:PQJ196513 QAD196512:QAF196513 QJZ196512:QKB196513 QTV196512:QTX196513 RDR196512:RDT196513 RNN196512:RNP196513 RXJ196512:RXL196513 SHF196512:SHH196513 SRB196512:SRD196513 TAX196512:TAZ196513 TKT196512:TKV196513 TUP196512:TUR196513 UEL196512:UEN196513 UOH196512:UOJ196513 UYD196512:UYF196513 VHZ196512:VIB196513 VRV196512:VRX196513 WBR196512:WBT196513 WLN196512:WLP196513 WVJ196512:WVL196513 IX262048:IZ262049 ST262048:SV262049 ACP262048:ACR262049 AML262048:AMN262049 AWH262048:AWJ262049 BGD262048:BGF262049 BPZ262048:BQB262049 BZV262048:BZX262049 CJR262048:CJT262049 CTN262048:CTP262049 DDJ262048:DDL262049 DNF262048:DNH262049 DXB262048:DXD262049 EGX262048:EGZ262049 EQT262048:EQV262049 FAP262048:FAR262049 FKL262048:FKN262049 FUH262048:FUJ262049 GED262048:GEF262049 GNZ262048:GOB262049 GXV262048:GXX262049 HHR262048:HHT262049 HRN262048:HRP262049 IBJ262048:IBL262049 ILF262048:ILH262049 IVB262048:IVD262049 JEX262048:JEZ262049 JOT262048:JOV262049 JYP262048:JYR262049 KIL262048:KIN262049 KSH262048:KSJ262049 LCD262048:LCF262049 LLZ262048:LMB262049 LVV262048:LVX262049 MFR262048:MFT262049 MPN262048:MPP262049 MZJ262048:MZL262049 NJF262048:NJH262049 NTB262048:NTD262049 OCX262048:OCZ262049 OMT262048:OMV262049 OWP262048:OWR262049 PGL262048:PGN262049 PQH262048:PQJ262049 QAD262048:QAF262049 QJZ262048:QKB262049 QTV262048:QTX262049 RDR262048:RDT262049 RNN262048:RNP262049 RXJ262048:RXL262049 SHF262048:SHH262049 SRB262048:SRD262049 TAX262048:TAZ262049 TKT262048:TKV262049 TUP262048:TUR262049 UEL262048:UEN262049 UOH262048:UOJ262049 UYD262048:UYF262049 VHZ262048:VIB262049 VRV262048:VRX262049 WBR262048:WBT262049 WLN262048:WLP262049 WVJ262048:WVL262049 IX327584:IZ327585 ST327584:SV327585 ACP327584:ACR327585 AML327584:AMN327585 AWH327584:AWJ327585 BGD327584:BGF327585 BPZ327584:BQB327585 BZV327584:BZX327585 CJR327584:CJT327585 CTN327584:CTP327585 DDJ327584:DDL327585 DNF327584:DNH327585 DXB327584:DXD327585 EGX327584:EGZ327585 EQT327584:EQV327585 FAP327584:FAR327585 FKL327584:FKN327585 FUH327584:FUJ327585 GED327584:GEF327585 GNZ327584:GOB327585 GXV327584:GXX327585 HHR327584:HHT327585 HRN327584:HRP327585 IBJ327584:IBL327585 ILF327584:ILH327585 IVB327584:IVD327585 JEX327584:JEZ327585 JOT327584:JOV327585 JYP327584:JYR327585 KIL327584:KIN327585 KSH327584:KSJ327585 LCD327584:LCF327585 LLZ327584:LMB327585 LVV327584:LVX327585 MFR327584:MFT327585 MPN327584:MPP327585 MZJ327584:MZL327585 NJF327584:NJH327585 NTB327584:NTD327585 OCX327584:OCZ327585 OMT327584:OMV327585 OWP327584:OWR327585 PGL327584:PGN327585 PQH327584:PQJ327585 QAD327584:QAF327585 QJZ327584:QKB327585 QTV327584:QTX327585 RDR327584:RDT327585 RNN327584:RNP327585 RXJ327584:RXL327585 SHF327584:SHH327585 SRB327584:SRD327585 TAX327584:TAZ327585 TKT327584:TKV327585 TUP327584:TUR327585 UEL327584:UEN327585 UOH327584:UOJ327585 UYD327584:UYF327585 VHZ327584:VIB327585 VRV327584:VRX327585 WBR327584:WBT327585 WLN327584:WLP327585 WVJ327584:WVL327585 IX393120:IZ393121 ST393120:SV393121 ACP393120:ACR393121 AML393120:AMN393121 AWH393120:AWJ393121 BGD393120:BGF393121 BPZ393120:BQB393121 BZV393120:BZX393121 CJR393120:CJT393121 CTN393120:CTP393121 DDJ393120:DDL393121 DNF393120:DNH393121 DXB393120:DXD393121 EGX393120:EGZ393121 EQT393120:EQV393121 FAP393120:FAR393121 FKL393120:FKN393121 FUH393120:FUJ393121 GED393120:GEF393121 GNZ393120:GOB393121 GXV393120:GXX393121 HHR393120:HHT393121 HRN393120:HRP393121 IBJ393120:IBL393121 ILF393120:ILH393121 IVB393120:IVD393121 JEX393120:JEZ393121 JOT393120:JOV393121 JYP393120:JYR393121 KIL393120:KIN393121 KSH393120:KSJ393121 LCD393120:LCF393121 LLZ393120:LMB393121 LVV393120:LVX393121 MFR393120:MFT393121 MPN393120:MPP393121 MZJ393120:MZL393121 NJF393120:NJH393121 NTB393120:NTD393121 OCX393120:OCZ393121 OMT393120:OMV393121 OWP393120:OWR393121 PGL393120:PGN393121 PQH393120:PQJ393121 QAD393120:QAF393121 QJZ393120:QKB393121 QTV393120:QTX393121 RDR393120:RDT393121 RNN393120:RNP393121 RXJ393120:RXL393121 SHF393120:SHH393121 SRB393120:SRD393121 TAX393120:TAZ393121 TKT393120:TKV393121 TUP393120:TUR393121 UEL393120:UEN393121 UOH393120:UOJ393121 UYD393120:UYF393121 VHZ393120:VIB393121 VRV393120:VRX393121 WBR393120:WBT393121 WLN393120:WLP393121 WVJ393120:WVL393121 IX458656:IZ458657 ST458656:SV458657 ACP458656:ACR458657 AML458656:AMN458657 AWH458656:AWJ458657 BGD458656:BGF458657 BPZ458656:BQB458657 BZV458656:BZX458657 CJR458656:CJT458657 CTN458656:CTP458657 DDJ458656:DDL458657 DNF458656:DNH458657 DXB458656:DXD458657 EGX458656:EGZ458657 EQT458656:EQV458657 FAP458656:FAR458657 FKL458656:FKN458657 FUH458656:FUJ458657 GED458656:GEF458657 GNZ458656:GOB458657 GXV458656:GXX458657 HHR458656:HHT458657 HRN458656:HRP458657 IBJ458656:IBL458657 ILF458656:ILH458657 IVB458656:IVD458657 JEX458656:JEZ458657 JOT458656:JOV458657 JYP458656:JYR458657 KIL458656:KIN458657 KSH458656:KSJ458657 LCD458656:LCF458657 LLZ458656:LMB458657 LVV458656:LVX458657 MFR458656:MFT458657 MPN458656:MPP458657 MZJ458656:MZL458657 NJF458656:NJH458657 NTB458656:NTD458657 OCX458656:OCZ458657 OMT458656:OMV458657 OWP458656:OWR458657 PGL458656:PGN458657 PQH458656:PQJ458657 QAD458656:QAF458657 QJZ458656:QKB458657 QTV458656:QTX458657 RDR458656:RDT458657 RNN458656:RNP458657 RXJ458656:RXL458657 SHF458656:SHH458657 SRB458656:SRD458657 TAX458656:TAZ458657 TKT458656:TKV458657 TUP458656:TUR458657 UEL458656:UEN458657 UOH458656:UOJ458657 UYD458656:UYF458657 VHZ458656:VIB458657 VRV458656:VRX458657 WBR458656:WBT458657 WLN458656:WLP458657 WVJ458656:WVL458657 IX524192:IZ524193 ST524192:SV524193 ACP524192:ACR524193 AML524192:AMN524193 AWH524192:AWJ524193 BGD524192:BGF524193 BPZ524192:BQB524193 BZV524192:BZX524193 CJR524192:CJT524193 CTN524192:CTP524193 DDJ524192:DDL524193 DNF524192:DNH524193 DXB524192:DXD524193 EGX524192:EGZ524193 EQT524192:EQV524193 FAP524192:FAR524193 FKL524192:FKN524193 FUH524192:FUJ524193 GED524192:GEF524193 GNZ524192:GOB524193 GXV524192:GXX524193 HHR524192:HHT524193 HRN524192:HRP524193 IBJ524192:IBL524193 ILF524192:ILH524193 IVB524192:IVD524193 JEX524192:JEZ524193 JOT524192:JOV524193 JYP524192:JYR524193 KIL524192:KIN524193 KSH524192:KSJ524193 LCD524192:LCF524193 LLZ524192:LMB524193 LVV524192:LVX524193 MFR524192:MFT524193 MPN524192:MPP524193 MZJ524192:MZL524193 NJF524192:NJH524193 NTB524192:NTD524193 OCX524192:OCZ524193 OMT524192:OMV524193 OWP524192:OWR524193 PGL524192:PGN524193 PQH524192:PQJ524193 QAD524192:QAF524193 QJZ524192:QKB524193 QTV524192:QTX524193 RDR524192:RDT524193 RNN524192:RNP524193 RXJ524192:RXL524193 SHF524192:SHH524193 SRB524192:SRD524193 TAX524192:TAZ524193 TKT524192:TKV524193 TUP524192:TUR524193 UEL524192:UEN524193 UOH524192:UOJ524193 UYD524192:UYF524193 VHZ524192:VIB524193 VRV524192:VRX524193 WBR524192:WBT524193 WLN524192:WLP524193 WVJ524192:WVL524193 IX589728:IZ589729 ST589728:SV589729 ACP589728:ACR589729 AML589728:AMN589729 AWH589728:AWJ589729 BGD589728:BGF589729 BPZ589728:BQB589729 BZV589728:BZX589729 CJR589728:CJT589729 CTN589728:CTP589729 DDJ589728:DDL589729 DNF589728:DNH589729 DXB589728:DXD589729 EGX589728:EGZ589729 EQT589728:EQV589729 FAP589728:FAR589729 FKL589728:FKN589729 FUH589728:FUJ589729 GED589728:GEF589729 GNZ589728:GOB589729 GXV589728:GXX589729 HHR589728:HHT589729 HRN589728:HRP589729 IBJ589728:IBL589729 ILF589728:ILH589729 IVB589728:IVD589729 JEX589728:JEZ589729 JOT589728:JOV589729 JYP589728:JYR589729 KIL589728:KIN589729 KSH589728:KSJ589729 LCD589728:LCF589729 LLZ589728:LMB589729 LVV589728:LVX589729 MFR589728:MFT589729 MPN589728:MPP589729 MZJ589728:MZL589729 NJF589728:NJH589729 NTB589728:NTD589729 OCX589728:OCZ589729 OMT589728:OMV589729 OWP589728:OWR589729 PGL589728:PGN589729 PQH589728:PQJ589729 QAD589728:QAF589729 QJZ589728:QKB589729 QTV589728:QTX589729 RDR589728:RDT589729 RNN589728:RNP589729 RXJ589728:RXL589729 SHF589728:SHH589729 SRB589728:SRD589729 TAX589728:TAZ589729 TKT589728:TKV589729 TUP589728:TUR589729 UEL589728:UEN589729 UOH589728:UOJ589729 UYD589728:UYF589729 VHZ589728:VIB589729 VRV589728:VRX589729 WBR589728:WBT589729 WLN589728:WLP589729 WVJ589728:WVL589729 IX655264:IZ655265 ST655264:SV655265 ACP655264:ACR655265 AML655264:AMN655265 AWH655264:AWJ655265 BGD655264:BGF655265 BPZ655264:BQB655265 BZV655264:BZX655265 CJR655264:CJT655265 CTN655264:CTP655265 DDJ655264:DDL655265 DNF655264:DNH655265 DXB655264:DXD655265 EGX655264:EGZ655265 EQT655264:EQV655265 FAP655264:FAR655265 FKL655264:FKN655265 FUH655264:FUJ655265 GED655264:GEF655265 GNZ655264:GOB655265 GXV655264:GXX655265 HHR655264:HHT655265 HRN655264:HRP655265 IBJ655264:IBL655265 ILF655264:ILH655265 IVB655264:IVD655265 JEX655264:JEZ655265 JOT655264:JOV655265 JYP655264:JYR655265 KIL655264:KIN655265 KSH655264:KSJ655265 LCD655264:LCF655265 LLZ655264:LMB655265 LVV655264:LVX655265 MFR655264:MFT655265 MPN655264:MPP655265 MZJ655264:MZL655265 NJF655264:NJH655265 NTB655264:NTD655265 OCX655264:OCZ655265 OMT655264:OMV655265 OWP655264:OWR655265 PGL655264:PGN655265 PQH655264:PQJ655265 QAD655264:QAF655265 QJZ655264:QKB655265 QTV655264:QTX655265 RDR655264:RDT655265 RNN655264:RNP655265 RXJ655264:RXL655265 SHF655264:SHH655265 SRB655264:SRD655265 TAX655264:TAZ655265 TKT655264:TKV655265 TUP655264:TUR655265 UEL655264:UEN655265 UOH655264:UOJ655265 UYD655264:UYF655265 VHZ655264:VIB655265 VRV655264:VRX655265 WBR655264:WBT655265 WLN655264:WLP655265 WVJ655264:WVL655265 IX720800:IZ720801 ST720800:SV720801 ACP720800:ACR720801 AML720800:AMN720801 AWH720800:AWJ720801 BGD720800:BGF720801 BPZ720800:BQB720801 BZV720800:BZX720801 CJR720800:CJT720801 CTN720800:CTP720801 DDJ720800:DDL720801 DNF720800:DNH720801 DXB720800:DXD720801 EGX720800:EGZ720801 EQT720800:EQV720801 FAP720800:FAR720801 FKL720800:FKN720801 FUH720800:FUJ720801 GED720800:GEF720801 GNZ720800:GOB720801 GXV720800:GXX720801 HHR720800:HHT720801 HRN720800:HRP720801 IBJ720800:IBL720801 ILF720800:ILH720801 IVB720800:IVD720801 JEX720800:JEZ720801 JOT720800:JOV720801 JYP720800:JYR720801 KIL720800:KIN720801 KSH720800:KSJ720801 LCD720800:LCF720801 LLZ720800:LMB720801 LVV720800:LVX720801 MFR720800:MFT720801 MPN720800:MPP720801 MZJ720800:MZL720801 NJF720800:NJH720801 NTB720800:NTD720801 OCX720800:OCZ720801 OMT720800:OMV720801 OWP720800:OWR720801 PGL720800:PGN720801 PQH720800:PQJ720801 QAD720800:QAF720801 QJZ720800:QKB720801 QTV720800:QTX720801 RDR720800:RDT720801 RNN720800:RNP720801 RXJ720800:RXL720801 SHF720800:SHH720801 SRB720800:SRD720801 TAX720800:TAZ720801 TKT720800:TKV720801 TUP720800:TUR720801 UEL720800:UEN720801 UOH720800:UOJ720801 UYD720800:UYF720801 VHZ720800:VIB720801 VRV720800:VRX720801 WBR720800:WBT720801 WLN720800:WLP720801 WVJ720800:WVL720801 IX786336:IZ786337 ST786336:SV786337 ACP786336:ACR786337 AML786336:AMN786337 AWH786336:AWJ786337 BGD786336:BGF786337 BPZ786336:BQB786337 BZV786336:BZX786337 CJR786336:CJT786337 CTN786336:CTP786337 DDJ786336:DDL786337 DNF786336:DNH786337 DXB786336:DXD786337 EGX786336:EGZ786337 EQT786336:EQV786337 FAP786336:FAR786337 FKL786336:FKN786337 FUH786336:FUJ786337 GED786336:GEF786337 GNZ786336:GOB786337 GXV786336:GXX786337 HHR786336:HHT786337 HRN786336:HRP786337 IBJ786336:IBL786337 ILF786336:ILH786337 IVB786336:IVD786337 JEX786336:JEZ786337 JOT786336:JOV786337 JYP786336:JYR786337 KIL786336:KIN786337 KSH786336:KSJ786337 LCD786336:LCF786337 LLZ786336:LMB786337 LVV786336:LVX786337 MFR786336:MFT786337 MPN786336:MPP786337 MZJ786336:MZL786337 NJF786336:NJH786337 NTB786336:NTD786337 OCX786336:OCZ786337 OMT786336:OMV786337 OWP786336:OWR786337 PGL786336:PGN786337 PQH786336:PQJ786337 QAD786336:QAF786337 QJZ786336:QKB786337 QTV786336:QTX786337 RDR786336:RDT786337 RNN786336:RNP786337 RXJ786336:RXL786337 SHF786336:SHH786337 SRB786336:SRD786337 TAX786336:TAZ786337 TKT786336:TKV786337 TUP786336:TUR786337 UEL786336:UEN786337 UOH786336:UOJ786337 UYD786336:UYF786337 VHZ786336:VIB786337 VRV786336:VRX786337 WBR786336:WBT786337 WLN786336:WLP786337 WVJ786336:WVL786337 IX851872:IZ851873 ST851872:SV851873 ACP851872:ACR851873 AML851872:AMN851873 AWH851872:AWJ851873 BGD851872:BGF851873 BPZ851872:BQB851873 BZV851872:BZX851873 CJR851872:CJT851873 CTN851872:CTP851873 DDJ851872:DDL851873 DNF851872:DNH851873 DXB851872:DXD851873 EGX851872:EGZ851873 EQT851872:EQV851873 FAP851872:FAR851873 FKL851872:FKN851873 FUH851872:FUJ851873 GED851872:GEF851873 GNZ851872:GOB851873 GXV851872:GXX851873 HHR851872:HHT851873 HRN851872:HRP851873 IBJ851872:IBL851873 ILF851872:ILH851873 IVB851872:IVD851873 JEX851872:JEZ851873 JOT851872:JOV851873 JYP851872:JYR851873 KIL851872:KIN851873 KSH851872:KSJ851873 LCD851872:LCF851873 LLZ851872:LMB851873 LVV851872:LVX851873 MFR851872:MFT851873 MPN851872:MPP851873 MZJ851872:MZL851873 NJF851872:NJH851873 NTB851872:NTD851873 OCX851872:OCZ851873 OMT851872:OMV851873 OWP851872:OWR851873 PGL851872:PGN851873 PQH851872:PQJ851873 QAD851872:QAF851873 QJZ851872:QKB851873 QTV851872:QTX851873 RDR851872:RDT851873 RNN851872:RNP851873 RXJ851872:RXL851873 SHF851872:SHH851873 SRB851872:SRD851873 TAX851872:TAZ851873 TKT851872:TKV851873 TUP851872:TUR851873 UEL851872:UEN851873 UOH851872:UOJ851873 UYD851872:UYF851873 VHZ851872:VIB851873 VRV851872:VRX851873 WBR851872:WBT851873 WLN851872:WLP851873 WVJ851872:WVL851873 IX917408:IZ917409 ST917408:SV917409 ACP917408:ACR917409 AML917408:AMN917409 AWH917408:AWJ917409 BGD917408:BGF917409 BPZ917408:BQB917409 BZV917408:BZX917409 CJR917408:CJT917409 CTN917408:CTP917409 DDJ917408:DDL917409 DNF917408:DNH917409 DXB917408:DXD917409 EGX917408:EGZ917409 EQT917408:EQV917409 FAP917408:FAR917409 FKL917408:FKN917409 FUH917408:FUJ917409 GED917408:GEF917409 GNZ917408:GOB917409 GXV917408:GXX917409 HHR917408:HHT917409 HRN917408:HRP917409 IBJ917408:IBL917409 ILF917408:ILH917409 IVB917408:IVD917409 JEX917408:JEZ917409 JOT917408:JOV917409 JYP917408:JYR917409 KIL917408:KIN917409 KSH917408:KSJ917409 LCD917408:LCF917409 LLZ917408:LMB917409 LVV917408:LVX917409 MFR917408:MFT917409 MPN917408:MPP917409 MZJ917408:MZL917409 NJF917408:NJH917409 NTB917408:NTD917409 OCX917408:OCZ917409 OMT917408:OMV917409 OWP917408:OWR917409 PGL917408:PGN917409 PQH917408:PQJ917409 QAD917408:QAF917409 QJZ917408:QKB917409 QTV917408:QTX917409 RDR917408:RDT917409 RNN917408:RNP917409 RXJ917408:RXL917409 SHF917408:SHH917409 SRB917408:SRD917409 TAX917408:TAZ917409 TKT917408:TKV917409 TUP917408:TUR917409 UEL917408:UEN917409 UOH917408:UOJ917409 UYD917408:UYF917409 VHZ917408:VIB917409 VRV917408:VRX917409 WBR917408:WBT917409 WLN917408:WLP917409 WVJ917408:WVL917409 IX982944:IZ982945 ST982944:SV982945 ACP982944:ACR982945 AML982944:AMN982945 AWH982944:AWJ982945 BGD982944:BGF982945 BPZ982944:BQB982945 BZV982944:BZX982945 CJR982944:CJT982945 CTN982944:CTP982945 DDJ982944:DDL982945 DNF982944:DNH982945 DXB982944:DXD982945 EGX982944:EGZ982945 EQT982944:EQV982945 FAP982944:FAR982945 FKL982944:FKN982945 FUH982944:FUJ982945 GED982944:GEF982945 GNZ982944:GOB982945 GXV982944:GXX982945 HHR982944:HHT982945 HRN982944:HRP982945 IBJ982944:IBL982945 ILF982944:ILH982945 IVB982944:IVD982945 JEX982944:JEZ982945 JOT982944:JOV982945 JYP982944:JYR982945 KIL982944:KIN982945 KSH982944:KSJ982945 LCD982944:LCF982945 LLZ982944:LMB982945 LVV982944:LVX982945 MFR982944:MFT982945 MPN982944:MPP982945 MZJ982944:MZL982945 NJF982944:NJH982945 NTB982944:NTD982945 OCX982944:OCZ982945 OMT982944:OMV982945 OWP982944:OWR982945 PGL982944:PGN982945 PQH982944:PQJ982945 QAD982944:QAF982945 QJZ982944:QKB982945 QTV982944:QTX982945 RDR982944:RDT982945 RNN982944:RNP982945 RXJ982944:RXL982945 SHF982944:SHH982945 SRB982944:SRD982945 TAX982944:TAZ982945 TKT982944:TKV982945 TUP982944:TUR982945 UEL982944:UEN982945 UOH982944:UOJ982945 UYD982944:UYF982945 VHZ982944:VIB982945 VRV982944:VRX982945 WBR982944:WBT982945 WLN982944:WLP982945 WVJ982944:WVL982945 C131098:D131171 C196634:D196707 C262170:D262243 C327706:D327779 C393242:D393315 C458778:D458851 C524314:D524387 C589850:D589923 C655386:D655459 C720922:D720995 C786458:D786531 C851994:D852067 C917530:D917603 C983066:D983139 B100:D122 B65636:D65658 B131172:D131194 B196708:D196730 B262244:D262266 B327780:D327802 B393316:D393338 B458852:D458874 B524388:D524410 B589924:D589946 B655460:D655482 B720996:D721018 B786532:D786554 B852068:D852090 B917604:D917626 B983140:D983162 C26:D99 C65562:D65635 E65420:F65423 E130956:F130959 E196492:F196495 E262028:F262031 E327564:F327567 E393100:F393103 E458636:F458639 E524172:F524175 E589708:F589711 E655244:F655247 E720780:F720783 E786316:F786319 E851852:F851855 E917388:F917391 E982924:F982927" xr:uid="{00000000-0002-0000-0A00-000000000000}">
      <formula1>IF(R26=TRUE,TRUE,FALSE)</formula1>
    </dataValidation>
    <dataValidation type="custom" allowBlank="1" showInputMessage="1" showErrorMessage="1" sqref="B65440:B65441 IW65440:IW65441 SS65440:SS65441 ACO65440:ACO65441 AMK65440:AMK65441 AWG65440:AWG65441 BGC65440:BGC65441 BPY65440:BPY65441 BZU65440:BZU65441 CJQ65440:CJQ65441 CTM65440:CTM65441 DDI65440:DDI65441 DNE65440:DNE65441 DXA65440:DXA65441 EGW65440:EGW65441 EQS65440:EQS65441 FAO65440:FAO65441 FKK65440:FKK65441 FUG65440:FUG65441 GEC65440:GEC65441 GNY65440:GNY65441 GXU65440:GXU65441 HHQ65440:HHQ65441 HRM65440:HRM65441 IBI65440:IBI65441 ILE65440:ILE65441 IVA65440:IVA65441 JEW65440:JEW65441 JOS65440:JOS65441 JYO65440:JYO65441 KIK65440:KIK65441 KSG65440:KSG65441 LCC65440:LCC65441 LLY65440:LLY65441 LVU65440:LVU65441 MFQ65440:MFQ65441 MPM65440:MPM65441 MZI65440:MZI65441 NJE65440:NJE65441 NTA65440:NTA65441 OCW65440:OCW65441 OMS65440:OMS65441 OWO65440:OWO65441 PGK65440:PGK65441 PQG65440:PQG65441 QAC65440:QAC65441 QJY65440:QJY65441 QTU65440:QTU65441 RDQ65440:RDQ65441 RNM65440:RNM65441 RXI65440:RXI65441 SHE65440:SHE65441 SRA65440:SRA65441 TAW65440:TAW65441 TKS65440:TKS65441 TUO65440:TUO65441 UEK65440:UEK65441 UOG65440:UOG65441 UYC65440:UYC65441 VHY65440:VHY65441 VRU65440:VRU65441 WBQ65440:WBQ65441 WLM65440:WLM65441 WVI65440:WVI65441 B130976:B130977 IW130976:IW130977 SS130976:SS130977 ACO130976:ACO130977 AMK130976:AMK130977 AWG130976:AWG130977 BGC130976:BGC130977 BPY130976:BPY130977 BZU130976:BZU130977 CJQ130976:CJQ130977 CTM130976:CTM130977 DDI130976:DDI130977 DNE130976:DNE130977 DXA130976:DXA130977 EGW130976:EGW130977 EQS130976:EQS130977 FAO130976:FAO130977 FKK130976:FKK130977 FUG130976:FUG130977 GEC130976:GEC130977 GNY130976:GNY130977 GXU130976:GXU130977 HHQ130976:HHQ130977 HRM130976:HRM130977 IBI130976:IBI130977 ILE130976:ILE130977 IVA130976:IVA130977 JEW130976:JEW130977 JOS130976:JOS130977 JYO130976:JYO130977 KIK130976:KIK130977 KSG130976:KSG130977 LCC130976:LCC130977 LLY130976:LLY130977 LVU130976:LVU130977 MFQ130976:MFQ130977 MPM130976:MPM130977 MZI130976:MZI130977 NJE130976:NJE130977 NTA130976:NTA130977 OCW130976:OCW130977 OMS130976:OMS130977 OWO130976:OWO130977 PGK130976:PGK130977 PQG130976:PQG130977 QAC130976:QAC130977 QJY130976:QJY130977 QTU130976:QTU130977 RDQ130976:RDQ130977 RNM130976:RNM130977 RXI130976:RXI130977 SHE130976:SHE130977 SRA130976:SRA130977 TAW130976:TAW130977 TKS130976:TKS130977 TUO130976:TUO130977 UEK130976:UEK130977 UOG130976:UOG130977 UYC130976:UYC130977 VHY130976:VHY130977 VRU130976:VRU130977 WBQ130976:WBQ130977 WLM130976:WLM130977 WVI130976:WVI130977 B196512:B196513 IW196512:IW196513 SS196512:SS196513 ACO196512:ACO196513 AMK196512:AMK196513 AWG196512:AWG196513 BGC196512:BGC196513 BPY196512:BPY196513 BZU196512:BZU196513 CJQ196512:CJQ196513 CTM196512:CTM196513 DDI196512:DDI196513 DNE196512:DNE196513 DXA196512:DXA196513 EGW196512:EGW196513 EQS196512:EQS196513 FAO196512:FAO196513 FKK196512:FKK196513 FUG196512:FUG196513 GEC196512:GEC196513 GNY196512:GNY196513 GXU196512:GXU196513 HHQ196512:HHQ196513 HRM196512:HRM196513 IBI196512:IBI196513 ILE196512:ILE196513 IVA196512:IVA196513 JEW196512:JEW196513 JOS196512:JOS196513 JYO196512:JYO196513 KIK196512:KIK196513 KSG196512:KSG196513 LCC196512:LCC196513 LLY196512:LLY196513 LVU196512:LVU196513 MFQ196512:MFQ196513 MPM196512:MPM196513 MZI196512:MZI196513 NJE196512:NJE196513 NTA196512:NTA196513 OCW196512:OCW196513 OMS196512:OMS196513 OWO196512:OWO196513 PGK196512:PGK196513 PQG196512:PQG196513 QAC196512:QAC196513 QJY196512:QJY196513 QTU196512:QTU196513 RDQ196512:RDQ196513 RNM196512:RNM196513 RXI196512:RXI196513 SHE196512:SHE196513 SRA196512:SRA196513 TAW196512:TAW196513 TKS196512:TKS196513 TUO196512:TUO196513 UEK196512:UEK196513 UOG196512:UOG196513 UYC196512:UYC196513 VHY196512:VHY196513 VRU196512:VRU196513 WBQ196512:WBQ196513 WLM196512:WLM196513 WVI196512:WVI196513 B262048:B262049 IW262048:IW262049 SS262048:SS262049 ACO262048:ACO262049 AMK262048:AMK262049 AWG262048:AWG262049 BGC262048:BGC262049 BPY262048:BPY262049 BZU262048:BZU262049 CJQ262048:CJQ262049 CTM262048:CTM262049 DDI262048:DDI262049 DNE262048:DNE262049 DXA262048:DXA262049 EGW262048:EGW262049 EQS262048:EQS262049 FAO262048:FAO262049 FKK262048:FKK262049 FUG262048:FUG262049 GEC262048:GEC262049 GNY262048:GNY262049 GXU262048:GXU262049 HHQ262048:HHQ262049 HRM262048:HRM262049 IBI262048:IBI262049 ILE262048:ILE262049 IVA262048:IVA262049 JEW262048:JEW262049 JOS262048:JOS262049 JYO262048:JYO262049 KIK262048:KIK262049 KSG262048:KSG262049 LCC262048:LCC262049 LLY262048:LLY262049 LVU262048:LVU262049 MFQ262048:MFQ262049 MPM262048:MPM262049 MZI262048:MZI262049 NJE262048:NJE262049 NTA262048:NTA262049 OCW262048:OCW262049 OMS262048:OMS262049 OWO262048:OWO262049 PGK262048:PGK262049 PQG262048:PQG262049 QAC262048:QAC262049 QJY262048:QJY262049 QTU262048:QTU262049 RDQ262048:RDQ262049 RNM262048:RNM262049 RXI262048:RXI262049 SHE262048:SHE262049 SRA262048:SRA262049 TAW262048:TAW262049 TKS262048:TKS262049 TUO262048:TUO262049 UEK262048:UEK262049 UOG262048:UOG262049 UYC262048:UYC262049 VHY262048:VHY262049 VRU262048:VRU262049 WBQ262048:WBQ262049 WLM262048:WLM262049 WVI262048:WVI262049 B327584:B327585 IW327584:IW327585 SS327584:SS327585 ACO327584:ACO327585 AMK327584:AMK327585 AWG327584:AWG327585 BGC327584:BGC327585 BPY327584:BPY327585 BZU327584:BZU327585 CJQ327584:CJQ327585 CTM327584:CTM327585 DDI327584:DDI327585 DNE327584:DNE327585 DXA327584:DXA327585 EGW327584:EGW327585 EQS327584:EQS327585 FAO327584:FAO327585 FKK327584:FKK327585 FUG327584:FUG327585 GEC327584:GEC327585 GNY327584:GNY327585 GXU327584:GXU327585 HHQ327584:HHQ327585 HRM327584:HRM327585 IBI327584:IBI327585 ILE327584:ILE327585 IVA327584:IVA327585 JEW327584:JEW327585 JOS327584:JOS327585 JYO327584:JYO327585 KIK327584:KIK327585 KSG327584:KSG327585 LCC327584:LCC327585 LLY327584:LLY327585 LVU327584:LVU327585 MFQ327584:MFQ327585 MPM327584:MPM327585 MZI327584:MZI327585 NJE327584:NJE327585 NTA327584:NTA327585 OCW327584:OCW327585 OMS327584:OMS327585 OWO327584:OWO327585 PGK327584:PGK327585 PQG327584:PQG327585 QAC327584:QAC327585 QJY327584:QJY327585 QTU327584:QTU327585 RDQ327584:RDQ327585 RNM327584:RNM327585 RXI327584:RXI327585 SHE327584:SHE327585 SRA327584:SRA327585 TAW327584:TAW327585 TKS327584:TKS327585 TUO327584:TUO327585 UEK327584:UEK327585 UOG327584:UOG327585 UYC327584:UYC327585 VHY327584:VHY327585 VRU327584:VRU327585 WBQ327584:WBQ327585 WLM327584:WLM327585 WVI327584:WVI327585 B393120:B393121 IW393120:IW393121 SS393120:SS393121 ACO393120:ACO393121 AMK393120:AMK393121 AWG393120:AWG393121 BGC393120:BGC393121 BPY393120:BPY393121 BZU393120:BZU393121 CJQ393120:CJQ393121 CTM393120:CTM393121 DDI393120:DDI393121 DNE393120:DNE393121 DXA393120:DXA393121 EGW393120:EGW393121 EQS393120:EQS393121 FAO393120:FAO393121 FKK393120:FKK393121 FUG393120:FUG393121 GEC393120:GEC393121 GNY393120:GNY393121 GXU393120:GXU393121 HHQ393120:HHQ393121 HRM393120:HRM393121 IBI393120:IBI393121 ILE393120:ILE393121 IVA393120:IVA393121 JEW393120:JEW393121 JOS393120:JOS393121 JYO393120:JYO393121 KIK393120:KIK393121 KSG393120:KSG393121 LCC393120:LCC393121 LLY393120:LLY393121 LVU393120:LVU393121 MFQ393120:MFQ393121 MPM393120:MPM393121 MZI393120:MZI393121 NJE393120:NJE393121 NTA393120:NTA393121 OCW393120:OCW393121 OMS393120:OMS393121 OWO393120:OWO393121 PGK393120:PGK393121 PQG393120:PQG393121 QAC393120:QAC393121 QJY393120:QJY393121 QTU393120:QTU393121 RDQ393120:RDQ393121 RNM393120:RNM393121 RXI393120:RXI393121 SHE393120:SHE393121 SRA393120:SRA393121 TAW393120:TAW393121 TKS393120:TKS393121 TUO393120:TUO393121 UEK393120:UEK393121 UOG393120:UOG393121 UYC393120:UYC393121 VHY393120:VHY393121 VRU393120:VRU393121 WBQ393120:WBQ393121 WLM393120:WLM393121 WVI393120:WVI393121 B458656:B458657 IW458656:IW458657 SS458656:SS458657 ACO458656:ACO458657 AMK458656:AMK458657 AWG458656:AWG458657 BGC458656:BGC458657 BPY458656:BPY458657 BZU458656:BZU458657 CJQ458656:CJQ458657 CTM458656:CTM458657 DDI458656:DDI458657 DNE458656:DNE458657 DXA458656:DXA458657 EGW458656:EGW458657 EQS458656:EQS458657 FAO458656:FAO458657 FKK458656:FKK458657 FUG458656:FUG458657 GEC458656:GEC458657 GNY458656:GNY458657 GXU458656:GXU458657 HHQ458656:HHQ458657 HRM458656:HRM458657 IBI458656:IBI458657 ILE458656:ILE458657 IVA458656:IVA458657 JEW458656:JEW458657 JOS458656:JOS458657 JYO458656:JYO458657 KIK458656:KIK458657 KSG458656:KSG458657 LCC458656:LCC458657 LLY458656:LLY458657 LVU458656:LVU458657 MFQ458656:MFQ458657 MPM458656:MPM458657 MZI458656:MZI458657 NJE458656:NJE458657 NTA458656:NTA458657 OCW458656:OCW458657 OMS458656:OMS458657 OWO458656:OWO458657 PGK458656:PGK458657 PQG458656:PQG458657 QAC458656:QAC458657 QJY458656:QJY458657 QTU458656:QTU458657 RDQ458656:RDQ458657 RNM458656:RNM458657 RXI458656:RXI458657 SHE458656:SHE458657 SRA458656:SRA458657 TAW458656:TAW458657 TKS458656:TKS458657 TUO458656:TUO458657 UEK458656:UEK458657 UOG458656:UOG458657 UYC458656:UYC458657 VHY458656:VHY458657 VRU458656:VRU458657 WBQ458656:WBQ458657 WLM458656:WLM458657 WVI458656:WVI458657 B524192:B524193 IW524192:IW524193 SS524192:SS524193 ACO524192:ACO524193 AMK524192:AMK524193 AWG524192:AWG524193 BGC524192:BGC524193 BPY524192:BPY524193 BZU524192:BZU524193 CJQ524192:CJQ524193 CTM524192:CTM524193 DDI524192:DDI524193 DNE524192:DNE524193 DXA524192:DXA524193 EGW524192:EGW524193 EQS524192:EQS524193 FAO524192:FAO524193 FKK524192:FKK524193 FUG524192:FUG524193 GEC524192:GEC524193 GNY524192:GNY524193 GXU524192:GXU524193 HHQ524192:HHQ524193 HRM524192:HRM524193 IBI524192:IBI524193 ILE524192:ILE524193 IVA524192:IVA524193 JEW524192:JEW524193 JOS524192:JOS524193 JYO524192:JYO524193 KIK524192:KIK524193 KSG524192:KSG524193 LCC524192:LCC524193 LLY524192:LLY524193 LVU524192:LVU524193 MFQ524192:MFQ524193 MPM524192:MPM524193 MZI524192:MZI524193 NJE524192:NJE524193 NTA524192:NTA524193 OCW524192:OCW524193 OMS524192:OMS524193 OWO524192:OWO524193 PGK524192:PGK524193 PQG524192:PQG524193 QAC524192:QAC524193 QJY524192:QJY524193 QTU524192:QTU524193 RDQ524192:RDQ524193 RNM524192:RNM524193 RXI524192:RXI524193 SHE524192:SHE524193 SRA524192:SRA524193 TAW524192:TAW524193 TKS524192:TKS524193 TUO524192:TUO524193 UEK524192:UEK524193 UOG524192:UOG524193 UYC524192:UYC524193 VHY524192:VHY524193 VRU524192:VRU524193 WBQ524192:WBQ524193 WLM524192:WLM524193 WVI524192:WVI524193 B589728:B589729 IW589728:IW589729 SS589728:SS589729 ACO589728:ACO589729 AMK589728:AMK589729 AWG589728:AWG589729 BGC589728:BGC589729 BPY589728:BPY589729 BZU589728:BZU589729 CJQ589728:CJQ589729 CTM589728:CTM589729 DDI589728:DDI589729 DNE589728:DNE589729 DXA589728:DXA589729 EGW589728:EGW589729 EQS589728:EQS589729 FAO589728:FAO589729 FKK589728:FKK589729 FUG589728:FUG589729 GEC589728:GEC589729 GNY589728:GNY589729 GXU589728:GXU589729 HHQ589728:HHQ589729 HRM589728:HRM589729 IBI589728:IBI589729 ILE589728:ILE589729 IVA589728:IVA589729 JEW589728:JEW589729 JOS589728:JOS589729 JYO589728:JYO589729 KIK589728:KIK589729 KSG589728:KSG589729 LCC589728:LCC589729 LLY589728:LLY589729 LVU589728:LVU589729 MFQ589728:MFQ589729 MPM589728:MPM589729 MZI589728:MZI589729 NJE589728:NJE589729 NTA589728:NTA589729 OCW589728:OCW589729 OMS589728:OMS589729 OWO589728:OWO589729 PGK589728:PGK589729 PQG589728:PQG589729 QAC589728:QAC589729 QJY589728:QJY589729 QTU589728:QTU589729 RDQ589728:RDQ589729 RNM589728:RNM589729 RXI589728:RXI589729 SHE589728:SHE589729 SRA589728:SRA589729 TAW589728:TAW589729 TKS589728:TKS589729 TUO589728:TUO589729 UEK589728:UEK589729 UOG589728:UOG589729 UYC589728:UYC589729 VHY589728:VHY589729 VRU589728:VRU589729 WBQ589728:WBQ589729 WLM589728:WLM589729 WVI589728:WVI589729 B655264:B655265 IW655264:IW655265 SS655264:SS655265 ACO655264:ACO655265 AMK655264:AMK655265 AWG655264:AWG655265 BGC655264:BGC655265 BPY655264:BPY655265 BZU655264:BZU655265 CJQ655264:CJQ655265 CTM655264:CTM655265 DDI655264:DDI655265 DNE655264:DNE655265 DXA655264:DXA655265 EGW655264:EGW655265 EQS655264:EQS655265 FAO655264:FAO655265 FKK655264:FKK655265 FUG655264:FUG655265 GEC655264:GEC655265 GNY655264:GNY655265 GXU655264:GXU655265 HHQ655264:HHQ655265 HRM655264:HRM655265 IBI655264:IBI655265 ILE655264:ILE655265 IVA655264:IVA655265 JEW655264:JEW655265 JOS655264:JOS655265 JYO655264:JYO655265 KIK655264:KIK655265 KSG655264:KSG655265 LCC655264:LCC655265 LLY655264:LLY655265 LVU655264:LVU655265 MFQ655264:MFQ655265 MPM655264:MPM655265 MZI655264:MZI655265 NJE655264:NJE655265 NTA655264:NTA655265 OCW655264:OCW655265 OMS655264:OMS655265 OWO655264:OWO655265 PGK655264:PGK655265 PQG655264:PQG655265 QAC655264:QAC655265 QJY655264:QJY655265 QTU655264:QTU655265 RDQ655264:RDQ655265 RNM655264:RNM655265 RXI655264:RXI655265 SHE655264:SHE655265 SRA655264:SRA655265 TAW655264:TAW655265 TKS655264:TKS655265 TUO655264:TUO655265 UEK655264:UEK655265 UOG655264:UOG655265 UYC655264:UYC655265 VHY655264:VHY655265 VRU655264:VRU655265 WBQ655264:WBQ655265 WLM655264:WLM655265 WVI655264:WVI655265 B720800:B720801 IW720800:IW720801 SS720800:SS720801 ACO720800:ACO720801 AMK720800:AMK720801 AWG720800:AWG720801 BGC720800:BGC720801 BPY720800:BPY720801 BZU720800:BZU720801 CJQ720800:CJQ720801 CTM720800:CTM720801 DDI720800:DDI720801 DNE720800:DNE720801 DXA720800:DXA720801 EGW720800:EGW720801 EQS720800:EQS720801 FAO720800:FAO720801 FKK720800:FKK720801 FUG720800:FUG720801 GEC720800:GEC720801 GNY720800:GNY720801 GXU720800:GXU720801 HHQ720800:HHQ720801 HRM720800:HRM720801 IBI720800:IBI720801 ILE720800:ILE720801 IVA720800:IVA720801 JEW720800:JEW720801 JOS720800:JOS720801 JYO720800:JYO720801 KIK720800:KIK720801 KSG720800:KSG720801 LCC720800:LCC720801 LLY720800:LLY720801 LVU720800:LVU720801 MFQ720800:MFQ720801 MPM720800:MPM720801 MZI720800:MZI720801 NJE720800:NJE720801 NTA720800:NTA720801 OCW720800:OCW720801 OMS720800:OMS720801 OWO720800:OWO720801 PGK720800:PGK720801 PQG720800:PQG720801 QAC720800:QAC720801 QJY720800:QJY720801 QTU720800:QTU720801 RDQ720800:RDQ720801 RNM720800:RNM720801 RXI720800:RXI720801 SHE720800:SHE720801 SRA720800:SRA720801 TAW720800:TAW720801 TKS720800:TKS720801 TUO720800:TUO720801 UEK720800:UEK720801 UOG720800:UOG720801 UYC720800:UYC720801 VHY720800:VHY720801 VRU720800:VRU720801 WBQ720800:WBQ720801 WLM720800:WLM720801 WVI720800:WVI720801 B786336:B786337 IW786336:IW786337 SS786336:SS786337 ACO786336:ACO786337 AMK786336:AMK786337 AWG786336:AWG786337 BGC786336:BGC786337 BPY786336:BPY786337 BZU786336:BZU786337 CJQ786336:CJQ786337 CTM786336:CTM786337 DDI786336:DDI786337 DNE786336:DNE786337 DXA786336:DXA786337 EGW786336:EGW786337 EQS786336:EQS786337 FAO786336:FAO786337 FKK786336:FKK786337 FUG786336:FUG786337 GEC786336:GEC786337 GNY786336:GNY786337 GXU786336:GXU786337 HHQ786336:HHQ786337 HRM786336:HRM786337 IBI786336:IBI786337 ILE786336:ILE786337 IVA786336:IVA786337 JEW786336:JEW786337 JOS786336:JOS786337 JYO786336:JYO786337 KIK786336:KIK786337 KSG786336:KSG786337 LCC786336:LCC786337 LLY786336:LLY786337 LVU786336:LVU786337 MFQ786336:MFQ786337 MPM786336:MPM786337 MZI786336:MZI786337 NJE786336:NJE786337 NTA786336:NTA786337 OCW786336:OCW786337 OMS786336:OMS786337 OWO786336:OWO786337 PGK786336:PGK786337 PQG786336:PQG786337 QAC786336:QAC786337 QJY786336:QJY786337 QTU786336:QTU786337 RDQ786336:RDQ786337 RNM786336:RNM786337 RXI786336:RXI786337 SHE786336:SHE786337 SRA786336:SRA786337 TAW786336:TAW786337 TKS786336:TKS786337 TUO786336:TUO786337 UEK786336:UEK786337 UOG786336:UOG786337 UYC786336:UYC786337 VHY786336:VHY786337 VRU786336:VRU786337 WBQ786336:WBQ786337 WLM786336:WLM786337 WVI786336:WVI786337 B851872:B851873 IW851872:IW851873 SS851872:SS851873 ACO851872:ACO851873 AMK851872:AMK851873 AWG851872:AWG851873 BGC851872:BGC851873 BPY851872:BPY851873 BZU851872:BZU851873 CJQ851872:CJQ851873 CTM851872:CTM851873 DDI851872:DDI851873 DNE851872:DNE851873 DXA851872:DXA851873 EGW851872:EGW851873 EQS851872:EQS851873 FAO851872:FAO851873 FKK851872:FKK851873 FUG851872:FUG851873 GEC851872:GEC851873 GNY851872:GNY851873 GXU851872:GXU851873 HHQ851872:HHQ851873 HRM851872:HRM851873 IBI851872:IBI851873 ILE851872:ILE851873 IVA851872:IVA851873 JEW851872:JEW851873 JOS851872:JOS851873 JYO851872:JYO851873 KIK851872:KIK851873 KSG851872:KSG851873 LCC851872:LCC851873 LLY851872:LLY851873 LVU851872:LVU851873 MFQ851872:MFQ851873 MPM851872:MPM851873 MZI851872:MZI851873 NJE851872:NJE851873 NTA851872:NTA851873 OCW851872:OCW851873 OMS851872:OMS851873 OWO851872:OWO851873 PGK851872:PGK851873 PQG851872:PQG851873 QAC851872:QAC851873 QJY851872:QJY851873 QTU851872:QTU851873 RDQ851872:RDQ851873 RNM851872:RNM851873 RXI851872:RXI851873 SHE851872:SHE851873 SRA851872:SRA851873 TAW851872:TAW851873 TKS851872:TKS851873 TUO851872:TUO851873 UEK851872:UEK851873 UOG851872:UOG851873 UYC851872:UYC851873 VHY851872:VHY851873 VRU851872:VRU851873 WBQ851872:WBQ851873 WLM851872:WLM851873 WVI851872:WVI851873 B917408:B917409 IW917408:IW917409 SS917408:SS917409 ACO917408:ACO917409 AMK917408:AMK917409 AWG917408:AWG917409 BGC917408:BGC917409 BPY917408:BPY917409 BZU917408:BZU917409 CJQ917408:CJQ917409 CTM917408:CTM917409 DDI917408:DDI917409 DNE917408:DNE917409 DXA917408:DXA917409 EGW917408:EGW917409 EQS917408:EQS917409 FAO917408:FAO917409 FKK917408:FKK917409 FUG917408:FUG917409 GEC917408:GEC917409 GNY917408:GNY917409 GXU917408:GXU917409 HHQ917408:HHQ917409 HRM917408:HRM917409 IBI917408:IBI917409 ILE917408:ILE917409 IVA917408:IVA917409 JEW917408:JEW917409 JOS917408:JOS917409 JYO917408:JYO917409 KIK917408:KIK917409 KSG917408:KSG917409 LCC917408:LCC917409 LLY917408:LLY917409 LVU917408:LVU917409 MFQ917408:MFQ917409 MPM917408:MPM917409 MZI917408:MZI917409 NJE917408:NJE917409 NTA917408:NTA917409 OCW917408:OCW917409 OMS917408:OMS917409 OWO917408:OWO917409 PGK917408:PGK917409 PQG917408:PQG917409 QAC917408:QAC917409 QJY917408:QJY917409 QTU917408:QTU917409 RDQ917408:RDQ917409 RNM917408:RNM917409 RXI917408:RXI917409 SHE917408:SHE917409 SRA917408:SRA917409 TAW917408:TAW917409 TKS917408:TKS917409 TUO917408:TUO917409 UEK917408:UEK917409 UOG917408:UOG917409 UYC917408:UYC917409 VHY917408:VHY917409 VRU917408:VRU917409 WBQ917408:WBQ917409 WLM917408:WLM917409 WVI917408:WVI917409 B982944:B982945 IW982944:IW982945 SS982944:SS982945 ACO982944:ACO982945 AMK982944:AMK982945 AWG982944:AWG982945 BGC982944:BGC982945 BPY982944:BPY982945 BZU982944:BZU982945 CJQ982944:CJQ982945 CTM982944:CTM982945 DDI982944:DDI982945 DNE982944:DNE982945 DXA982944:DXA982945 EGW982944:EGW982945 EQS982944:EQS982945 FAO982944:FAO982945 FKK982944:FKK982945 FUG982944:FUG982945 GEC982944:GEC982945 GNY982944:GNY982945 GXU982944:GXU982945 HHQ982944:HHQ982945 HRM982944:HRM982945 IBI982944:IBI982945 ILE982944:ILE982945 IVA982944:IVA982945 JEW982944:JEW982945 JOS982944:JOS982945 JYO982944:JYO982945 KIK982944:KIK982945 KSG982944:KSG982945 LCC982944:LCC982945 LLY982944:LLY982945 LVU982944:LVU982945 MFQ982944:MFQ982945 MPM982944:MPM982945 MZI982944:MZI982945 NJE982944:NJE982945 NTA982944:NTA982945 OCW982944:OCW982945 OMS982944:OMS982945 OWO982944:OWO982945 PGK982944:PGK982945 PQG982944:PQG982945 QAC982944:QAC982945 QJY982944:QJY982945 QTU982944:QTU982945 RDQ982944:RDQ982945 RNM982944:RNM982945 RXI982944:RXI982945 SHE982944:SHE982945 SRA982944:SRA982945 TAW982944:TAW982945 TKS982944:TKS982945 TUO982944:TUO982945 UEK982944:UEK982945 UOG982944:UOG982945 UYC982944:UYC982945 VHY982944:VHY982945 VRU982944:VRU982945 WBQ982944:WBQ982945 WLM982944:WLM982945 WVI982944:WVI982945" xr:uid="{00000000-0002-0000-0A00-000001000000}">
      <formula1>IF(#REF!=TRUE,TRUE,FALSE)</formula1>
    </dataValidation>
    <dataValidation type="whole" allowBlank="1" showInputMessage="1" showErrorMessage="1" errorTitle="Número" error="Digite números únicamente" sqref="J65440:J65441 JF65440:JF65441 TB65440:TB65441 ACX65440:ACX65441 AMT65440:AMT65441 AWP65440:AWP65441 BGL65440:BGL65441 BQH65440:BQH65441 CAD65440:CAD65441 CJZ65440:CJZ65441 CTV65440:CTV65441 DDR65440:DDR65441 DNN65440:DNN65441 DXJ65440:DXJ65441 EHF65440:EHF65441 ERB65440:ERB65441 FAX65440:FAX65441 FKT65440:FKT65441 FUP65440:FUP65441 GEL65440:GEL65441 GOH65440:GOH65441 GYD65440:GYD65441 HHZ65440:HHZ65441 HRV65440:HRV65441 IBR65440:IBR65441 ILN65440:ILN65441 IVJ65440:IVJ65441 JFF65440:JFF65441 JPB65440:JPB65441 JYX65440:JYX65441 KIT65440:KIT65441 KSP65440:KSP65441 LCL65440:LCL65441 LMH65440:LMH65441 LWD65440:LWD65441 MFZ65440:MFZ65441 MPV65440:MPV65441 MZR65440:MZR65441 NJN65440:NJN65441 NTJ65440:NTJ65441 ODF65440:ODF65441 ONB65440:ONB65441 OWX65440:OWX65441 PGT65440:PGT65441 PQP65440:PQP65441 QAL65440:QAL65441 QKH65440:QKH65441 QUD65440:QUD65441 RDZ65440:RDZ65441 RNV65440:RNV65441 RXR65440:RXR65441 SHN65440:SHN65441 SRJ65440:SRJ65441 TBF65440:TBF65441 TLB65440:TLB65441 TUX65440:TUX65441 UET65440:UET65441 UOP65440:UOP65441 UYL65440:UYL65441 VIH65440:VIH65441 VSD65440:VSD65441 WBZ65440:WBZ65441 WLV65440:WLV65441 WVR65440:WVR65441 J130976:J130977 JF130976:JF130977 TB130976:TB130977 ACX130976:ACX130977 AMT130976:AMT130977 AWP130976:AWP130977 BGL130976:BGL130977 BQH130976:BQH130977 CAD130976:CAD130977 CJZ130976:CJZ130977 CTV130976:CTV130977 DDR130976:DDR130977 DNN130976:DNN130977 DXJ130976:DXJ130977 EHF130976:EHF130977 ERB130976:ERB130977 FAX130976:FAX130977 FKT130976:FKT130977 FUP130976:FUP130977 GEL130976:GEL130977 GOH130976:GOH130977 GYD130976:GYD130977 HHZ130976:HHZ130977 HRV130976:HRV130977 IBR130976:IBR130977 ILN130976:ILN130977 IVJ130976:IVJ130977 JFF130976:JFF130977 JPB130976:JPB130977 JYX130976:JYX130977 KIT130976:KIT130977 KSP130976:KSP130977 LCL130976:LCL130977 LMH130976:LMH130977 LWD130976:LWD130977 MFZ130976:MFZ130977 MPV130976:MPV130977 MZR130976:MZR130977 NJN130976:NJN130977 NTJ130976:NTJ130977 ODF130976:ODF130977 ONB130976:ONB130977 OWX130976:OWX130977 PGT130976:PGT130977 PQP130976:PQP130977 QAL130976:QAL130977 QKH130976:QKH130977 QUD130976:QUD130977 RDZ130976:RDZ130977 RNV130976:RNV130977 RXR130976:RXR130977 SHN130976:SHN130977 SRJ130976:SRJ130977 TBF130976:TBF130977 TLB130976:TLB130977 TUX130976:TUX130977 UET130976:UET130977 UOP130976:UOP130977 UYL130976:UYL130977 VIH130976:VIH130977 VSD130976:VSD130977 WBZ130976:WBZ130977 WLV130976:WLV130977 WVR130976:WVR130977 J196512:J196513 JF196512:JF196513 TB196512:TB196513 ACX196512:ACX196513 AMT196512:AMT196513 AWP196512:AWP196513 BGL196512:BGL196513 BQH196512:BQH196513 CAD196512:CAD196513 CJZ196512:CJZ196513 CTV196512:CTV196513 DDR196512:DDR196513 DNN196512:DNN196513 DXJ196512:DXJ196513 EHF196512:EHF196513 ERB196512:ERB196513 FAX196512:FAX196513 FKT196512:FKT196513 FUP196512:FUP196513 GEL196512:GEL196513 GOH196512:GOH196513 GYD196512:GYD196513 HHZ196512:HHZ196513 HRV196512:HRV196513 IBR196512:IBR196513 ILN196512:ILN196513 IVJ196512:IVJ196513 JFF196512:JFF196513 JPB196512:JPB196513 JYX196512:JYX196513 KIT196512:KIT196513 KSP196512:KSP196513 LCL196512:LCL196513 LMH196512:LMH196513 LWD196512:LWD196513 MFZ196512:MFZ196513 MPV196512:MPV196513 MZR196512:MZR196513 NJN196512:NJN196513 NTJ196512:NTJ196513 ODF196512:ODF196513 ONB196512:ONB196513 OWX196512:OWX196513 PGT196512:PGT196513 PQP196512:PQP196513 QAL196512:QAL196513 QKH196512:QKH196513 QUD196512:QUD196513 RDZ196512:RDZ196513 RNV196512:RNV196513 RXR196512:RXR196513 SHN196512:SHN196513 SRJ196512:SRJ196513 TBF196512:TBF196513 TLB196512:TLB196513 TUX196512:TUX196513 UET196512:UET196513 UOP196512:UOP196513 UYL196512:UYL196513 VIH196512:VIH196513 VSD196512:VSD196513 WBZ196512:WBZ196513 WLV196512:WLV196513 WVR196512:WVR196513 J262048:J262049 JF262048:JF262049 TB262048:TB262049 ACX262048:ACX262049 AMT262048:AMT262049 AWP262048:AWP262049 BGL262048:BGL262049 BQH262048:BQH262049 CAD262048:CAD262049 CJZ262048:CJZ262049 CTV262048:CTV262049 DDR262048:DDR262049 DNN262048:DNN262049 DXJ262048:DXJ262049 EHF262048:EHF262049 ERB262048:ERB262049 FAX262048:FAX262049 FKT262048:FKT262049 FUP262048:FUP262049 GEL262048:GEL262049 GOH262048:GOH262049 GYD262048:GYD262049 HHZ262048:HHZ262049 HRV262048:HRV262049 IBR262048:IBR262049 ILN262048:ILN262049 IVJ262048:IVJ262049 JFF262048:JFF262049 JPB262048:JPB262049 JYX262048:JYX262049 KIT262048:KIT262049 KSP262048:KSP262049 LCL262048:LCL262049 LMH262048:LMH262049 LWD262048:LWD262049 MFZ262048:MFZ262049 MPV262048:MPV262049 MZR262048:MZR262049 NJN262048:NJN262049 NTJ262048:NTJ262049 ODF262048:ODF262049 ONB262048:ONB262049 OWX262048:OWX262049 PGT262048:PGT262049 PQP262048:PQP262049 QAL262048:QAL262049 QKH262048:QKH262049 QUD262048:QUD262049 RDZ262048:RDZ262049 RNV262048:RNV262049 RXR262048:RXR262049 SHN262048:SHN262049 SRJ262048:SRJ262049 TBF262048:TBF262049 TLB262048:TLB262049 TUX262048:TUX262049 UET262048:UET262049 UOP262048:UOP262049 UYL262048:UYL262049 VIH262048:VIH262049 VSD262048:VSD262049 WBZ262048:WBZ262049 WLV262048:WLV262049 WVR262048:WVR262049 J327584:J327585 JF327584:JF327585 TB327584:TB327585 ACX327584:ACX327585 AMT327584:AMT327585 AWP327584:AWP327585 BGL327584:BGL327585 BQH327584:BQH327585 CAD327584:CAD327585 CJZ327584:CJZ327585 CTV327584:CTV327585 DDR327584:DDR327585 DNN327584:DNN327585 DXJ327584:DXJ327585 EHF327584:EHF327585 ERB327584:ERB327585 FAX327584:FAX327585 FKT327584:FKT327585 FUP327584:FUP327585 GEL327584:GEL327585 GOH327584:GOH327585 GYD327584:GYD327585 HHZ327584:HHZ327585 HRV327584:HRV327585 IBR327584:IBR327585 ILN327584:ILN327585 IVJ327584:IVJ327585 JFF327584:JFF327585 JPB327584:JPB327585 JYX327584:JYX327585 KIT327584:KIT327585 KSP327584:KSP327585 LCL327584:LCL327585 LMH327584:LMH327585 LWD327584:LWD327585 MFZ327584:MFZ327585 MPV327584:MPV327585 MZR327584:MZR327585 NJN327584:NJN327585 NTJ327584:NTJ327585 ODF327584:ODF327585 ONB327584:ONB327585 OWX327584:OWX327585 PGT327584:PGT327585 PQP327584:PQP327585 QAL327584:QAL327585 QKH327584:QKH327585 QUD327584:QUD327585 RDZ327584:RDZ327585 RNV327584:RNV327585 RXR327584:RXR327585 SHN327584:SHN327585 SRJ327584:SRJ327585 TBF327584:TBF327585 TLB327584:TLB327585 TUX327584:TUX327585 UET327584:UET327585 UOP327584:UOP327585 UYL327584:UYL327585 VIH327584:VIH327585 VSD327584:VSD327585 WBZ327584:WBZ327585 WLV327584:WLV327585 WVR327584:WVR327585 J393120:J393121 JF393120:JF393121 TB393120:TB393121 ACX393120:ACX393121 AMT393120:AMT393121 AWP393120:AWP393121 BGL393120:BGL393121 BQH393120:BQH393121 CAD393120:CAD393121 CJZ393120:CJZ393121 CTV393120:CTV393121 DDR393120:DDR393121 DNN393120:DNN393121 DXJ393120:DXJ393121 EHF393120:EHF393121 ERB393120:ERB393121 FAX393120:FAX393121 FKT393120:FKT393121 FUP393120:FUP393121 GEL393120:GEL393121 GOH393120:GOH393121 GYD393120:GYD393121 HHZ393120:HHZ393121 HRV393120:HRV393121 IBR393120:IBR393121 ILN393120:ILN393121 IVJ393120:IVJ393121 JFF393120:JFF393121 JPB393120:JPB393121 JYX393120:JYX393121 KIT393120:KIT393121 KSP393120:KSP393121 LCL393120:LCL393121 LMH393120:LMH393121 LWD393120:LWD393121 MFZ393120:MFZ393121 MPV393120:MPV393121 MZR393120:MZR393121 NJN393120:NJN393121 NTJ393120:NTJ393121 ODF393120:ODF393121 ONB393120:ONB393121 OWX393120:OWX393121 PGT393120:PGT393121 PQP393120:PQP393121 QAL393120:QAL393121 QKH393120:QKH393121 QUD393120:QUD393121 RDZ393120:RDZ393121 RNV393120:RNV393121 RXR393120:RXR393121 SHN393120:SHN393121 SRJ393120:SRJ393121 TBF393120:TBF393121 TLB393120:TLB393121 TUX393120:TUX393121 UET393120:UET393121 UOP393120:UOP393121 UYL393120:UYL393121 VIH393120:VIH393121 VSD393120:VSD393121 WBZ393120:WBZ393121 WLV393120:WLV393121 WVR393120:WVR393121 J458656:J458657 JF458656:JF458657 TB458656:TB458657 ACX458656:ACX458657 AMT458656:AMT458657 AWP458656:AWP458657 BGL458656:BGL458657 BQH458656:BQH458657 CAD458656:CAD458657 CJZ458656:CJZ458657 CTV458656:CTV458657 DDR458656:DDR458657 DNN458656:DNN458657 DXJ458656:DXJ458657 EHF458656:EHF458657 ERB458656:ERB458657 FAX458656:FAX458657 FKT458656:FKT458657 FUP458656:FUP458657 GEL458656:GEL458657 GOH458656:GOH458657 GYD458656:GYD458657 HHZ458656:HHZ458657 HRV458656:HRV458657 IBR458656:IBR458657 ILN458656:ILN458657 IVJ458656:IVJ458657 JFF458656:JFF458657 JPB458656:JPB458657 JYX458656:JYX458657 KIT458656:KIT458657 KSP458656:KSP458657 LCL458656:LCL458657 LMH458656:LMH458657 LWD458656:LWD458657 MFZ458656:MFZ458657 MPV458656:MPV458657 MZR458656:MZR458657 NJN458656:NJN458657 NTJ458656:NTJ458657 ODF458656:ODF458657 ONB458656:ONB458657 OWX458656:OWX458657 PGT458656:PGT458657 PQP458656:PQP458657 QAL458656:QAL458657 QKH458656:QKH458657 QUD458656:QUD458657 RDZ458656:RDZ458657 RNV458656:RNV458657 RXR458656:RXR458657 SHN458656:SHN458657 SRJ458656:SRJ458657 TBF458656:TBF458657 TLB458656:TLB458657 TUX458656:TUX458657 UET458656:UET458657 UOP458656:UOP458657 UYL458656:UYL458657 VIH458656:VIH458657 VSD458656:VSD458657 WBZ458656:WBZ458657 WLV458656:WLV458657 WVR458656:WVR458657 J524192:J524193 JF524192:JF524193 TB524192:TB524193 ACX524192:ACX524193 AMT524192:AMT524193 AWP524192:AWP524193 BGL524192:BGL524193 BQH524192:BQH524193 CAD524192:CAD524193 CJZ524192:CJZ524193 CTV524192:CTV524193 DDR524192:DDR524193 DNN524192:DNN524193 DXJ524192:DXJ524193 EHF524192:EHF524193 ERB524192:ERB524193 FAX524192:FAX524193 FKT524192:FKT524193 FUP524192:FUP524193 GEL524192:GEL524193 GOH524192:GOH524193 GYD524192:GYD524193 HHZ524192:HHZ524193 HRV524192:HRV524193 IBR524192:IBR524193 ILN524192:ILN524193 IVJ524192:IVJ524193 JFF524192:JFF524193 JPB524192:JPB524193 JYX524192:JYX524193 KIT524192:KIT524193 KSP524192:KSP524193 LCL524192:LCL524193 LMH524192:LMH524193 LWD524192:LWD524193 MFZ524192:MFZ524193 MPV524192:MPV524193 MZR524192:MZR524193 NJN524192:NJN524193 NTJ524192:NTJ524193 ODF524192:ODF524193 ONB524192:ONB524193 OWX524192:OWX524193 PGT524192:PGT524193 PQP524192:PQP524193 QAL524192:QAL524193 QKH524192:QKH524193 QUD524192:QUD524193 RDZ524192:RDZ524193 RNV524192:RNV524193 RXR524192:RXR524193 SHN524192:SHN524193 SRJ524192:SRJ524193 TBF524192:TBF524193 TLB524192:TLB524193 TUX524192:TUX524193 UET524192:UET524193 UOP524192:UOP524193 UYL524192:UYL524193 VIH524192:VIH524193 VSD524192:VSD524193 WBZ524192:WBZ524193 WLV524192:WLV524193 WVR524192:WVR524193 J589728:J589729 JF589728:JF589729 TB589728:TB589729 ACX589728:ACX589729 AMT589728:AMT589729 AWP589728:AWP589729 BGL589728:BGL589729 BQH589728:BQH589729 CAD589728:CAD589729 CJZ589728:CJZ589729 CTV589728:CTV589729 DDR589728:DDR589729 DNN589728:DNN589729 DXJ589728:DXJ589729 EHF589728:EHF589729 ERB589728:ERB589729 FAX589728:FAX589729 FKT589728:FKT589729 FUP589728:FUP589729 GEL589728:GEL589729 GOH589728:GOH589729 GYD589728:GYD589729 HHZ589728:HHZ589729 HRV589728:HRV589729 IBR589728:IBR589729 ILN589728:ILN589729 IVJ589728:IVJ589729 JFF589728:JFF589729 JPB589728:JPB589729 JYX589728:JYX589729 KIT589728:KIT589729 KSP589728:KSP589729 LCL589728:LCL589729 LMH589728:LMH589729 LWD589728:LWD589729 MFZ589728:MFZ589729 MPV589728:MPV589729 MZR589728:MZR589729 NJN589728:NJN589729 NTJ589728:NTJ589729 ODF589728:ODF589729 ONB589728:ONB589729 OWX589728:OWX589729 PGT589728:PGT589729 PQP589728:PQP589729 QAL589728:QAL589729 QKH589728:QKH589729 QUD589728:QUD589729 RDZ589728:RDZ589729 RNV589728:RNV589729 RXR589728:RXR589729 SHN589728:SHN589729 SRJ589728:SRJ589729 TBF589728:TBF589729 TLB589728:TLB589729 TUX589728:TUX589729 UET589728:UET589729 UOP589728:UOP589729 UYL589728:UYL589729 VIH589728:VIH589729 VSD589728:VSD589729 WBZ589728:WBZ589729 WLV589728:WLV589729 WVR589728:WVR589729 J655264:J655265 JF655264:JF655265 TB655264:TB655265 ACX655264:ACX655265 AMT655264:AMT655265 AWP655264:AWP655265 BGL655264:BGL655265 BQH655264:BQH655265 CAD655264:CAD655265 CJZ655264:CJZ655265 CTV655264:CTV655265 DDR655264:DDR655265 DNN655264:DNN655265 DXJ655264:DXJ655265 EHF655264:EHF655265 ERB655264:ERB655265 FAX655264:FAX655265 FKT655264:FKT655265 FUP655264:FUP655265 GEL655264:GEL655265 GOH655264:GOH655265 GYD655264:GYD655265 HHZ655264:HHZ655265 HRV655264:HRV655265 IBR655264:IBR655265 ILN655264:ILN655265 IVJ655264:IVJ655265 JFF655264:JFF655265 JPB655264:JPB655265 JYX655264:JYX655265 KIT655264:KIT655265 KSP655264:KSP655265 LCL655264:LCL655265 LMH655264:LMH655265 LWD655264:LWD655265 MFZ655264:MFZ655265 MPV655264:MPV655265 MZR655264:MZR655265 NJN655264:NJN655265 NTJ655264:NTJ655265 ODF655264:ODF655265 ONB655264:ONB655265 OWX655264:OWX655265 PGT655264:PGT655265 PQP655264:PQP655265 QAL655264:QAL655265 QKH655264:QKH655265 QUD655264:QUD655265 RDZ655264:RDZ655265 RNV655264:RNV655265 RXR655264:RXR655265 SHN655264:SHN655265 SRJ655264:SRJ655265 TBF655264:TBF655265 TLB655264:TLB655265 TUX655264:TUX655265 UET655264:UET655265 UOP655264:UOP655265 UYL655264:UYL655265 VIH655264:VIH655265 VSD655264:VSD655265 WBZ655264:WBZ655265 WLV655264:WLV655265 WVR655264:WVR655265 J720800:J720801 JF720800:JF720801 TB720800:TB720801 ACX720800:ACX720801 AMT720800:AMT720801 AWP720800:AWP720801 BGL720800:BGL720801 BQH720800:BQH720801 CAD720800:CAD720801 CJZ720800:CJZ720801 CTV720800:CTV720801 DDR720800:DDR720801 DNN720800:DNN720801 DXJ720800:DXJ720801 EHF720800:EHF720801 ERB720800:ERB720801 FAX720800:FAX720801 FKT720800:FKT720801 FUP720800:FUP720801 GEL720800:GEL720801 GOH720800:GOH720801 GYD720800:GYD720801 HHZ720800:HHZ720801 HRV720800:HRV720801 IBR720800:IBR720801 ILN720800:ILN720801 IVJ720800:IVJ720801 JFF720800:JFF720801 JPB720800:JPB720801 JYX720800:JYX720801 KIT720800:KIT720801 KSP720800:KSP720801 LCL720800:LCL720801 LMH720800:LMH720801 LWD720800:LWD720801 MFZ720800:MFZ720801 MPV720800:MPV720801 MZR720800:MZR720801 NJN720800:NJN720801 NTJ720800:NTJ720801 ODF720800:ODF720801 ONB720800:ONB720801 OWX720800:OWX720801 PGT720800:PGT720801 PQP720800:PQP720801 QAL720800:QAL720801 QKH720800:QKH720801 QUD720800:QUD720801 RDZ720800:RDZ720801 RNV720800:RNV720801 RXR720800:RXR720801 SHN720800:SHN720801 SRJ720800:SRJ720801 TBF720800:TBF720801 TLB720800:TLB720801 TUX720800:TUX720801 UET720800:UET720801 UOP720800:UOP720801 UYL720800:UYL720801 VIH720800:VIH720801 VSD720800:VSD720801 WBZ720800:WBZ720801 WLV720800:WLV720801 WVR720800:WVR720801 J786336:J786337 JF786336:JF786337 TB786336:TB786337 ACX786336:ACX786337 AMT786336:AMT786337 AWP786336:AWP786337 BGL786336:BGL786337 BQH786336:BQH786337 CAD786336:CAD786337 CJZ786336:CJZ786337 CTV786336:CTV786337 DDR786336:DDR786337 DNN786336:DNN786337 DXJ786336:DXJ786337 EHF786336:EHF786337 ERB786336:ERB786337 FAX786336:FAX786337 FKT786336:FKT786337 FUP786336:FUP786337 GEL786336:GEL786337 GOH786336:GOH786337 GYD786336:GYD786337 HHZ786336:HHZ786337 HRV786336:HRV786337 IBR786336:IBR786337 ILN786336:ILN786337 IVJ786336:IVJ786337 JFF786336:JFF786337 JPB786336:JPB786337 JYX786336:JYX786337 KIT786336:KIT786337 KSP786336:KSP786337 LCL786336:LCL786337 LMH786336:LMH786337 LWD786336:LWD786337 MFZ786336:MFZ786337 MPV786336:MPV786337 MZR786336:MZR786337 NJN786336:NJN786337 NTJ786336:NTJ786337 ODF786336:ODF786337 ONB786336:ONB786337 OWX786336:OWX786337 PGT786336:PGT786337 PQP786336:PQP786337 QAL786336:QAL786337 QKH786336:QKH786337 QUD786336:QUD786337 RDZ786336:RDZ786337 RNV786336:RNV786337 RXR786336:RXR786337 SHN786336:SHN786337 SRJ786336:SRJ786337 TBF786336:TBF786337 TLB786336:TLB786337 TUX786336:TUX786337 UET786336:UET786337 UOP786336:UOP786337 UYL786336:UYL786337 VIH786336:VIH786337 VSD786336:VSD786337 WBZ786336:WBZ786337 WLV786336:WLV786337 WVR786336:WVR786337 J851872:J851873 JF851872:JF851873 TB851872:TB851873 ACX851872:ACX851873 AMT851872:AMT851873 AWP851872:AWP851873 BGL851872:BGL851873 BQH851872:BQH851873 CAD851872:CAD851873 CJZ851872:CJZ851873 CTV851872:CTV851873 DDR851872:DDR851873 DNN851872:DNN851873 DXJ851872:DXJ851873 EHF851872:EHF851873 ERB851872:ERB851873 FAX851872:FAX851873 FKT851872:FKT851873 FUP851872:FUP851873 GEL851872:GEL851873 GOH851872:GOH851873 GYD851872:GYD851873 HHZ851872:HHZ851873 HRV851872:HRV851873 IBR851872:IBR851873 ILN851872:ILN851873 IVJ851872:IVJ851873 JFF851872:JFF851873 JPB851872:JPB851873 JYX851872:JYX851873 KIT851872:KIT851873 KSP851872:KSP851873 LCL851872:LCL851873 LMH851872:LMH851873 LWD851872:LWD851873 MFZ851872:MFZ851873 MPV851872:MPV851873 MZR851872:MZR851873 NJN851872:NJN851873 NTJ851872:NTJ851873 ODF851872:ODF851873 ONB851872:ONB851873 OWX851872:OWX851873 PGT851872:PGT851873 PQP851872:PQP851873 QAL851872:QAL851873 QKH851872:QKH851873 QUD851872:QUD851873 RDZ851872:RDZ851873 RNV851872:RNV851873 RXR851872:RXR851873 SHN851872:SHN851873 SRJ851872:SRJ851873 TBF851872:TBF851873 TLB851872:TLB851873 TUX851872:TUX851873 UET851872:UET851873 UOP851872:UOP851873 UYL851872:UYL851873 VIH851872:VIH851873 VSD851872:VSD851873 WBZ851872:WBZ851873 WLV851872:WLV851873 WVR851872:WVR851873 J917408:J917409 JF917408:JF917409 TB917408:TB917409 ACX917408:ACX917409 AMT917408:AMT917409 AWP917408:AWP917409 BGL917408:BGL917409 BQH917408:BQH917409 CAD917408:CAD917409 CJZ917408:CJZ917409 CTV917408:CTV917409 DDR917408:DDR917409 DNN917408:DNN917409 DXJ917408:DXJ917409 EHF917408:EHF917409 ERB917408:ERB917409 FAX917408:FAX917409 FKT917408:FKT917409 FUP917408:FUP917409 GEL917408:GEL917409 GOH917408:GOH917409 GYD917408:GYD917409 HHZ917408:HHZ917409 HRV917408:HRV917409 IBR917408:IBR917409 ILN917408:ILN917409 IVJ917408:IVJ917409 JFF917408:JFF917409 JPB917408:JPB917409 JYX917408:JYX917409 KIT917408:KIT917409 KSP917408:KSP917409 LCL917408:LCL917409 LMH917408:LMH917409 LWD917408:LWD917409 MFZ917408:MFZ917409 MPV917408:MPV917409 MZR917408:MZR917409 NJN917408:NJN917409 NTJ917408:NTJ917409 ODF917408:ODF917409 ONB917408:ONB917409 OWX917408:OWX917409 PGT917408:PGT917409 PQP917408:PQP917409 QAL917408:QAL917409 QKH917408:QKH917409 QUD917408:QUD917409 RDZ917408:RDZ917409 RNV917408:RNV917409 RXR917408:RXR917409 SHN917408:SHN917409 SRJ917408:SRJ917409 TBF917408:TBF917409 TLB917408:TLB917409 TUX917408:TUX917409 UET917408:UET917409 UOP917408:UOP917409 UYL917408:UYL917409 VIH917408:VIH917409 VSD917408:VSD917409 WBZ917408:WBZ917409 WLV917408:WLV917409 WVR917408:WVR917409 J982944:J982945 JF982944:JF982945 TB982944:TB982945 ACX982944:ACX982945 AMT982944:AMT982945 AWP982944:AWP982945 BGL982944:BGL982945 BQH982944:BQH982945 CAD982944:CAD982945 CJZ982944:CJZ982945 CTV982944:CTV982945 DDR982944:DDR982945 DNN982944:DNN982945 DXJ982944:DXJ982945 EHF982944:EHF982945 ERB982944:ERB982945 FAX982944:FAX982945 FKT982944:FKT982945 FUP982944:FUP982945 GEL982944:GEL982945 GOH982944:GOH982945 GYD982944:GYD982945 HHZ982944:HHZ982945 HRV982944:HRV982945 IBR982944:IBR982945 ILN982944:ILN982945 IVJ982944:IVJ982945 JFF982944:JFF982945 JPB982944:JPB982945 JYX982944:JYX982945 KIT982944:KIT982945 KSP982944:KSP982945 LCL982944:LCL982945 LMH982944:LMH982945 LWD982944:LWD982945 MFZ982944:MFZ982945 MPV982944:MPV982945 MZR982944:MZR982945 NJN982944:NJN982945 NTJ982944:NTJ982945 ODF982944:ODF982945 ONB982944:ONB982945 OWX982944:OWX982945 PGT982944:PGT982945 PQP982944:PQP982945 QAL982944:QAL982945 QKH982944:QKH982945 QUD982944:QUD982945 RDZ982944:RDZ982945 RNV982944:RNV982945 RXR982944:RXR982945 SHN982944:SHN982945 SRJ982944:SRJ982945 TBF982944:TBF982945 TLB982944:TLB982945 TUX982944:TUX982945 UET982944:UET982945 UOP982944:UOP982945 UYL982944:UYL982945 VIH982944:VIH982945 VSD982944:VSD982945 WBZ982944:WBZ982945 WLV982944:WLV982945 WVR982944:WVR982945 K26:K122 JG26:JG122 TC26:TC122 ACY26:ACY122 AMU26:AMU122 AWQ26:AWQ122 BGM26:BGM122 BQI26:BQI122 CAE26:CAE122 CKA26:CKA122 CTW26:CTW122 DDS26:DDS122 DNO26:DNO122 DXK26:DXK122 EHG26:EHG122 ERC26:ERC122 FAY26:FAY122 FKU26:FKU122 FUQ26:FUQ122 GEM26:GEM122 GOI26:GOI122 GYE26:GYE122 HIA26:HIA122 HRW26:HRW122 IBS26:IBS122 ILO26:ILO122 IVK26:IVK122 JFG26:JFG122 JPC26:JPC122 JYY26:JYY122 KIU26:KIU122 KSQ26:KSQ122 LCM26:LCM122 LMI26:LMI122 LWE26:LWE122 MGA26:MGA122 MPW26:MPW122 MZS26:MZS122 NJO26:NJO122 NTK26:NTK122 ODG26:ODG122 ONC26:ONC122 OWY26:OWY122 PGU26:PGU122 PQQ26:PQQ122 QAM26:QAM122 QKI26:QKI122 QUE26:QUE122 REA26:REA122 RNW26:RNW122 RXS26:RXS122 SHO26:SHO122 SRK26:SRK122 TBG26:TBG122 TLC26:TLC122 TUY26:TUY122 UEU26:UEU122 UOQ26:UOQ122 UYM26:UYM122 VII26:VII122 VSE26:VSE122 WCA26:WCA122 WLW26:WLW122 WVS26:WVS122 K65562:K65658 JG65562:JG65658 TC65562:TC65658 ACY65562:ACY65658 AMU65562:AMU65658 AWQ65562:AWQ65658 BGM65562:BGM65658 BQI65562:BQI65658 CAE65562:CAE65658 CKA65562:CKA65658 CTW65562:CTW65658 DDS65562:DDS65658 DNO65562:DNO65658 DXK65562:DXK65658 EHG65562:EHG65658 ERC65562:ERC65658 FAY65562:FAY65658 FKU65562:FKU65658 FUQ65562:FUQ65658 GEM65562:GEM65658 GOI65562:GOI65658 GYE65562:GYE65658 HIA65562:HIA65658 HRW65562:HRW65658 IBS65562:IBS65658 ILO65562:ILO65658 IVK65562:IVK65658 JFG65562:JFG65658 JPC65562:JPC65658 JYY65562:JYY65658 KIU65562:KIU65658 KSQ65562:KSQ65658 LCM65562:LCM65658 LMI65562:LMI65658 LWE65562:LWE65658 MGA65562:MGA65658 MPW65562:MPW65658 MZS65562:MZS65658 NJO65562:NJO65658 NTK65562:NTK65658 ODG65562:ODG65658 ONC65562:ONC65658 OWY65562:OWY65658 PGU65562:PGU65658 PQQ65562:PQQ65658 QAM65562:QAM65658 QKI65562:QKI65658 QUE65562:QUE65658 REA65562:REA65658 RNW65562:RNW65658 RXS65562:RXS65658 SHO65562:SHO65658 SRK65562:SRK65658 TBG65562:TBG65658 TLC65562:TLC65658 TUY65562:TUY65658 UEU65562:UEU65658 UOQ65562:UOQ65658 UYM65562:UYM65658 VII65562:VII65658 VSE65562:VSE65658 WCA65562:WCA65658 WLW65562:WLW65658 WVS65562:WVS65658 K131098:K131194 JG131098:JG131194 TC131098:TC131194 ACY131098:ACY131194 AMU131098:AMU131194 AWQ131098:AWQ131194 BGM131098:BGM131194 BQI131098:BQI131194 CAE131098:CAE131194 CKA131098:CKA131194 CTW131098:CTW131194 DDS131098:DDS131194 DNO131098:DNO131194 DXK131098:DXK131194 EHG131098:EHG131194 ERC131098:ERC131194 FAY131098:FAY131194 FKU131098:FKU131194 FUQ131098:FUQ131194 GEM131098:GEM131194 GOI131098:GOI131194 GYE131098:GYE131194 HIA131098:HIA131194 HRW131098:HRW131194 IBS131098:IBS131194 ILO131098:ILO131194 IVK131098:IVK131194 JFG131098:JFG131194 JPC131098:JPC131194 JYY131098:JYY131194 KIU131098:KIU131194 KSQ131098:KSQ131194 LCM131098:LCM131194 LMI131098:LMI131194 LWE131098:LWE131194 MGA131098:MGA131194 MPW131098:MPW131194 MZS131098:MZS131194 NJO131098:NJO131194 NTK131098:NTK131194 ODG131098:ODG131194 ONC131098:ONC131194 OWY131098:OWY131194 PGU131098:PGU131194 PQQ131098:PQQ131194 QAM131098:QAM131194 QKI131098:QKI131194 QUE131098:QUE131194 REA131098:REA131194 RNW131098:RNW131194 RXS131098:RXS131194 SHO131098:SHO131194 SRK131098:SRK131194 TBG131098:TBG131194 TLC131098:TLC131194 TUY131098:TUY131194 UEU131098:UEU131194 UOQ131098:UOQ131194 UYM131098:UYM131194 VII131098:VII131194 VSE131098:VSE131194 WCA131098:WCA131194 WLW131098:WLW131194 WVS131098:WVS131194 K196634:K196730 JG196634:JG196730 TC196634:TC196730 ACY196634:ACY196730 AMU196634:AMU196730 AWQ196634:AWQ196730 BGM196634:BGM196730 BQI196634:BQI196730 CAE196634:CAE196730 CKA196634:CKA196730 CTW196634:CTW196730 DDS196634:DDS196730 DNO196634:DNO196730 DXK196634:DXK196730 EHG196634:EHG196730 ERC196634:ERC196730 FAY196634:FAY196730 FKU196634:FKU196730 FUQ196634:FUQ196730 GEM196634:GEM196730 GOI196634:GOI196730 GYE196634:GYE196730 HIA196634:HIA196730 HRW196634:HRW196730 IBS196634:IBS196730 ILO196634:ILO196730 IVK196634:IVK196730 JFG196634:JFG196730 JPC196634:JPC196730 JYY196634:JYY196730 KIU196634:KIU196730 KSQ196634:KSQ196730 LCM196634:LCM196730 LMI196634:LMI196730 LWE196634:LWE196730 MGA196634:MGA196730 MPW196634:MPW196730 MZS196634:MZS196730 NJO196634:NJO196730 NTK196634:NTK196730 ODG196634:ODG196730 ONC196634:ONC196730 OWY196634:OWY196730 PGU196634:PGU196730 PQQ196634:PQQ196730 QAM196634:QAM196730 QKI196634:QKI196730 QUE196634:QUE196730 REA196634:REA196730 RNW196634:RNW196730 RXS196634:RXS196730 SHO196634:SHO196730 SRK196634:SRK196730 TBG196634:TBG196730 TLC196634:TLC196730 TUY196634:TUY196730 UEU196634:UEU196730 UOQ196634:UOQ196730 UYM196634:UYM196730 VII196634:VII196730 VSE196634:VSE196730 WCA196634:WCA196730 WLW196634:WLW196730 WVS196634:WVS196730 K262170:K262266 JG262170:JG262266 TC262170:TC262266 ACY262170:ACY262266 AMU262170:AMU262266 AWQ262170:AWQ262266 BGM262170:BGM262266 BQI262170:BQI262266 CAE262170:CAE262266 CKA262170:CKA262266 CTW262170:CTW262266 DDS262170:DDS262266 DNO262170:DNO262266 DXK262170:DXK262266 EHG262170:EHG262266 ERC262170:ERC262266 FAY262170:FAY262266 FKU262170:FKU262266 FUQ262170:FUQ262266 GEM262170:GEM262266 GOI262170:GOI262266 GYE262170:GYE262266 HIA262170:HIA262266 HRW262170:HRW262266 IBS262170:IBS262266 ILO262170:ILO262266 IVK262170:IVK262266 JFG262170:JFG262266 JPC262170:JPC262266 JYY262170:JYY262266 KIU262170:KIU262266 KSQ262170:KSQ262266 LCM262170:LCM262266 LMI262170:LMI262266 LWE262170:LWE262266 MGA262170:MGA262266 MPW262170:MPW262266 MZS262170:MZS262266 NJO262170:NJO262266 NTK262170:NTK262266 ODG262170:ODG262266 ONC262170:ONC262266 OWY262170:OWY262266 PGU262170:PGU262266 PQQ262170:PQQ262266 QAM262170:QAM262266 QKI262170:QKI262266 QUE262170:QUE262266 REA262170:REA262266 RNW262170:RNW262266 RXS262170:RXS262266 SHO262170:SHO262266 SRK262170:SRK262266 TBG262170:TBG262266 TLC262170:TLC262266 TUY262170:TUY262266 UEU262170:UEU262266 UOQ262170:UOQ262266 UYM262170:UYM262266 VII262170:VII262266 VSE262170:VSE262266 WCA262170:WCA262266 WLW262170:WLW262266 WVS262170:WVS262266 K327706:K327802 JG327706:JG327802 TC327706:TC327802 ACY327706:ACY327802 AMU327706:AMU327802 AWQ327706:AWQ327802 BGM327706:BGM327802 BQI327706:BQI327802 CAE327706:CAE327802 CKA327706:CKA327802 CTW327706:CTW327802 DDS327706:DDS327802 DNO327706:DNO327802 DXK327706:DXK327802 EHG327706:EHG327802 ERC327706:ERC327802 FAY327706:FAY327802 FKU327706:FKU327802 FUQ327706:FUQ327802 GEM327706:GEM327802 GOI327706:GOI327802 GYE327706:GYE327802 HIA327706:HIA327802 HRW327706:HRW327802 IBS327706:IBS327802 ILO327706:ILO327802 IVK327706:IVK327802 JFG327706:JFG327802 JPC327706:JPC327802 JYY327706:JYY327802 KIU327706:KIU327802 KSQ327706:KSQ327802 LCM327706:LCM327802 LMI327706:LMI327802 LWE327706:LWE327802 MGA327706:MGA327802 MPW327706:MPW327802 MZS327706:MZS327802 NJO327706:NJO327802 NTK327706:NTK327802 ODG327706:ODG327802 ONC327706:ONC327802 OWY327706:OWY327802 PGU327706:PGU327802 PQQ327706:PQQ327802 QAM327706:QAM327802 QKI327706:QKI327802 QUE327706:QUE327802 REA327706:REA327802 RNW327706:RNW327802 RXS327706:RXS327802 SHO327706:SHO327802 SRK327706:SRK327802 TBG327706:TBG327802 TLC327706:TLC327802 TUY327706:TUY327802 UEU327706:UEU327802 UOQ327706:UOQ327802 UYM327706:UYM327802 VII327706:VII327802 VSE327706:VSE327802 WCA327706:WCA327802 WLW327706:WLW327802 WVS327706:WVS327802 K393242:K393338 JG393242:JG393338 TC393242:TC393338 ACY393242:ACY393338 AMU393242:AMU393338 AWQ393242:AWQ393338 BGM393242:BGM393338 BQI393242:BQI393338 CAE393242:CAE393338 CKA393242:CKA393338 CTW393242:CTW393338 DDS393242:DDS393338 DNO393242:DNO393338 DXK393242:DXK393338 EHG393242:EHG393338 ERC393242:ERC393338 FAY393242:FAY393338 FKU393242:FKU393338 FUQ393242:FUQ393338 GEM393242:GEM393338 GOI393242:GOI393338 GYE393242:GYE393338 HIA393242:HIA393338 HRW393242:HRW393338 IBS393242:IBS393338 ILO393242:ILO393338 IVK393242:IVK393338 JFG393242:JFG393338 JPC393242:JPC393338 JYY393242:JYY393338 KIU393242:KIU393338 KSQ393242:KSQ393338 LCM393242:LCM393338 LMI393242:LMI393338 LWE393242:LWE393338 MGA393242:MGA393338 MPW393242:MPW393338 MZS393242:MZS393338 NJO393242:NJO393338 NTK393242:NTK393338 ODG393242:ODG393338 ONC393242:ONC393338 OWY393242:OWY393338 PGU393242:PGU393338 PQQ393242:PQQ393338 QAM393242:QAM393338 QKI393242:QKI393338 QUE393242:QUE393338 REA393242:REA393338 RNW393242:RNW393338 RXS393242:RXS393338 SHO393242:SHO393338 SRK393242:SRK393338 TBG393242:TBG393338 TLC393242:TLC393338 TUY393242:TUY393338 UEU393242:UEU393338 UOQ393242:UOQ393338 UYM393242:UYM393338 VII393242:VII393338 VSE393242:VSE393338 WCA393242:WCA393338 WLW393242:WLW393338 WVS393242:WVS393338 K458778:K458874 JG458778:JG458874 TC458778:TC458874 ACY458778:ACY458874 AMU458778:AMU458874 AWQ458778:AWQ458874 BGM458778:BGM458874 BQI458778:BQI458874 CAE458778:CAE458874 CKA458778:CKA458874 CTW458778:CTW458874 DDS458778:DDS458874 DNO458778:DNO458874 DXK458778:DXK458874 EHG458778:EHG458874 ERC458778:ERC458874 FAY458778:FAY458874 FKU458778:FKU458874 FUQ458778:FUQ458874 GEM458778:GEM458874 GOI458778:GOI458874 GYE458778:GYE458874 HIA458778:HIA458874 HRW458778:HRW458874 IBS458778:IBS458874 ILO458778:ILO458874 IVK458778:IVK458874 JFG458778:JFG458874 JPC458778:JPC458874 JYY458778:JYY458874 KIU458778:KIU458874 KSQ458778:KSQ458874 LCM458778:LCM458874 LMI458778:LMI458874 LWE458778:LWE458874 MGA458778:MGA458874 MPW458778:MPW458874 MZS458778:MZS458874 NJO458778:NJO458874 NTK458778:NTK458874 ODG458778:ODG458874 ONC458778:ONC458874 OWY458778:OWY458874 PGU458778:PGU458874 PQQ458778:PQQ458874 QAM458778:QAM458874 QKI458778:QKI458874 QUE458778:QUE458874 REA458778:REA458874 RNW458778:RNW458874 RXS458778:RXS458874 SHO458778:SHO458874 SRK458778:SRK458874 TBG458778:TBG458874 TLC458778:TLC458874 TUY458778:TUY458874 UEU458778:UEU458874 UOQ458778:UOQ458874 UYM458778:UYM458874 VII458778:VII458874 VSE458778:VSE458874 WCA458778:WCA458874 WLW458778:WLW458874 WVS458778:WVS458874 K524314:K524410 JG524314:JG524410 TC524314:TC524410 ACY524314:ACY524410 AMU524314:AMU524410 AWQ524314:AWQ524410 BGM524314:BGM524410 BQI524314:BQI524410 CAE524314:CAE524410 CKA524314:CKA524410 CTW524314:CTW524410 DDS524314:DDS524410 DNO524314:DNO524410 DXK524314:DXK524410 EHG524314:EHG524410 ERC524314:ERC524410 FAY524314:FAY524410 FKU524314:FKU524410 FUQ524314:FUQ524410 GEM524314:GEM524410 GOI524314:GOI524410 GYE524314:GYE524410 HIA524314:HIA524410 HRW524314:HRW524410 IBS524314:IBS524410 ILO524314:ILO524410 IVK524314:IVK524410 JFG524314:JFG524410 JPC524314:JPC524410 JYY524314:JYY524410 KIU524314:KIU524410 KSQ524314:KSQ524410 LCM524314:LCM524410 LMI524314:LMI524410 LWE524314:LWE524410 MGA524314:MGA524410 MPW524314:MPW524410 MZS524314:MZS524410 NJO524314:NJO524410 NTK524314:NTK524410 ODG524314:ODG524410 ONC524314:ONC524410 OWY524314:OWY524410 PGU524314:PGU524410 PQQ524314:PQQ524410 QAM524314:QAM524410 QKI524314:QKI524410 QUE524314:QUE524410 REA524314:REA524410 RNW524314:RNW524410 RXS524314:RXS524410 SHO524314:SHO524410 SRK524314:SRK524410 TBG524314:TBG524410 TLC524314:TLC524410 TUY524314:TUY524410 UEU524314:UEU524410 UOQ524314:UOQ524410 UYM524314:UYM524410 VII524314:VII524410 VSE524314:VSE524410 WCA524314:WCA524410 WLW524314:WLW524410 WVS524314:WVS524410 K589850:K589946 JG589850:JG589946 TC589850:TC589946 ACY589850:ACY589946 AMU589850:AMU589946 AWQ589850:AWQ589946 BGM589850:BGM589946 BQI589850:BQI589946 CAE589850:CAE589946 CKA589850:CKA589946 CTW589850:CTW589946 DDS589850:DDS589946 DNO589850:DNO589946 DXK589850:DXK589946 EHG589850:EHG589946 ERC589850:ERC589946 FAY589850:FAY589946 FKU589850:FKU589946 FUQ589850:FUQ589946 GEM589850:GEM589946 GOI589850:GOI589946 GYE589850:GYE589946 HIA589850:HIA589946 HRW589850:HRW589946 IBS589850:IBS589946 ILO589850:ILO589946 IVK589850:IVK589946 JFG589850:JFG589946 JPC589850:JPC589946 JYY589850:JYY589946 KIU589850:KIU589946 KSQ589850:KSQ589946 LCM589850:LCM589946 LMI589850:LMI589946 LWE589850:LWE589946 MGA589850:MGA589946 MPW589850:MPW589946 MZS589850:MZS589946 NJO589850:NJO589946 NTK589850:NTK589946 ODG589850:ODG589946 ONC589850:ONC589946 OWY589850:OWY589946 PGU589850:PGU589946 PQQ589850:PQQ589946 QAM589850:QAM589946 QKI589850:QKI589946 QUE589850:QUE589946 REA589850:REA589946 RNW589850:RNW589946 RXS589850:RXS589946 SHO589850:SHO589946 SRK589850:SRK589946 TBG589850:TBG589946 TLC589850:TLC589946 TUY589850:TUY589946 UEU589850:UEU589946 UOQ589850:UOQ589946 UYM589850:UYM589946 VII589850:VII589946 VSE589850:VSE589946 WCA589850:WCA589946 WLW589850:WLW589946 WVS589850:WVS589946 K655386:K655482 JG655386:JG655482 TC655386:TC655482 ACY655386:ACY655482 AMU655386:AMU655482 AWQ655386:AWQ655482 BGM655386:BGM655482 BQI655386:BQI655482 CAE655386:CAE655482 CKA655386:CKA655482 CTW655386:CTW655482 DDS655386:DDS655482 DNO655386:DNO655482 DXK655386:DXK655482 EHG655386:EHG655482 ERC655386:ERC655482 FAY655386:FAY655482 FKU655386:FKU655482 FUQ655386:FUQ655482 GEM655386:GEM655482 GOI655386:GOI655482 GYE655386:GYE655482 HIA655386:HIA655482 HRW655386:HRW655482 IBS655386:IBS655482 ILO655386:ILO655482 IVK655386:IVK655482 JFG655386:JFG655482 JPC655386:JPC655482 JYY655386:JYY655482 KIU655386:KIU655482 KSQ655386:KSQ655482 LCM655386:LCM655482 LMI655386:LMI655482 LWE655386:LWE655482 MGA655386:MGA655482 MPW655386:MPW655482 MZS655386:MZS655482 NJO655386:NJO655482 NTK655386:NTK655482 ODG655386:ODG655482 ONC655386:ONC655482 OWY655386:OWY655482 PGU655386:PGU655482 PQQ655386:PQQ655482 QAM655386:QAM655482 QKI655386:QKI655482 QUE655386:QUE655482 REA655386:REA655482 RNW655386:RNW655482 RXS655386:RXS655482 SHO655386:SHO655482 SRK655386:SRK655482 TBG655386:TBG655482 TLC655386:TLC655482 TUY655386:TUY655482 UEU655386:UEU655482 UOQ655386:UOQ655482 UYM655386:UYM655482 VII655386:VII655482 VSE655386:VSE655482 WCA655386:WCA655482 WLW655386:WLW655482 WVS655386:WVS655482 K720922:K721018 JG720922:JG721018 TC720922:TC721018 ACY720922:ACY721018 AMU720922:AMU721018 AWQ720922:AWQ721018 BGM720922:BGM721018 BQI720922:BQI721018 CAE720922:CAE721018 CKA720922:CKA721018 CTW720922:CTW721018 DDS720922:DDS721018 DNO720922:DNO721018 DXK720922:DXK721018 EHG720922:EHG721018 ERC720922:ERC721018 FAY720922:FAY721018 FKU720922:FKU721018 FUQ720922:FUQ721018 GEM720922:GEM721018 GOI720922:GOI721018 GYE720922:GYE721018 HIA720922:HIA721018 HRW720922:HRW721018 IBS720922:IBS721018 ILO720922:ILO721018 IVK720922:IVK721018 JFG720922:JFG721018 JPC720922:JPC721018 JYY720922:JYY721018 KIU720922:KIU721018 KSQ720922:KSQ721018 LCM720922:LCM721018 LMI720922:LMI721018 LWE720922:LWE721018 MGA720922:MGA721018 MPW720922:MPW721018 MZS720922:MZS721018 NJO720922:NJO721018 NTK720922:NTK721018 ODG720922:ODG721018 ONC720922:ONC721018 OWY720922:OWY721018 PGU720922:PGU721018 PQQ720922:PQQ721018 QAM720922:QAM721018 QKI720922:QKI721018 QUE720922:QUE721018 REA720922:REA721018 RNW720922:RNW721018 RXS720922:RXS721018 SHO720922:SHO721018 SRK720922:SRK721018 TBG720922:TBG721018 TLC720922:TLC721018 TUY720922:TUY721018 UEU720922:UEU721018 UOQ720922:UOQ721018 UYM720922:UYM721018 VII720922:VII721018 VSE720922:VSE721018 WCA720922:WCA721018 WLW720922:WLW721018 WVS720922:WVS721018 K786458:K786554 JG786458:JG786554 TC786458:TC786554 ACY786458:ACY786554 AMU786458:AMU786554 AWQ786458:AWQ786554 BGM786458:BGM786554 BQI786458:BQI786554 CAE786458:CAE786554 CKA786458:CKA786554 CTW786458:CTW786554 DDS786458:DDS786554 DNO786458:DNO786554 DXK786458:DXK786554 EHG786458:EHG786554 ERC786458:ERC786554 FAY786458:FAY786554 FKU786458:FKU786554 FUQ786458:FUQ786554 GEM786458:GEM786554 GOI786458:GOI786554 GYE786458:GYE786554 HIA786458:HIA786554 HRW786458:HRW786554 IBS786458:IBS786554 ILO786458:ILO786554 IVK786458:IVK786554 JFG786458:JFG786554 JPC786458:JPC786554 JYY786458:JYY786554 KIU786458:KIU786554 KSQ786458:KSQ786554 LCM786458:LCM786554 LMI786458:LMI786554 LWE786458:LWE786554 MGA786458:MGA786554 MPW786458:MPW786554 MZS786458:MZS786554 NJO786458:NJO786554 NTK786458:NTK786554 ODG786458:ODG786554 ONC786458:ONC786554 OWY786458:OWY786554 PGU786458:PGU786554 PQQ786458:PQQ786554 QAM786458:QAM786554 QKI786458:QKI786554 QUE786458:QUE786554 REA786458:REA786554 RNW786458:RNW786554 RXS786458:RXS786554 SHO786458:SHO786554 SRK786458:SRK786554 TBG786458:TBG786554 TLC786458:TLC786554 TUY786458:TUY786554 UEU786458:UEU786554 UOQ786458:UOQ786554 UYM786458:UYM786554 VII786458:VII786554 VSE786458:VSE786554 WCA786458:WCA786554 WLW786458:WLW786554 WVS786458:WVS786554 K851994:K852090 JG851994:JG852090 TC851994:TC852090 ACY851994:ACY852090 AMU851994:AMU852090 AWQ851994:AWQ852090 BGM851994:BGM852090 BQI851994:BQI852090 CAE851994:CAE852090 CKA851994:CKA852090 CTW851994:CTW852090 DDS851994:DDS852090 DNO851994:DNO852090 DXK851994:DXK852090 EHG851994:EHG852090 ERC851994:ERC852090 FAY851994:FAY852090 FKU851994:FKU852090 FUQ851994:FUQ852090 GEM851994:GEM852090 GOI851994:GOI852090 GYE851994:GYE852090 HIA851994:HIA852090 HRW851994:HRW852090 IBS851994:IBS852090 ILO851994:ILO852090 IVK851994:IVK852090 JFG851994:JFG852090 JPC851994:JPC852090 JYY851994:JYY852090 KIU851994:KIU852090 KSQ851994:KSQ852090 LCM851994:LCM852090 LMI851994:LMI852090 LWE851994:LWE852090 MGA851994:MGA852090 MPW851994:MPW852090 MZS851994:MZS852090 NJO851994:NJO852090 NTK851994:NTK852090 ODG851994:ODG852090 ONC851994:ONC852090 OWY851994:OWY852090 PGU851994:PGU852090 PQQ851994:PQQ852090 QAM851994:QAM852090 QKI851994:QKI852090 QUE851994:QUE852090 REA851994:REA852090 RNW851994:RNW852090 RXS851994:RXS852090 SHO851994:SHO852090 SRK851994:SRK852090 TBG851994:TBG852090 TLC851994:TLC852090 TUY851994:TUY852090 UEU851994:UEU852090 UOQ851994:UOQ852090 UYM851994:UYM852090 VII851994:VII852090 VSE851994:VSE852090 WCA851994:WCA852090 WLW851994:WLW852090 WVS851994:WVS852090 K917530:K917626 JG917530:JG917626 TC917530:TC917626 ACY917530:ACY917626 AMU917530:AMU917626 AWQ917530:AWQ917626 BGM917530:BGM917626 BQI917530:BQI917626 CAE917530:CAE917626 CKA917530:CKA917626 CTW917530:CTW917626 DDS917530:DDS917626 DNO917530:DNO917626 DXK917530:DXK917626 EHG917530:EHG917626 ERC917530:ERC917626 FAY917530:FAY917626 FKU917530:FKU917626 FUQ917530:FUQ917626 GEM917530:GEM917626 GOI917530:GOI917626 GYE917530:GYE917626 HIA917530:HIA917626 HRW917530:HRW917626 IBS917530:IBS917626 ILO917530:ILO917626 IVK917530:IVK917626 JFG917530:JFG917626 JPC917530:JPC917626 JYY917530:JYY917626 KIU917530:KIU917626 KSQ917530:KSQ917626 LCM917530:LCM917626 LMI917530:LMI917626 LWE917530:LWE917626 MGA917530:MGA917626 MPW917530:MPW917626 MZS917530:MZS917626 NJO917530:NJO917626 NTK917530:NTK917626 ODG917530:ODG917626 ONC917530:ONC917626 OWY917530:OWY917626 PGU917530:PGU917626 PQQ917530:PQQ917626 QAM917530:QAM917626 QKI917530:QKI917626 QUE917530:QUE917626 REA917530:REA917626 RNW917530:RNW917626 RXS917530:RXS917626 SHO917530:SHO917626 SRK917530:SRK917626 TBG917530:TBG917626 TLC917530:TLC917626 TUY917530:TUY917626 UEU917530:UEU917626 UOQ917530:UOQ917626 UYM917530:UYM917626 VII917530:VII917626 VSE917530:VSE917626 WCA917530:WCA917626 WLW917530:WLW917626 WVS917530:WVS917626 K983066:K983162 JG983066:JG983162 TC983066:TC983162 ACY983066:ACY983162 AMU983066:AMU983162 AWQ983066:AWQ983162 BGM983066:BGM983162 BQI983066:BQI983162 CAE983066:CAE983162 CKA983066:CKA983162 CTW983066:CTW983162 DDS983066:DDS983162 DNO983066:DNO983162 DXK983066:DXK983162 EHG983066:EHG983162 ERC983066:ERC983162 FAY983066:FAY983162 FKU983066:FKU983162 FUQ983066:FUQ983162 GEM983066:GEM983162 GOI983066:GOI983162 GYE983066:GYE983162 HIA983066:HIA983162 HRW983066:HRW983162 IBS983066:IBS983162 ILO983066:ILO983162 IVK983066:IVK983162 JFG983066:JFG983162 JPC983066:JPC983162 JYY983066:JYY983162 KIU983066:KIU983162 KSQ983066:KSQ983162 LCM983066:LCM983162 LMI983066:LMI983162 LWE983066:LWE983162 MGA983066:MGA983162 MPW983066:MPW983162 MZS983066:MZS983162 NJO983066:NJO983162 NTK983066:NTK983162 ODG983066:ODG983162 ONC983066:ONC983162 OWY983066:OWY983162 PGU983066:PGU983162 PQQ983066:PQQ983162 QAM983066:QAM983162 QKI983066:QKI983162 QUE983066:QUE983162 REA983066:REA983162 RNW983066:RNW983162 RXS983066:RXS983162 SHO983066:SHO983162 SRK983066:SRK983162 TBG983066:TBG983162 TLC983066:TLC983162 TUY983066:TUY983162 UEU983066:UEU983162 UOQ983066:UOQ983162 UYM983066:UYM983162 VII983066:VII983162 VSE983066:VSE983162 WCA983066:WCA983162 WLW983066:WLW983162 WVS983066:WVS983162" xr:uid="{00000000-0002-0000-0A00-000002000000}">
      <formula1>0</formula1>
      <formula2>9999999</formula2>
    </dataValidation>
    <dataValidation type="whole" allowBlank="1" showInputMessage="1" showErrorMessage="1" errorTitle="Año no válido" error="Por favor digite únicamente el año del modelo del vehículo." sqref="G65440:G65441 JC65440:JC65441 SY65440:SY65441 ACU65440:ACU65441 AMQ65440:AMQ65441 AWM65440:AWM65441 BGI65440:BGI65441 BQE65440:BQE65441 CAA65440:CAA65441 CJW65440:CJW65441 CTS65440:CTS65441 DDO65440:DDO65441 DNK65440:DNK65441 DXG65440:DXG65441 EHC65440:EHC65441 EQY65440:EQY65441 FAU65440:FAU65441 FKQ65440:FKQ65441 FUM65440:FUM65441 GEI65440:GEI65441 GOE65440:GOE65441 GYA65440:GYA65441 HHW65440:HHW65441 HRS65440:HRS65441 IBO65440:IBO65441 ILK65440:ILK65441 IVG65440:IVG65441 JFC65440:JFC65441 JOY65440:JOY65441 JYU65440:JYU65441 KIQ65440:KIQ65441 KSM65440:KSM65441 LCI65440:LCI65441 LME65440:LME65441 LWA65440:LWA65441 MFW65440:MFW65441 MPS65440:MPS65441 MZO65440:MZO65441 NJK65440:NJK65441 NTG65440:NTG65441 ODC65440:ODC65441 OMY65440:OMY65441 OWU65440:OWU65441 PGQ65440:PGQ65441 PQM65440:PQM65441 QAI65440:QAI65441 QKE65440:QKE65441 QUA65440:QUA65441 RDW65440:RDW65441 RNS65440:RNS65441 RXO65440:RXO65441 SHK65440:SHK65441 SRG65440:SRG65441 TBC65440:TBC65441 TKY65440:TKY65441 TUU65440:TUU65441 UEQ65440:UEQ65441 UOM65440:UOM65441 UYI65440:UYI65441 VIE65440:VIE65441 VSA65440:VSA65441 WBW65440:WBW65441 WLS65440:WLS65441 WVO65440:WVO65441 G130976:G130977 JC130976:JC130977 SY130976:SY130977 ACU130976:ACU130977 AMQ130976:AMQ130977 AWM130976:AWM130977 BGI130976:BGI130977 BQE130976:BQE130977 CAA130976:CAA130977 CJW130976:CJW130977 CTS130976:CTS130977 DDO130976:DDO130977 DNK130976:DNK130977 DXG130976:DXG130977 EHC130976:EHC130977 EQY130976:EQY130977 FAU130976:FAU130977 FKQ130976:FKQ130977 FUM130976:FUM130977 GEI130976:GEI130977 GOE130976:GOE130977 GYA130976:GYA130977 HHW130976:HHW130977 HRS130976:HRS130977 IBO130976:IBO130977 ILK130976:ILK130977 IVG130976:IVG130977 JFC130976:JFC130977 JOY130976:JOY130977 JYU130976:JYU130977 KIQ130976:KIQ130977 KSM130976:KSM130977 LCI130976:LCI130977 LME130976:LME130977 LWA130976:LWA130977 MFW130976:MFW130977 MPS130976:MPS130977 MZO130976:MZO130977 NJK130976:NJK130977 NTG130976:NTG130977 ODC130976:ODC130977 OMY130976:OMY130977 OWU130976:OWU130977 PGQ130976:PGQ130977 PQM130976:PQM130977 QAI130976:QAI130977 QKE130976:QKE130977 QUA130976:QUA130977 RDW130976:RDW130977 RNS130976:RNS130977 RXO130976:RXO130977 SHK130976:SHK130977 SRG130976:SRG130977 TBC130976:TBC130977 TKY130976:TKY130977 TUU130976:TUU130977 UEQ130976:UEQ130977 UOM130976:UOM130977 UYI130976:UYI130977 VIE130976:VIE130977 VSA130976:VSA130977 WBW130976:WBW130977 WLS130976:WLS130977 WVO130976:WVO130977 G196512:G196513 JC196512:JC196513 SY196512:SY196513 ACU196512:ACU196513 AMQ196512:AMQ196513 AWM196512:AWM196513 BGI196512:BGI196513 BQE196512:BQE196513 CAA196512:CAA196513 CJW196512:CJW196513 CTS196512:CTS196513 DDO196512:DDO196513 DNK196512:DNK196513 DXG196512:DXG196513 EHC196512:EHC196513 EQY196512:EQY196513 FAU196512:FAU196513 FKQ196512:FKQ196513 FUM196512:FUM196513 GEI196512:GEI196513 GOE196512:GOE196513 GYA196512:GYA196513 HHW196512:HHW196513 HRS196512:HRS196513 IBO196512:IBO196513 ILK196512:ILK196513 IVG196512:IVG196513 JFC196512:JFC196513 JOY196512:JOY196513 JYU196512:JYU196513 KIQ196512:KIQ196513 KSM196512:KSM196513 LCI196512:LCI196513 LME196512:LME196513 LWA196512:LWA196513 MFW196512:MFW196513 MPS196512:MPS196513 MZO196512:MZO196513 NJK196512:NJK196513 NTG196512:NTG196513 ODC196512:ODC196513 OMY196512:OMY196513 OWU196512:OWU196513 PGQ196512:PGQ196513 PQM196512:PQM196513 QAI196512:QAI196513 QKE196512:QKE196513 QUA196512:QUA196513 RDW196512:RDW196513 RNS196512:RNS196513 RXO196512:RXO196513 SHK196512:SHK196513 SRG196512:SRG196513 TBC196512:TBC196513 TKY196512:TKY196513 TUU196512:TUU196513 UEQ196512:UEQ196513 UOM196512:UOM196513 UYI196512:UYI196513 VIE196512:VIE196513 VSA196512:VSA196513 WBW196512:WBW196513 WLS196512:WLS196513 WVO196512:WVO196513 G262048:G262049 JC262048:JC262049 SY262048:SY262049 ACU262048:ACU262049 AMQ262048:AMQ262049 AWM262048:AWM262049 BGI262048:BGI262049 BQE262048:BQE262049 CAA262048:CAA262049 CJW262048:CJW262049 CTS262048:CTS262049 DDO262048:DDO262049 DNK262048:DNK262049 DXG262048:DXG262049 EHC262048:EHC262049 EQY262048:EQY262049 FAU262048:FAU262049 FKQ262048:FKQ262049 FUM262048:FUM262049 GEI262048:GEI262049 GOE262048:GOE262049 GYA262048:GYA262049 HHW262048:HHW262049 HRS262048:HRS262049 IBO262048:IBO262049 ILK262048:ILK262049 IVG262048:IVG262049 JFC262048:JFC262049 JOY262048:JOY262049 JYU262048:JYU262049 KIQ262048:KIQ262049 KSM262048:KSM262049 LCI262048:LCI262049 LME262048:LME262049 LWA262048:LWA262049 MFW262048:MFW262049 MPS262048:MPS262049 MZO262048:MZO262049 NJK262048:NJK262049 NTG262048:NTG262049 ODC262048:ODC262049 OMY262048:OMY262049 OWU262048:OWU262049 PGQ262048:PGQ262049 PQM262048:PQM262049 QAI262048:QAI262049 QKE262048:QKE262049 QUA262048:QUA262049 RDW262048:RDW262049 RNS262048:RNS262049 RXO262048:RXO262049 SHK262048:SHK262049 SRG262048:SRG262049 TBC262048:TBC262049 TKY262048:TKY262049 TUU262048:TUU262049 UEQ262048:UEQ262049 UOM262048:UOM262049 UYI262048:UYI262049 VIE262048:VIE262049 VSA262048:VSA262049 WBW262048:WBW262049 WLS262048:WLS262049 WVO262048:WVO262049 G327584:G327585 JC327584:JC327585 SY327584:SY327585 ACU327584:ACU327585 AMQ327584:AMQ327585 AWM327584:AWM327585 BGI327584:BGI327585 BQE327584:BQE327585 CAA327584:CAA327585 CJW327584:CJW327585 CTS327584:CTS327585 DDO327584:DDO327585 DNK327584:DNK327585 DXG327584:DXG327585 EHC327584:EHC327585 EQY327584:EQY327585 FAU327584:FAU327585 FKQ327584:FKQ327585 FUM327584:FUM327585 GEI327584:GEI327585 GOE327584:GOE327585 GYA327584:GYA327585 HHW327584:HHW327585 HRS327584:HRS327585 IBO327584:IBO327585 ILK327584:ILK327585 IVG327584:IVG327585 JFC327584:JFC327585 JOY327584:JOY327585 JYU327584:JYU327585 KIQ327584:KIQ327585 KSM327584:KSM327585 LCI327584:LCI327585 LME327584:LME327585 LWA327584:LWA327585 MFW327584:MFW327585 MPS327584:MPS327585 MZO327584:MZO327585 NJK327584:NJK327585 NTG327584:NTG327585 ODC327584:ODC327585 OMY327584:OMY327585 OWU327584:OWU327585 PGQ327584:PGQ327585 PQM327584:PQM327585 QAI327584:QAI327585 QKE327584:QKE327585 QUA327584:QUA327585 RDW327584:RDW327585 RNS327584:RNS327585 RXO327584:RXO327585 SHK327584:SHK327585 SRG327584:SRG327585 TBC327584:TBC327585 TKY327584:TKY327585 TUU327584:TUU327585 UEQ327584:UEQ327585 UOM327584:UOM327585 UYI327584:UYI327585 VIE327584:VIE327585 VSA327584:VSA327585 WBW327584:WBW327585 WLS327584:WLS327585 WVO327584:WVO327585 G393120:G393121 JC393120:JC393121 SY393120:SY393121 ACU393120:ACU393121 AMQ393120:AMQ393121 AWM393120:AWM393121 BGI393120:BGI393121 BQE393120:BQE393121 CAA393120:CAA393121 CJW393120:CJW393121 CTS393120:CTS393121 DDO393120:DDO393121 DNK393120:DNK393121 DXG393120:DXG393121 EHC393120:EHC393121 EQY393120:EQY393121 FAU393120:FAU393121 FKQ393120:FKQ393121 FUM393120:FUM393121 GEI393120:GEI393121 GOE393120:GOE393121 GYA393120:GYA393121 HHW393120:HHW393121 HRS393120:HRS393121 IBO393120:IBO393121 ILK393120:ILK393121 IVG393120:IVG393121 JFC393120:JFC393121 JOY393120:JOY393121 JYU393120:JYU393121 KIQ393120:KIQ393121 KSM393120:KSM393121 LCI393120:LCI393121 LME393120:LME393121 LWA393120:LWA393121 MFW393120:MFW393121 MPS393120:MPS393121 MZO393120:MZO393121 NJK393120:NJK393121 NTG393120:NTG393121 ODC393120:ODC393121 OMY393120:OMY393121 OWU393120:OWU393121 PGQ393120:PGQ393121 PQM393120:PQM393121 QAI393120:QAI393121 QKE393120:QKE393121 QUA393120:QUA393121 RDW393120:RDW393121 RNS393120:RNS393121 RXO393120:RXO393121 SHK393120:SHK393121 SRG393120:SRG393121 TBC393120:TBC393121 TKY393120:TKY393121 TUU393120:TUU393121 UEQ393120:UEQ393121 UOM393120:UOM393121 UYI393120:UYI393121 VIE393120:VIE393121 VSA393120:VSA393121 WBW393120:WBW393121 WLS393120:WLS393121 WVO393120:WVO393121 G458656:G458657 JC458656:JC458657 SY458656:SY458657 ACU458656:ACU458657 AMQ458656:AMQ458657 AWM458656:AWM458657 BGI458656:BGI458657 BQE458656:BQE458657 CAA458656:CAA458657 CJW458656:CJW458657 CTS458656:CTS458657 DDO458656:DDO458657 DNK458656:DNK458657 DXG458656:DXG458657 EHC458656:EHC458657 EQY458656:EQY458657 FAU458656:FAU458657 FKQ458656:FKQ458657 FUM458656:FUM458657 GEI458656:GEI458657 GOE458656:GOE458657 GYA458656:GYA458657 HHW458656:HHW458657 HRS458656:HRS458657 IBO458656:IBO458657 ILK458656:ILK458657 IVG458656:IVG458657 JFC458656:JFC458657 JOY458656:JOY458657 JYU458656:JYU458657 KIQ458656:KIQ458657 KSM458656:KSM458657 LCI458656:LCI458657 LME458656:LME458657 LWA458656:LWA458657 MFW458656:MFW458657 MPS458656:MPS458657 MZO458656:MZO458657 NJK458656:NJK458657 NTG458656:NTG458657 ODC458656:ODC458657 OMY458656:OMY458657 OWU458656:OWU458657 PGQ458656:PGQ458657 PQM458656:PQM458657 QAI458656:QAI458657 QKE458656:QKE458657 QUA458656:QUA458657 RDW458656:RDW458657 RNS458656:RNS458657 RXO458656:RXO458657 SHK458656:SHK458657 SRG458656:SRG458657 TBC458656:TBC458657 TKY458656:TKY458657 TUU458656:TUU458657 UEQ458656:UEQ458657 UOM458656:UOM458657 UYI458656:UYI458657 VIE458656:VIE458657 VSA458656:VSA458657 WBW458656:WBW458657 WLS458656:WLS458657 WVO458656:WVO458657 G524192:G524193 JC524192:JC524193 SY524192:SY524193 ACU524192:ACU524193 AMQ524192:AMQ524193 AWM524192:AWM524193 BGI524192:BGI524193 BQE524192:BQE524193 CAA524192:CAA524193 CJW524192:CJW524193 CTS524192:CTS524193 DDO524192:DDO524193 DNK524192:DNK524193 DXG524192:DXG524193 EHC524192:EHC524193 EQY524192:EQY524193 FAU524192:FAU524193 FKQ524192:FKQ524193 FUM524192:FUM524193 GEI524192:GEI524193 GOE524192:GOE524193 GYA524192:GYA524193 HHW524192:HHW524193 HRS524192:HRS524193 IBO524192:IBO524193 ILK524192:ILK524193 IVG524192:IVG524193 JFC524192:JFC524193 JOY524192:JOY524193 JYU524192:JYU524193 KIQ524192:KIQ524193 KSM524192:KSM524193 LCI524192:LCI524193 LME524192:LME524193 LWA524192:LWA524193 MFW524192:MFW524193 MPS524192:MPS524193 MZO524192:MZO524193 NJK524192:NJK524193 NTG524192:NTG524193 ODC524192:ODC524193 OMY524192:OMY524193 OWU524192:OWU524193 PGQ524192:PGQ524193 PQM524192:PQM524193 QAI524192:QAI524193 QKE524192:QKE524193 QUA524192:QUA524193 RDW524192:RDW524193 RNS524192:RNS524193 RXO524192:RXO524193 SHK524192:SHK524193 SRG524192:SRG524193 TBC524192:TBC524193 TKY524192:TKY524193 TUU524192:TUU524193 UEQ524192:UEQ524193 UOM524192:UOM524193 UYI524192:UYI524193 VIE524192:VIE524193 VSA524192:VSA524193 WBW524192:WBW524193 WLS524192:WLS524193 WVO524192:WVO524193 G589728:G589729 JC589728:JC589729 SY589728:SY589729 ACU589728:ACU589729 AMQ589728:AMQ589729 AWM589728:AWM589729 BGI589728:BGI589729 BQE589728:BQE589729 CAA589728:CAA589729 CJW589728:CJW589729 CTS589728:CTS589729 DDO589728:DDO589729 DNK589728:DNK589729 DXG589728:DXG589729 EHC589728:EHC589729 EQY589728:EQY589729 FAU589728:FAU589729 FKQ589728:FKQ589729 FUM589728:FUM589729 GEI589728:GEI589729 GOE589728:GOE589729 GYA589728:GYA589729 HHW589728:HHW589729 HRS589728:HRS589729 IBO589728:IBO589729 ILK589728:ILK589729 IVG589728:IVG589729 JFC589728:JFC589729 JOY589728:JOY589729 JYU589728:JYU589729 KIQ589728:KIQ589729 KSM589728:KSM589729 LCI589728:LCI589729 LME589728:LME589729 LWA589728:LWA589729 MFW589728:MFW589729 MPS589728:MPS589729 MZO589728:MZO589729 NJK589728:NJK589729 NTG589728:NTG589729 ODC589728:ODC589729 OMY589728:OMY589729 OWU589728:OWU589729 PGQ589728:PGQ589729 PQM589728:PQM589729 QAI589728:QAI589729 QKE589728:QKE589729 QUA589728:QUA589729 RDW589728:RDW589729 RNS589728:RNS589729 RXO589728:RXO589729 SHK589728:SHK589729 SRG589728:SRG589729 TBC589728:TBC589729 TKY589728:TKY589729 TUU589728:TUU589729 UEQ589728:UEQ589729 UOM589728:UOM589729 UYI589728:UYI589729 VIE589728:VIE589729 VSA589728:VSA589729 WBW589728:WBW589729 WLS589728:WLS589729 WVO589728:WVO589729 G655264:G655265 JC655264:JC655265 SY655264:SY655265 ACU655264:ACU655265 AMQ655264:AMQ655265 AWM655264:AWM655265 BGI655264:BGI655265 BQE655264:BQE655265 CAA655264:CAA655265 CJW655264:CJW655265 CTS655264:CTS655265 DDO655264:DDO655265 DNK655264:DNK655265 DXG655264:DXG655265 EHC655264:EHC655265 EQY655264:EQY655265 FAU655264:FAU655265 FKQ655264:FKQ655265 FUM655264:FUM655265 GEI655264:GEI655265 GOE655264:GOE655265 GYA655264:GYA655265 HHW655264:HHW655265 HRS655264:HRS655265 IBO655264:IBO655265 ILK655264:ILK655265 IVG655264:IVG655265 JFC655264:JFC655265 JOY655264:JOY655265 JYU655264:JYU655265 KIQ655264:KIQ655265 KSM655264:KSM655265 LCI655264:LCI655265 LME655264:LME655265 LWA655264:LWA655265 MFW655264:MFW655265 MPS655264:MPS655265 MZO655264:MZO655265 NJK655264:NJK655265 NTG655264:NTG655265 ODC655264:ODC655265 OMY655264:OMY655265 OWU655264:OWU655265 PGQ655264:PGQ655265 PQM655264:PQM655265 QAI655264:QAI655265 QKE655264:QKE655265 QUA655264:QUA655265 RDW655264:RDW655265 RNS655264:RNS655265 RXO655264:RXO655265 SHK655264:SHK655265 SRG655264:SRG655265 TBC655264:TBC655265 TKY655264:TKY655265 TUU655264:TUU655265 UEQ655264:UEQ655265 UOM655264:UOM655265 UYI655264:UYI655265 VIE655264:VIE655265 VSA655264:VSA655265 WBW655264:WBW655265 WLS655264:WLS655265 WVO655264:WVO655265 G720800:G720801 JC720800:JC720801 SY720800:SY720801 ACU720800:ACU720801 AMQ720800:AMQ720801 AWM720800:AWM720801 BGI720800:BGI720801 BQE720800:BQE720801 CAA720800:CAA720801 CJW720800:CJW720801 CTS720800:CTS720801 DDO720800:DDO720801 DNK720800:DNK720801 DXG720800:DXG720801 EHC720800:EHC720801 EQY720800:EQY720801 FAU720800:FAU720801 FKQ720800:FKQ720801 FUM720800:FUM720801 GEI720800:GEI720801 GOE720800:GOE720801 GYA720800:GYA720801 HHW720800:HHW720801 HRS720800:HRS720801 IBO720800:IBO720801 ILK720800:ILK720801 IVG720800:IVG720801 JFC720800:JFC720801 JOY720800:JOY720801 JYU720800:JYU720801 KIQ720800:KIQ720801 KSM720800:KSM720801 LCI720800:LCI720801 LME720800:LME720801 LWA720800:LWA720801 MFW720800:MFW720801 MPS720800:MPS720801 MZO720800:MZO720801 NJK720800:NJK720801 NTG720800:NTG720801 ODC720800:ODC720801 OMY720800:OMY720801 OWU720800:OWU720801 PGQ720800:PGQ720801 PQM720800:PQM720801 QAI720800:QAI720801 QKE720800:QKE720801 QUA720800:QUA720801 RDW720800:RDW720801 RNS720800:RNS720801 RXO720800:RXO720801 SHK720800:SHK720801 SRG720800:SRG720801 TBC720800:TBC720801 TKY720800:TKY720801 TUU720800:TUU720801 UEQ720800:UEQ720801 UOM720800:UOM720801 UYI720800:UYI720801 VIE720800:VIE720801 VSA720800:VSA720801 WBW720800:WBW720801 WLS720800:WLS720801 WVO720800:WVO720801 G786336:G786337 JC786336:JC786337 SY786336:SY786337 ACU786336:ACU786337 AMQ786336:AMQ786337 AWM786336:AWM786337 BGI786336:BGI786337 BQE786336:BQE786337 CAA786336:CAA786337 CJW786336:CJW786337 CTS786336:CTS786337 DDO786336:DDO786337 DNK786336:DNK786337 DXG786336:DXG786337 EHC786336:EHC786337 EQY786336:EQY786337 FAU786336:FAU786337 FKQ786336:FKQ786337 FUM786336:FUM786337 GEI786336:GEI786337 GOE786336:GOE786337 GYA786336:GYA786337 HHW786336:HHW786337 HRS786336:HRS786337 IBO786336:IBO786337 ILK786336:ILK786337 IVG786336:IVG786337 JFC786336:JFC786337 JOY786336:JOY786337 JYU786336:JYU786337 KIQ786336:KIQ786337 KSM786336:KSM786337 LCI786336:LCI786337 LME786336:LME786337 LWA786336:LWA786337 MFW786336:MFW786337 MPS786336:MPS786337 MZO786336:MZO786337 NJK786336:NJK786337 NTG786336:NTG786337 ODC786336:ODC786337 OMY786336:OMY786337 OWU786336:OWU786337 PGQ786336:PGQ786337 PQM786336:PQM786337 QAI786336:QAI786337 QKE786336:QKE786337 QUA786336:QUA786337 RDW786336:RDW786337 RNS786336:RNS786337 RXO786336:RXO786337 SHK786336:SHK786337 SRG786336:SRG786337 TBC786336:TBC786337 TKY786336:TKY786337 TUU786336:TUU786337 UEQ786336:UEQ786337 UOM786336:UOM786337 UYI786336:UYI786337 VIE786336:VIE786337 VSA786336:VSA786337 WBW786336:WBW786337 WLS786336:WLS786337 WVO786336:WVO786337 G851872:G851873 JC851872:JC851873 SY851872:SY851873 ACU851872:ACU851873 AMQ851872:AMQ851873 AWM851872:AWM851873 BGI851872:BGI851873 BQE851872:BQE851873 CAA851872:CAA851873 CJW851872:CJW851873 CTS851872:CTS851873 DDO851872:DDO851873 DNK851872:DNK851873 DXG851872:DXG851873 EHC851872:EHC851873 EQY851872:EQY851873 FAU851872:FAU851873 FKQ851872:FKQ851873 FUM851872:FUM851873 GEI851872:GEI851873 GOE851872:GOE851873 GYA851872:GYA851873 HHW851872:HHW851873 HRS851872:HRS851873 IBO851872:IBO851873 ILK851872:ILK851873 IVG851872:IVG851873 JFC851872:JFC851873 JOY851872:JOY851873 JYU851872:JYU851873 KIQ851872:KIQ851873 KSM851872:KSM851873 LCI851872:LCI851873 LME851872:LME851873 LWA851872:LWA851873 MFW851872:MFW851873 MPS851872:MPS851873 MZO851872:MZO851873 NJK851872:NJK851873 NTG851872:NTG851873 ODC851872:ODC851873 OMY851872:OMY851873 OWU851872:OWU851873 PGQ851872:PGQ851873 PQM851872:PQM851873 QAI851872:QAI851873 QKE851872:QKE851873 QUA851872:QUA851873 RDW851872:RDW851873 RNS851872:RNS851873 RXO851872:RXO851873 SHK851872:SHK851873 SRG851872:SRG851873 TBC851872:TBC851873 TKY851872:TKY851873 TUU851872:TUU851873 UEQ851872:UEQ851873 UOM851872:UOM851873 UYI851872:UYI851873 VIE851872:VIE851873 VSA851872:VSA851873 WBW851872:WBW851873 WLS851872:WLS851873 WVO851872:WVO851873 G917408:G917409 JC917408:JC917409 SY917408:SY917409 ACU917408:ACU917409 AMQ917408:AMQ917409 AWM917408:AWM917409 BGI917408:BGI917409 BQE917408:BQE917409 CAA917408:CAA917409 CJW917408:CJW917409 CTS917408:CTS917409 DDO917408:DDO917409 DNK917408:DNK917409 DXG917408:DXG917409 EHC917408:EHC917409 EQY917408:EQY917409 FAU917408:FAU917409 FKQ917408:FKQ917409 FUM917408:FUM917409 GEI917408:GEI917409 GOE917408:GOE917409 GYA917408:GYA917409 HHW917408:HHW917409 HRS917408:HRS917409 IBO917408:IBO917409 ILK917408:ILK917409 IVG917408:IVG917409 JFC917408:JFC917409 JOY917408:JOY917409 JYU917408:JYU917409 KIQ917408:KIQ917409 KSM917408:KSM917409 LCI917408:LCI917409 LME917408:LME917409 LWA917408:LWA917409 MFW917408:MFW917409 MPS917408:MPS917409 MZO917408:MZO917409 NJK917408:NJK917409 NTG917408:NTG917409 ODC917408:ODC917409 OMY917408:OMY917409 OWU917408:OWU917409 PGQ917408:PGQ917409 PQM917408:PQM917409 QAI917408:QAI917409 QKE917408:QKE917409 QUA917408:QUA917409 RDW917408:RDW917409 RNS917408:RNS917409 RXO917408:RXO917409 SHK917408:SHK917409 SRG917408:SRG917409 TBC917408:TBC917409 TKY917408:TKY917409 TUU917408:TUU917409 UEQ917408:UEQ917409 UOM917408:UOM917409 UYI917408:UYI917409 VIE917408:VIE917409 VSA917408:VSA917409 WBW917408:WBW917409 WLS917408:WLS917409 WVO917408:WVO917409 G982944:G982945 JC982944:JC982945 SY982944:SY982945 ACU982944:ACU982945 AMQ982944:AMQ982945 AWM982944:AWM982945 BGI982944:BGI982945 BQE982944:BQE982945 CAA982944:CAA982945 CJW982944:CJW982945 CTS982944:CTS982945 DDO982944:DDO982945 DNK982944:DNK982945 DXG982944:DXG982945 EHC982944:EHC982945 EQY982944:EQY982945 FAU982944:FAU982945 FKQ982944:FKQ982945 FUM982944:FUM982945 GEI982944:GEI982945 GOE982944:GOE982945 GYA982944:GYA982945 HHW982944:HHW982945 HRS982944:HRS982945 IBO982944:IBO982945 ILK982944:ILK982945 IVG982944:IVG982945 JFC982944:JFC982945 JOY982944:JOY982945 JYU982944:JYU982945 KIQ982944:KIQ982945 KSM982944:KSM982945 LCI982944:LCI982945 LME982944:LME982945 LWA982944:LWA982945 MFW982944:MFW982945 MPS982944:MPS982945 MZO982944:MZO982945 NJK982944:NJK982945 NTG982944:NTG982945 ODC982944:ODC982945 OMY982944:OMY982945 OWU982944:OWU982945 PGQ982944:PGQ982945 PQM982944:PQM982945 QAI982944:QAI982945 QKE982944:QKE982945 QUA982944:QUA982945 RDW982944:RDW982945 RNS982944:RNS982945 RXO982944:RXO982945 SHK982944:SHK982945 SRG982944:SRG982945 TBC982944:TBC982945 TKY982944:TKY982945 TUU982944:TUU982945 UEQ982944:UEQ982945 UOM982944:UOM982945 UYI982944:UYI982945 VIE982944:VIE982945 VSA982944:VSA982945 WBW982944:WBW982945 WLS982944:WLS982945 WVO982944:WVO982945 G65420:G65423 JC65420:JC65423 SY65420:SY65423 ACU65420:ACU65423 AMQ65420:AMQ65423 AWM65420:AWM65423 BGI65420:BGI65423 BQE65420:BQE65423 CAA65420:CAA65423 CJW65420:CJW65423 CTS65420:CTS65423 DDO65420:DDO65423 DNK65420:DNK65423 DXG65420:DXG65423 EHC65420:EHC65423 EQY65420:EQY65423 FAU65420:FAU65423 FKQ65420:FKQ65423 FUM65420:FUM65423 GEI65420:GEI65423 GOE65420:GOE65423 GYA65420:GYA65423 HHW65420:HHW65423 HRS65420:HRS65423 IBO65420:IBO65423 ILK65420:ILK65423 IVG65420:IVG65423 JFC65420:JFC65423 JOY65420:JOY65423 JYU65420:JYU65423 KIQ65420:KIQ65423 KSM65420:KSM65423 LCI65420:LCI65423 LME65420:LME65423 LWA65420:LWA65423 MFW65420:MFW65423 MPS65420:MPS65423 MZO65420:MZO65423 NJK65420:NJK65423 NTG65420:NTG65423 ODC65420:ODC65423 OMY65420:OMY65423 OWU65420:OWU65423 PGQ65420:PGQ65423 PQM65420:PQM65423 QAI65420:QAI65423 QKE65420:QKE65423 QUA65420:QUA65423 RDW65420:RDW65423 RNS65420:RNS65423 RXO65420:RXO65423 SHK65420:SHK65423 SRG65420:SRG65423 TBC65420:TBC65423 TKY65420:TKY65423 TUU65420:TUU65423 UEQ65420:UEQ65423 UOM65420:UOM65423 UYI65420:UYI65423 VIE65420:VIE65423 VSA65420:VSA65423 WBW65420:WBW65423 WLS65420:WLS65423 WVO65420:WVO65423 G130956:G130959 JC130956:JC130959 SY130956:SY130959 ACU130956:ACU130959 AMQ130956:AMQ130959 AWM130956:AWM130959 BGI130956:BGI130959 BQE130956:BQE130959 CAA130956:CAA130959 CJW130956:CJW130959 CTS130956:CTS130959 DDO130956:DDO130959 DNK130956:DNK130959 DXG130956:DXG130959 EHC130956:EHC130959 EQY130956:EQY130959 FAU130956:FAU130959 FKQ130956:FKQ130959 FUM130956:FUM130959 GEI130956:GEI130959 GOE130956:GOE130959 GYA130956:GYA130959 HHW130956:HHW130959 HRS130956:HRS130959 IBO130956:IBO130959 ILK130956:ILK130959 IVG130956:IVG130959 JFC130956:JFC130959 JOY130956:JOY130959 JYU130956:JYU130959 KIQ130956:KIQ130959 KSM130956:KSM130959 LCI130956:LCI130959 LME130956:LME130959 LWA130956:LWA130959 MFW130956:MFW130959 MPS130956:MPS130959 MZO130956:MZO130959 NJK130956:NJK130959 NTG130956:NTG130959 ODC130956:ODC130959 OMY130956:OMY130959 OWU130956:OWU130959 PGQ130956:PGQ130959 PQM130956:PQM130959 QAI130956:QAI130959 QKE130956:QKE130959 QUA130956:QUA130959 RDW130956:RDW130959 RNS130956:RNS130959 RXO130956:RXO130959 SHK130956:SHK130959 SRG130956:SRG130959 TBC130956:TBC130959 TKY130956:TKY130959 TUU130956:TUU130959 UEQ130956:UEQ130959 UOM130956:UOM130959 UYI130956:UYI130959 VIE130956:VIE130959 VSA130956:VSA130959 WBW130956:WBW130959 WLS130956:WLS130959 WVO130956:WVO130959 G196492:G196495 JC196492:JC196495 SY196492:SY196495 ACU196492:ACU196495 AMQ196492:AMQ196495 AWM196492:AWM196495 BGI196492:BGI196495 BQE196492:BQE196495 CAA196492:CAA196495 CJW196492:CJW196495 CTS196492:CTS196495 DDO196492:DDO196495 DNK196492:DNK196495 DXG196492:DXG196495 EHC196492:EHC196495 EQY196492:EQY196495 FAU196492:FAU196495 FKQ196492:FKQ196495 FUM196492:FUM196495 GEI196492:GEI196495 GOE196492:GOE196495 GYA196492:GYA196495 HHW196492:HHW196495 HRS196492:HRS196495 IBO196492:IBO196495 ILK196492:ILK196495 IVG196492:IVG196495 JFC196492:JFC196495 JOY196492:JOY196495 JYU196492:JYU196495 KIQ196492:KIQ196495 KSM196492:KSM196495 LCI196492:LCI196495 LME196492:LME196495 LWA196492:LWA196495 MFW196492:MFW196495 MPS196492:MPS196495 MZO196492:MZO196495 NJK196492:NJK196495 NTG196492:NTG196495 ODC196492:ODC196495 OMY196492:OMY196495 OWU196492:OWU196495 PGQ196492:PGQ196495 PQM196492:PQM196495 QAI196492:QAI196495 QKE196492:QKE196495 QUA196492:QUA196495 RDW196492:RDW196495 RNS196492:RNS196495 RXO196492:RXO196495 SHK196492:SHK196495 SRG196492:SRG196495 TBC196492:TBC196495 TKY196492:TKY196495 TUU196492:TUU196495 UEQ196492:UEQ196495 UOM196492:UOM196495 UYI196492:UYI196495 VIE196492:VIE196495 VSA196492:VSA196495 WBW196492:WBW196495 WLS196492:WLS196495 WVO196492:WVO196495 G262028:G262031 JC262028:JC262031 SY262028:SY262031 ACU262028:ACU262031 AMQ262028:AMQ262031 AWM262028:AWM262031 BGI262028:BGI262031 BQE262028:BQE262031 CAA262028:CAA262031 CJW262028:CJW262031 CTS262028:CTS262031 DDO262028:DDO262031 DNK262028:DNK262031 DXG262028:DXG262031 EHC262028:EHC262031 EQY262028:EQY262031 FAU262028:FAU262031 FKQ262028:FKQ262031 FUM262028:FUM262031 GEI262028:GEI262031 GOE262028:GOE262031 GYA262028:GYA262031 HHW262028:HHW262031 HRS262028:HRS262031 IBO262028:IBO262031 ILK262028:ILK262031 IVG262028:IVG262031 JFC262028:JFC262031 JOY262028:JOY262031 JYU262028:JYU262031 KIQ262028:KIQ262031 KSM262028:KSM262031 LCI262028:LCI262031 LME262028:LME262031 LWA262028:LWA262031 MFW262028:MFW262031 MPS262028:MPS262031 MZO262028:MZO262031 NJK262028:NJK262031 NTG262028:NTG262031 ODC262028:ODC262031 OMY262028:OMY262031 OWU262028:OWU262031 PGQ262028:PGQ262031 PQM262028:PQM262031 QAI262028:QAI262031 QKE262028:QKE262031 QUA262028:QUA262031 RDW262028:RDW262031 RNS262028:RNS262031 RXO262028:RXO262031 SHK262028:SHK262031 SRG262028:SRG262031 TBC262028:TBC262031 TKY262028:TKY262031 TUU262028:TUU262031 UEQ262028:UEQ262031 UOM262028:UOM262031 UYI262028:UYI262031 VIE262028:VIE262031 VSA262028:VSA262031 WBW262028:WBW262031 WLS262028:WLS262031 WVO262028:WVO262031 G327564:G327567 JC327564:JC327567 SY327564:SY327567 ACU327564:ACU327567 AMQ327564:AMQ327567 AWM327564:AWM327567 BGI327564:BGI327567 BQE327564:BQE327567 CAA327564:CAA327567 CJW327564:CJW327567 CTS327564:CTS327567 DDO327564:DDO327567 DNK327564:DNK327567 DXG327564:DXG327567 EHC327564:EHC327567 EQY327564:EQY327567 FAU327564:FAU327567 FKQ327564:FKQ327567 FUM327564:FUM327567 GEI327564:GEI327567 GOE327564:GOE327567 GYA327564:GYA327567 HHW327564:HHW327567 HRS327564:HRS327567 IBO327564:IBO327567 ILK327564:ILK327567 IVG327564:IVG327567 JFC327564:JFC327567 JOY327564:JOY327567 JYU327564:JYU327567 KIQ327564:KIQ327567 KSM327564:KSM327567 LCI327564:LCI327567 LME327564:LME327567 LWA327564:LWA327567 MFW327564:MFW327567 MPS327564:MPS327567 MZO327564:MZO327567 NJK327564:NJK327567 NTG327564:NTG327567 ODC327564:ODC327567 OMY327564:OMY327567 OWU327564:OWU327567 PGQ327564:PGQ327567 PQM327564:PQM327567 QAI327564:QAI327567 QKE327564:QKE327567 QUA327564:QUA327567 RDW327564:RDW327567 RNS327564:RNS327567 RXO327564:RXO327567 SHK327564:SHK327567 SRG327564:SRG327567 TBC327564:TBC327567 TKY327564:TKY327567 TUU327564:TUU327567 UEQ327564:UEQ327567 UOM327564:UOM327567 UYI327564:UYI327567 VIE327564:VIE327567 VSA327564:VSA327567 WBW327564:WBW327567 WLS327564:WLS327567 WVO327564:WVO327567 G393100:G393103 JC393100:JC393103 SY393100:SY393103 ACU393100:ACU393103 AMQ393100:AMQ393103 AWM393100:AWM393103 BGI393100:BGI393103 BQE393100:BQE393103 CAA393100:CAA393103 CJW393100:CJW393103 CTS393100:CTS393103 DDO393100:DDO393103 DNK393100:DNK393103 DXG393100:DXG393103 EHC393100:EHC393103 EQY393100:EQY393103 FAU393100:FAU393103 FKQ393100:FKQ393103 FUM393100:FUM393103 GEI393100:GEI393103 GOE393100:GOE393103 GYA393100:GYA393103 HHW393100:HHW393103 HRS393100:HRS393103 IBO393100:IBO393103 ILK393100:ILK393103 IVG393100:IVG393103 JFC393100:JFC393103 JOY393100:JOY393103 JYU393100:JYU393103 KIQ393100:KIQ393103 KSM393100:KSM393103 LCI393100:LCI393103 LME393100:LME393103 LWA393100:LWA393103 MFW393100:MFW393103 MPS393100:MPS393103 MZO393100:MZO393103 NJK393100:NJK393103 NTG393100:NTG393103 ODC393100:ODC393103 OMY393100:OMY393103 OWU393100:OWU393103 PGQ393100:PGQ393103 PQM393100:PQM393103 QAI393100:QAI393103 QKE393100:QKE393103 QUA393100:QUA393103 RDW393100:RDW393103 RNS393100:RNS393103 RXO393100:RXO393103 SHK393100:SHK393103 SRG393100:SRG393103 TBC393100:TBC393103 TKY393100:TKY393103 TUU393100:TUU393103 UEQ393100:UEQ393103 UOM393100:UOM393103 UYI393100:UYI393103 VIE393100:VIE393103 VSA393100:VSA393103 WBW393100:WBW393103 WLS393100:WLS393103 WVO393100:WVO393103 G458636:G458639 JC458636:JC458639 SY458636:SY458639 ACU458636:ACU458639 AMQ458636:AMQ458639 AWM458636:AWM458639 BGI458636:BGI458639 BQE458636:BQE458639 CAA458636:CAA458639 CJW458636:CJW458639 CTS458636:CTS458639 DDO458636:DDO458639 DNK458636:DNK458639 DXG458636:DXG458639 EHC458636:EHC458639 EQY458636:EQY458639 FAU458636:FAU458639 FKQ458636:FKQ458639 FUM458636:FUM458639 GEI458636:GEI458639 GOE458636:GOE458639 GYA458636:GYA458639 HHW458636:HHW458639 HRS458636:HRS458639 IBO458636:IBO458639 ILK458636:ILK458639 IVG458636:IVG458639 JFC458636:JFC458639 JOY458636:JOY458639 JYU458636:JYU458639 KIQ458636:KIQ458639 KSM458636:KSM458639 LCI458636:LCI458639 LME458636:LME458639 LWA458636:LWA458639 MFW458636:MFW458639 MPS458636:MPS458639 MZO458636:MZO458639 NJK458636:NJK458639 NTG458636:NTG458639 ODC458636:ODC458639 OMY458636:OMY458639 OWU458636:OWU458639 PGQ458636:PGQ458639 PQM458636:PQM458639 QAI458636:QAI458639 QKE458636:QKE458639 QUA458636:QUA458639 RDW458636:RDW458639 RNS458636:RNS458639 RXO458636:RXO458639 SHK458636:SHK458639 SRG458636:SRG458639 TBC458636:TBC458639 TKY458636:TKY458639 TUU458636:TUU458639 UEQ458636:UEQ458639 UOM458636:UOM458639 UYI458636:UYI458639 VIE458636:VIE458639 VSA458636:VSA458639 WBW458636:WBW458639 WLS458636:WLS458639 WVO458636:WVO458639 G524172:G524175 JC524172:JC524175 SY524172:SY524175 ACU524172:ACU524175 AMQ524172:AMQ524175 AWM524172:AWM524175 BGI524172:BGI524175 BQE524172:BQE524175 CAA524172:CAA524175 CJW524172:CJW524175 CTS524172:CTS524175 DDO524172:DDO524175 DNK524172:DNK524175 DXG524172:DXG524175 EHC524172:EHC524175 EQY524172:EQY524175 FAU524172:FAU524175 FKQ524172:FKQ524175 FUM524172:FUM524175 GEI524172:GEI524175 GOE524172:GOE524175 GYA524172:GYA524175 HHW524172:HHW524175 HRS524172:HRS524175 IBO524172:IBO524175 ILK524172:ILK524175 IVG524172:IVG524175 JFC524172:JFC524175 JOY524172:JOY524175 JYU524172:JYU524175 KIQ524172:KIQ524175 KSM524172:KSM524175 LCI524172:LCI524175 LME524172:LME524175 LWA524172:LWA524175 MFW524172:MFW524175 MPS524172:MPS524175 MZO524172:MZO524175 NJK524172:NJK524175 NTG524172:NTG524175 ODC524172:ODC524175 OMY524172:OMY524175 OWU524172:OWU524175 PGQ524172:PGQ524175 PQM524172:PQM524175 QAI524172:QAI524175 QKE524172:QKE524175 QUA524172:QUA524175 RDW524172:RDW524175 RNS524172:RNS524175 RXO524172:RXO524175 SHK524172:SHK524175 SRG524172:SRG524175 TBC524172:TBC524175 TKY524172:TKY524175 TUU524172:TUU524175 UEQ524172:UEQ524175 UOM524172:UOM524175 UYI524172:UYI524175 VIE524172:VIE524175 VSA524172:VSA524175 WBW524172:WBW524175 WLS524172:WLS524175 WVO524172:WVO524175 G589708:G589711 JC589708:JC589711 SY589708:SY589711 ACU589708:ACU589711 AMQ589708:AMQ589711 AWM589708:AWM589711 BGI589708:BGI589711 BQE589708:BQE589711 CAA589708:CAA589711 CJW589708:CJW589711 CTS589708:CTS589711 DDO589708:DDO589711 DNK589708:DNK589711 DXG589708:DXG589711 EHC589708:EHC589711 EQY589708:EQY589711 FAU589708:FAU589711 FKQ589708:FKQ589711 FUM589708:FUM589711 GEI589708:GEI589711 GOE589708:GOE589711 GYA589708:GYA589711 HHW589708:HHW589711 HRS589708:HRS589711 IBO589708:IBO589711 ILK589708:ILK589711 IVG589708:IVG589711 JFC589708:JFC589711 JOY589708:JOY589711 JYU589708:JYU589711 KIQ589708:KIQ589711 KSM589708:KSM589711 LCI589708:LCI589711 LME589708:LME589711 LWA589708:LWA589711 MFW589708:MFW589711 MPS589708:MPS589711 MZO589708:MZO589711 NJK589708:NJK589711 NTG589708:NTG589711 ODC589708:ODC589711 OMY589708:OMY589711 OWU589708:OWU589711 PGQ589708:PGQ589711 PQM589708:PQM589711 QAI589708:QAI589711 QKE589708:QKE589711 QUA589708:QUA589711 RDW589708:RDW589711 RNS589708:RNS589711 RXO589708:RXO589711 SHK589708:SHK589711 SRG589708:SRG589711 TBC589708:TBC589711 TKY589708:TKY589711 TUU589708:TUU589711 UEQ589708:UEQ589711 UOM589708:UOM589711 UYI589708:UYI589711 VIE589708:VIE589711 VSA589708:VSA589711 WBW589708:WBW589711 WLS589708:WLS589711 WVO589708:WVO589711 G655244:G655247 JC655244:JC655247 SY655244:SY655247 ACU655244:ACU655247 AMQ655244:AMQ655247 AWM655244:AWM655247 BGI655244:BGI655247 BQE655244:BQE655247 CAA655244:CAA655247 CJW655244:CJW655247 CTS655244:CTS655247 DDO655244:DDO655247 DNK655244:DNK655247 DXG655244:DXG655247 EHC655244:EHC655247 EQY655244:EQY655247 FAU655244:FAU655247 FKQ655244:FKQ655247 FUM655244:FUM655247 GEI655244:GEI655247 GOE655244:GOE655247 GYA655244:GYA655247 HHW655244:HHW655247 HRS655244:HRS655247 IBO655244:IBO655247 ILK655244:ILK655247 IVG655244:IVG655247 JFC655244:JFC655247 JOY655244:JOY655247 JYU655244:JYU655247 KIQ655244:KIQ655247 KSM655244:KSM655247 LCI655244:LCI655247 LME655244:LME655247 LWA655244:LWA655247 MFW655244:MFW655247 MPS655244:MPS655247 MZO655244:MZO655247 NJK655244:NJK655247 NTG655244:NTG655247 ODC655244:ODC655247 OMY655244:OMY655247 OWU655244:OWU655247 PGQ655244:PGQ655247 PQM655244:PQM655247 QAI655244:QAI655247 QKE655244:QKE655247 QUA655244:QUA655247 RDW655244:RDW655247 RNS655244:RNS655247 RXO655244:RXO655247 SHK655244:SHK655247 SRG655244:SRG655247 TBC655244:TBC655247 TKY655244:TKY655247 TUU655244:TUU655247 UEQ655244:UEQ655247 UOM655244:UOM655247 UYI655244:UYI655247 VIE655244:VIE655247 VSA655244:VSA655247 WBW655244:WBW655247 WLS655244:WLS655247 WVO655244:WVO655247 G720780:G720783 JC720780:JC720783 SY720780:SY720783 ACU720780:ACU720783 AMQ720780:AMQ720783 AWM720780:AWM720783 BGI720780:BGI720783 BQE720780:BQE720783 CAA720780:CAA720783 CJW720780:CJW720783 CTS720780:CTS720783 DDO720780:DDO720783 DNK720780:DNK720783 DXG720780:DXG720783 EHC720780:EHC720783 EQY720780:EQY720783 FAU720780:FAU720783 FKQ720780:FKQ720783 FUM720780:FUM720783 GEI720780:GEI720783 GOE720780:GOE720783 GYA720780:GYA720783 HHW720780:HHW720783 HRS720780:HRS720783 IBO720780:IBO720783 ILK720780:ILK720783 IVG720780:IVG720783 JFC720780:JFC720783 JOY720780:JOY720783 JYU720780:JYU720783 KIQ720780:KIQ720783 KSM720780:KSM720783 LCI720780:LCI720783 LME720780:LME720783 LWA720780:LWA720783 MFW720780:MFW720783 MPS720780:MPS720783 MZO720780:MZO720783 NJK720780:NJK720783 NTG720780:NTG720783 ODC720780:ODC720783 OMY720780:OMY720783 OWU720780:OWU720783 PGQ720780:PGQ720783 PQM720780:PQM720783 QAI720780:QAI720783 QKE720780:QKE720783 QUA720780:QUA720783 RDW720780:RDW720783 RNS720780:RNS720783 RXO720780:RXO720783 SHK720780:SHK720783 SRG720780:SRG720783 TBC720780:TBC720783 TKY720780:TKY720783 TUU720780:TUU720783 UEQ720780:UEQ720783 UOM720780:UOM720783 UYI720780:UYI720783 VIE720780:VIE720783 VSA720780:VSA720783 WBW720780:WBW720783 WLS720780:WLS720783 WVO720780:WVO720783 G786316:G786319 JC786316:JC786319 SY786316:SY786319 ACU786316:ACU786319 AMQ786316:AMQ786319 AWM786316:AWM786319 BGI786316:BGI786319 BQE786316:BQE786319 CAA786316:CAA786319 CJW786316:CJW786319 CTS786316:CTS786319 DDO786316:DDO786319 DNK786316:DNK786319 DXG786316:DXG786319 EHC786316:EHC786319 EQY786316:EQY786319 FAU786316:FAU786319 FKQ786316:FKQ786319 FUM786316:FUM786319 GEI786316:GEI786319 GOE786316:GOE786319 GYA786316:GYA786319 HHW786316:HHW786319 HRS786316:HRS786319 IBO786316:IBO786319 ILK786316:ILK786319 IVG786316:IVG786319 JFC786316:JFC786319 JOY786316:JOY786319 JYU786316:JYU786319 KIQ786316:KIQ786319 KSM786316:KSM786319 LCI786316:LCI786319 LME786316:LME786319 LWA786316:LWA786319 MFW786316:MFW786319 MPS786316:MPS786319 MZO786316:MZO786319 NJK786316:NJK786319 NTG786316:NTG786319 ODC786316:ODC786319 OMY786316:OMY786319 OWU786316:OWU786319 PGQ786316:PGQ786319 PQM786316:PQM786319 QAI786316:QAI786319 QKE786316:QKE786319 QUA786316:QUA786319 RDW786316:RDW786319 RNS786316:RNS786319 RXO786316:RXO786319 SHK786316:SHK786319 SRG786316:SRG786319 TBC786316:TBC786319 TKY786316:TKY786319 TUU786316:TUU786319 UEQ786316:UEQ786319 UOM786316:UOM786319 UYI786316:UYI786319 VIE786316:VIE786319 VSA786316:VSA786319 WBW786316:WBW786319 WLS786316:WLS786319 WVO786316:WVO786319 G851852:G851855 JC851852:JC851855 SY851852:SY851855 ACU851852:ACU851855 AMQ851852:AMQ851855 AWM851852:AWM851855 BGI851852:BGI851855 BQE851852:BQE851855 CAA851852:CAA851855 CJW851852:CJW851855 CTS851852:CTS851855 DDO851852:DDO851855 DNK851852:DNK851855 DXG851852:DXG851855 EHC851852:EHC851855 EQY851852:EQY851855 FAU851852:FAU851855 FKQ851852:FKQ851855 FUM851852:FUM851855 GEI851852:GEI851855 GOE851852:GOE851855 GYA851852:GYA851855 HHW851852:HHW851855 HRS851852:HRS851855 IBO851852:IBO851855 ILK851852:ILK851855 IVG851852:IVG851855 JFC851852:JFC851855 JOY851852:JOY851855 JYU851852:JYU851855 KIQ851852:KIQ851855 KSM851852:KSM851855 LCI851852:LCI851855 LME851852:LME851855 LWA851852:LWA851855 MFW851852:MFW851855 MPS851852:MPS851855 MZO851852:MZO851855 NJK851852:NJK851855 NTG851852:NTG851855 ODC851852:ODC851855 OMY851852:OMY851855 OWU851852:OWU851855 PGQ851852:PGQ851855 PQM851852:PQM851855 QAI851852:QAI851855 QKE851852:QKE851855 QUA851852:QUA851855 RDW851852:RDW851855 RNS851852:RNS851855 RXO851852:RXO851855 SHK851852:SHK851855 SRG851852:SRG851855 TBC851852:TBC851855 TKY851852:TKY851855 TUU851852:TUU851855 UEQ851852:UEQ851855 UOM851852:UOM851855 UYI851852:UYI851855 VIE851852:VIE851855 VSA851852:VSA851855 WBW851852:WBW851855 WLS851852:WLS851855 WVO851852:WVO851855 G917388:G917391 JC917388:JC917391 SY917388:SY917391 ACU917388:ACU917391 AMQ917388:AMQ917391 AWM917388:AWM917391 BGI917388:BGI917391 BQE917388:BQE917391 CAA917388:CAA917391 CJW917388:CJW917391 CTS917388:CTS917391 DDO917388:DDO917391 DNK917388:DNK917391 DXG917388:DXG917391 EHC917388:EHC917391 EQY917388:EQY917391 FAU917388:FAU917391 FKQ917388:FKQ917391 FUM917388:FUM917391 GEI917388:GEI917391 GOE917388:GOE917391 GYA917388:GYA917391 HHW917388:HHW917391 HRS917388:HRS917391 IBO917388:IBO917391 ILK917388:ILK917391 IVG917388:IVG917391 JFC917388:JFC917391 JOY917388:JOY917391 JYU917388:JYU917391 KIQ917388:KIQ917391 KSM917388:KSM917391 LCI917388:LCI917391 LME917388:LME917391 LWA917388:LWA917391 MFW917388:MFW917391 MPS917388:MPS917391 MZO917388:MZO917391 NJK917388:NJK917391 NTG917388:NTG917391 ODC917388:ODC917391 OMY917388:OMY917391 OWU917388:OWU917391 PGQ917388:PGQ917391 PQM917388:PQM917391 QAI917388:QAI917391 QKE917388:QKE917391 QUA917388:QUA917391 RDW917388:RDW917391 RNS917388:RNS917391 RXO917388:RXO917391 SHK917388:SHK917391 SRG917388:SRG917391 TBC917388:TBC917391 TKY917388:TKY917391 TUU917388:TUU917391 UEQ917388:UEQ917391 UOM917388:UOM917391 UYI917388:UYI917391 VIE917388:VIE917391 VSA917388:VSA917391 WBW917388:WBW917391 WLS917388:WLS917391 WVO917388:WVO917391 G982924:G982927 JC982924:JC982927 SY982924:SY982927 ACU982924:ACU982927 AMQ982924:AMQ982927 AWM982924:AWM982927 BGI982924:BGI982927 BQE982924:BQE982927 CAA982924:CAA982927 CJW982924:CJW982927 CTS982924:CTS982927 DDO982924:DDO982927 DNK982924:DNK982927 DXG982924:DXG982927 EHC982924:EHC982927 EQY982924:EQY982927 FAU982924:FAU982927 FKQ982924:FKQ982927 FUM982924:FUM982927 GEI982924:GEI982927 GOE982924:GOE982927 GYA982924:GYA982927 HHW982924:HHW982927 HRS982924:HRS982927 IBO982924:IBO982927 ILK982924:ILK982927 IVG982924:IVG982927 JFC982924:JFC982927 JOY982924:JOY982927 JYU982924:JYU982927 KIQ982924:KIQ982927 KSM982924:KSM982927 LCI982924:LCI982927 LME982924:LME982927 LWA982924:LWA982927 MFW982924:MFW982927 MPS982924:MPS982927 MZO982924:MZO982927 NJK982924:NJK982927 NTG982924:NTG982927 ODC982924:ODC982927 OMY982924:OMY982927 OWU982924:OWU982927 PGQ982924:PGQ982927 PQM982924:PQM982927 QAI982924:QAI982927 QKE982924:QKE982927 QUA982924:QUA982927 RDW982924:RDW982927 RNS982924:RNS982927 RXO982924:RXO982927 SHK982924:SHK982927 SRG982924:SRG982927 TBC982924:TBC982927 TKY982924:TKY982927 TUU982924:TUU982927 UEQ982924:UEQ982927 UOM982924:UOM982927 UYI982924:UYI982927 VIE982924:VIE982927 VSA982924:VSA982927 WBW982924:WBW982927 WLS982924:WLS982927 WVO982924:WVO982927 G26:G122 JC26:JC122 SY26:SY122 ACU26:ACU122 AMQ26:AMQ122 AWM26:AWM122 BGI26:BGI122 BQE26:BQE122 CAA26:CAA122 CJW26:CJW122 CTS26:CTS122 DDO26:DDO122 DNK26:DNK122 DXG26:DXG122 EHC26:EHC122 EQY26:EQY122 FAU26:FAU122 FKQ26:FKQ122 FUM26:FUM122 GEI26:GEI122 GOE26:GOE122 GYA26:GYA122 HHW26:HHW122 HRS26:HRS122 IBO26:IBO122 ILK26:ILK122 IVG26:IVG122 JFC26:JFC122 JOY26:JOY122 JYU26:JYU122 KIQ26:KIQ122 KSM26:KSM122 LCI26:LCI122 LME26:LME122 LWA26:LWA122 MFW26:MFW122 MPS26:MPS122 MZO26:MZO122 NJK26:NJK122 NTG26:NTG122 ODC26:ODC122 OMY26:OMY122 OWU26:OWU122 PGQ26:PGQ122 PQM26:PQM122 QAI26:QAI122 QKE26:QKE122 QUA26:QUA122 RDW26:RDW122 RNS26:RNS122 RXO26:RXO122 SHK26:SHK122 SRG26:SRG122 TBC26:TBC122 TKY26:TKY122 TUU26:TUU122 UEQ26:UEQ122 UOM26:UOM122 UYI26:UYI122 VIE26:VIE122 VSA26:VSA122 WBW26:WBW122 WLS26:WLS122 WVO26:WVO122 G65562:G65658 JC65562:JC65658 SY65562:SY65658 ACU65562:ACU65658 AMQ65562:AMQ65658 AWM65562:AWM65658 BGI65562:BGI65658 BQE65562:BQE65658 CAA65562:CAA65658 CJW65562:CJW65658 CTS65562:CTS65658 DDO65562:DDO65658 DNK65562:DNK65658 DXG65562:DXG65658 EHC65562:EHC65658 EQY65562:EQY65658 FAU65562:FAU65658 FKQ65562:FKQ65658 FUM65562:FUM65658 GEI65562:GEI65658 GOE65562:GOE65658 GYA65562:GYA65658 HHW65562:HHW65658 HRS65562:HRS65658 IBO65562:IBO65658 ILK65562:ILK65658 IVG65562:IVG65658 JFC65562:JFC65658 JOY65562:JOY65658 JYU65562:JYU65658 KIQ65562:KIQ65658 KSM65562:KSM65658 LCI65562:LCI65658 LME65562:LME65658 LWA65562:LWA65658 MFW65562:MFW65658 MPS65562:MPS65658 MZO65562:MZO65658 NJK65562:NJK65658 NTG65562:NTG65658 ODC65562:ODC65658 OMY65562:OMY65658 OWU65562:OWU65658 PGQ65562:PGQ65658 PQM65562:PQM65658 QAI65562:QAI65658 QKE65562:QKE65658 QUA65562:QUA65658 RDW65562:RDW65658 RNS65562:RNS65658 RXO65562:RXO65658 SHK65562:SHK65658 SRG65562:SRG65658 TBC65562:TBC65658 TKY65562:TKY65658 TUU65562:TUU65658 UEQ65562:UEQ65658 UOM65562:UOM65658 UYI65562:UYI65658 VIE65562:VIE65658 VSA65562:VSA65658 WBW65562:WBW65658 WLS65562:WLS65658 WVO65562:WVO65658 G131098:G131194 JC131098:JC131194 SY131098:SY131194 ACU131098:ACU131194 AMQ131098:AMQ131194 AWM131098:AWM131194 BGI131098:BGI131194 BQE131098:BQE131194 CAA131098:CAA131194 CJW131098:CJW131194 CTS131098:CTS131194 DDO131098:DDO131194 DNK131098:DNK131194 DXG131098:DXG131194 EHC131098:EHC131194 EQY131098:EQY131194 FAU131098:FAU131194 FKQ131098:FKQ131194 FUM131098:FUM131194 GEI131098:GEI131194 GOE131098:GOE131194 GYA131098:GYA131194 HHW131098:HHW131194 HRS131098:HRS131194 IBO131098:IBO131194 ILK131098:ILK131194 IVG131098:IVG131194 JFC131098:JFC131194 JOY131098:JOY131194 JYU131098:JYU131194 KIQ131098:KIQ131194 KSM131098:KSM131194 LCI131098:LCI131194 LME131098:LME131194 LWA131098:LWA131194 MFW131098:MFW131194 MPS131098:MPS131194 MZO131098:MZO131194 NJK131098:NJK131194 NTG131098:NTG131194 ODC131098:ODC131194 OMY131098:OMY131194 OWU131098:OWU131194 PGQ131098:PGQ131194 PQM131098:PQM131194 QAI131098:QAI131194 QKE131098:QKE131194 QUA131098:QUA131194 RDW131098:RDW131194 RNS131098:RNS131194 RXO131098:RXO131194 SHK131098:SHK131194 SRG131098:SRG131194 TBC131098:TBC131194 TKY131098:TKY131194 TUU131098:TUU131194 UEQ131098:UEQ131194 UOM131098:UOM131194 UYI131098:UYI131194 VIE131098:VIE131194 VSA131098:VSA131194 WBW131098:WBW131194 WLS131098:WLS131194 WVO131098:WVO131194 G196634:G196730 JC196634:JC196730 SY196634:SY196730 ACU196634:ACU196730 AMQ196634:AMQ196730 AWM196634:AWM196730 BGI196634:BGI196730 BQE196634:BQE196730 CAA196634:CAA196730 CJW196634:CJW196730 CTS196634:CTS196730 DDO196634:DDO196730 DNK196634:DNK196730 DXG196634:DXG196730 EHC196634:EHC196730 EQY196634:EQY196730 FAU196634:FAU196730 FKQ196634:FKQ196730 FUM196634:FUM196730 GEI196634:GEI196730 GOE196634:GOE196730 GYA196634:GYA196730 HHW196634:HHW196730 HRS196634:HRS196730 IBO196634:IBO196730 ILK196634:ILK196730 IVG196634:IVG196730 JFC196634:JFC196730 JOY196634:JOY196730 JYU196634:JYU196730 KIQ196634:KIQ196730 KSM196634:KSM196730 LCI196634:LCI196730 LME196634:LME196730 LWA196634:LWA196730 MFW196634:MFW196730 MPS196634:MPS196730 MZO196634:MZO196730 NJK196634:NJK196730 NTG196634:NTG196730 ODC196634:ODC196730 OMY196634:OMY196730 OWU196634:OWU196730 PGQ196634:PGQ196730 PQM196634:PQM196730 QAI196634:QAI196730 QKE196634:QKE196730 QUA196634:QUA196730 RDW196634:RDW196730 RNS196634:RNS196730 RXO196634:RXO196730 SHK196634:SHK196730 SRG196634:SRG196730 TBC196634:TBC196730 TKY196634:TKY196730 TUU196634:TUU196730 UEQ196634:UEQ196730 UOM196634:UOM196730 UYI196634:UYI196730 VIE196634:VIE196730 VSA196634:VSA196730 WBW196634:WBW196730 WLS196634:WLS196730 WVO196634:WVO196730 G262170:G262266 JC262170:JC262266 SY262170:SY262266 ACU262170:ACU262266 AMQ262170:AMQ262266 AWM262170:AWM262266 BGI262170:BGI262266 BQE262170:BQE262266 CAA262170:CAA262266 CJW262170:CJW262266 CTS262170:CTS262266 DDO262170:DDO262266 DNK262170:DNK262266 DXG262170:DXG262266 EHC262170:EHC262266 EQY262170:EQY262266 FAU262170:FAU262266 FKQ262170:FKQ262266 FUM262170:FUM262266 GEI262170:GEI262266 GOE262170:GOE262266 GYA262170:GYA262266 HHW262170:HHW262266 HRS262170:HRS262266 IBO262170:IBO262266 ILK262170:ILK262266 IVG262170:IVG262266 JFC262170:JFC262266 JOY262170:JOY262266 JYU262170:JYU262266 KIQ262170:KIQ262266 KSM262170:KSM262266 LCI262170:LCI262266 LME262170:LME262266 LWA262170:LWA262266 MFW262170:MFW262266 MPS262170:MPS262266 MZO262170:MZO262266 NJK262170:NJK262266 NTG262170:NTG262266 ODC262170:ODC262266 OMY262170:OMY262266 OWU262170:OWU262266 PGQ262170:PGQ262266 PQM262170:PQM262266 QAI262170:QAI262266 QKE262170:QKE262266 QUA262170:QUA262266 RDW262170:RDW262266 RNS262170:RNS262266 RXO262170:RXO262266 SHK262170:SHK262266 SRG262170:SRG262266 TBC262170:TBC262266 TKY262170:TKY262266 TUU262170:TUU262266 UEQ262170:UEQ262266 UOM262170:UOM262266 UYI262170:UYI262266 VIE262170:VIE262266 VSA262170:VSA262266 WBW262170:WBW262266 WLS262170:WLS262266 WVO262170:WVO262266 G327706:G327802 JC327706:JC327802 SY327706:SY327802 ACU327706:ACU327802 AMQ327706:AMQ327802 AWM327706:AWM327802 BGI327706:BGI327802 BQE327706:BQE327802 CAA327706:CAA327802 CJW327706:CJW327802 CTS327706:CTS327802 DDO327706:DDO327802 DNK327706:DNK327802 DXG327706:DXG327802 EHC327706:EHC327802 EQY327706:EQY327802 FAU327706:FAU327802 FKQ327706:FKQ327802 FUM327706:FUM327802 GEI327706:GEI327802 GOE327706:GOE327802 GYA327706:GYA327802 HHW327706:HHW327802 HRS327706:HRS327802 IBO327706:IBO327802 ILK327706:ILK327802 IVG327706:IVG327802 JFC327706:JFC327802 JOY327706:JOY327802 JYU327706:JYU327802 KIQ327706:KIQ327802 KSM327706:KSM327802 LCI327706:LCI327802 LME327706:LME327802 LWA327706:LWA327802 MFW327706:MFW327802 MPS327706:MPS327802 MZO327706:MZO327802 NJK327706:NJK327802 NTG327706:NTG327802 ODC327706:ODC327802 OMY327706:OMY327802 OWU327706:OWU327802 PGQ327706:PGQ327802 PQM327706:PQM327802 QAI327706:QAI327802 QKE327706:QKE327802 QUA327706:QUA327802 RDW327706:RDW327802 RNS327706:RNS327802 RXO327706:RXO327802 SHK327706:SHK327802 SRG327706:SRG327802 TBC327706:TBC327802 TKY327706:TKY327802 TUU327706:TUU327802 UEQ327706:UEQ327802 UOM327706:UOM327802 UYI327706:UYI327802 VIE327706:VIE327802 VSA327706:VSA327802 WBW327706:WBW327802 WLS327706:WLS327802 WVO327706:WVO327802 G393242:G393338 JC393242:JC393338 SY393242:SY393338 ACU393242:ACU393338 AMQ393242:AMQ393338 AWM393242:AWM393338 BGI393242:BGI393338 BQE393242:BQE393338 CAA393242:CAA393338 CJW393242:CJW393338 CTS393242:CTS393338 DDO393242:DDO393338 DNK393242:DNK393338 DXG393242:DXG393338 EHC393242:EHC393338 EQY393242:EQY393338 FAU393242:FAU393338 FKQ393242:FKQ393338 FUM393242:FUM393338 GEI393242:GEI393338 GOE393242:GOE393338 GYA393242:GYA393338 HHW393242:HHW393338 HRS393242:HRS393338 IBO393242:IBO393338 ILK393242:ILK393338 IVG393242:IVG393338 JFC393242:JFC393338 JOY393242:JOY393338 JYU393242:JYU393338 KIQ393242:KIQ393338 KSM393242:KSM393338 LCI393242:LCI393338 LME393242:LME393338 LWA393242:LWA393338 MFW393242:MFW393338 MPS393242:MPS393338 MZO393242:MZO393338 NJK393242:NJK393338 NTG393242:NTG393338 ODC393242:ODC393338 OMY393242:OMY393338 OWU393242:OWU393338 PGQ393242:PGQ393338 PQM393242:PQM393338 QAI393242:QAI393338 QKE393242:QKE393338 QUA393242:QUA393338 RDW393242:RDW393338 RNS393242:RNS393338 RXO393242:RXO393338 SHK393242:SHK393338 SRG393242:SRG393338 TBC393242:TBC393338 TKY393242:TKY393338 TUU393242:TUU393338 UEQ393242:UEQ393338 UOM393242:UOM393338 UYI393242:UYI393338 VIE393242:VIE393338 VSA393242:VSA393338 WBW393242:WBW393338 WLS393242:WLS393338 WVO393242:WVO393338 G458778:G458874 JC458778:JC458874 SY458778:SY458874 ACU458778:ACU458874 AMQ458778:AMQ458874 AWM458778:AWM458874 BGI458778:BGI458874 BQE458778:BQE458874 CAA458778:CAA458874 CJW458778:CJW458874 CTS458778:CTS458874 DDO458778:DDO458874 DNK458778:DNK458874 DXG458778:DXG458874 EHC458778:EHC458874 EQY458778:EQY458874 FAU458778:FAU458874 FKQ458778:FKQ458874 FUM458778:FUM458874 GEI458778:GEI458874 GOE458778:GOE458874 GYA458778:GYA458874 HHW458778:HHW458874 HRS458778:HRS458874 IBO458778:IBO458874 ILK458778:ILK458874 IVG458778:IVG458874 JFC458778:JFC458874 JOY458778:JOY458874 JYU458778:JYU458874 KIQ458778:KIQ458874 KSM458778:KSM458874 LCI458778:LCI458874 LME458778:LME458874 LWA458778:LWA458874 MFW458778:MFW458874 MPS458778:MPS458874 MZO458778:MZO458874 NJK458778:NJK458874 NTG458778:NTG458874 ODC458778:ODC458874 OMY458778:OMY458874 OWU458778:OWU458874 PGQ458778:PGQ458874 PQM458778:PQM458874 QAI458778:QAI458874 QKE458778:QKE458874 QUA458778:QUA458874 RDW458778:RDW458874 RNS458778:RNS458874 RXO458778:RXO458874 SHK458778:SHK458874 SRG458778:SRG458874 TBC458778:TBC458874 TKY458778:TKY458874 TUU458778:TUU458874 UEQ458778:UEQ458874 UOM458778:UOM458874 UYI458778:UYI458874 VIE458778:VIE458874 VSA458778:VSA458874 WBW458778:WBW458874 WLS458778:WLS458874 WVO458778:WVO458874 G524314:G524410 JC524314:JC524410 SY524314:SY524410 ACU524314:ACU524410 AMQ524314:AMQ524410 AWM524314:AWM524410 BGI524314:BGI524410 BQE524314:BQE524410 CAA524314:CAA524410 CJW524314:CJW524410 CTS524314:CTS524410 DDO524314:DDO524410 DNK524314:DNK524410 DXG524314:DXG524410 EHC524314:EHC524410 EQY524314:EQY524410 FAU524314:FAU524410 FKQ524314:FKQ524410 FUM524314:FUM524410 GEI524314:GEI524410 GOE524314:GOE524410 GYA524314:GYA524410 HHW524314:HHW524410 HRS524314:HRS524410 IBO524314:IBO524410 ILK524314:ILK524410 IVG524314:IVG524410 JFC524314:JFC524410 JOY524314:JOY524410 JYU524314:JYU524410 KIQ524314:KIQ524410 KSM524314:KSM524410 LCI524314:LCI524410 LME524314:LME524410 LWA524314:LWA524410 MFW524314:MFW524410 MPS524314:MPS524410 MZO524314:MZO524410 NJK524314:NJK524410 NTG524314:NTG524410 ODC524314:ODC524410 OMY524314:OMY524410 OWU524314:OWU524410 PGQ524314:PGQ524410 PQM524314:PQM524410 QAI524314:QAI524410 QKE524314:QKE524410 QUA524314:QUA524410 RDW524314:RDW524410 RNS524314:RNS524410 RXO524314:RXO524410 SHK524314:SHK524410 SRG524314:SRG524410 TBC524314:TBC524410 TKY524314:TKY524410 TUU524314:TUU524410 UEQ524314:UEQ524410 UOM524314:UOM524410 UYI524314:UYI524410 VIE524314:VIE524410 VSA524314:VSA524410 WBW524314:WBW524410 WLS524314:WLS524410 WVO524314:WVO524410 G589850:G589946 JC589850:JC589946 SY589850:SY589946 ACU589850:ACU589946 AMQ589850:AMQ589946 AWM589850:AWM589946 BGI589850:BGI589946 BQE589850:BQE589946 CAA589850:CAA589946 CJW589850:CJW589946 CTS589850:CTS589946 DDO589850:DDO589946 DNK589850:DNK589946 DXG589850:DXG589946 EHC589850:EHC589946 EQY589850:EQY589946 FAU589850:FAU589946 FKQ589850:FKQ589946 FUM589850:FUM589946 GEI589850:GEI589946 GOE589850:GOE589946 GYA589850:GYA589946 HHW589850:HHW589946 HRS589850:HRS589946 IBO589850:IBO589946 ILK589850:ILK589946 IVG589850:IVG589946 JFC589850:JFC589946 JOY589850:JOY589946 JYU589850:JYU589946 KIQ589850:KIQ589946 KSM589850:KSM589946 LCI589850:LCI589946 LME589850:LME589946 LWA589850:LWA589946 MFW589850:MFW589946 MPS589850:MPS589946 MZO589850:MZO589946 NJK589850:NJK589946 NTG589850:NTG589946 ODC589850:ODC589946 OMY589850:OMY589946 OWU589850:OWU589946 PGQ589850:PGQ589946 PQM589850:PQM589946 QAI589850:QAI589946 QKE589850:QKE589946 QUA589850:QUA589946 RDW589850:RDW589946 RNS589850:RNS589946 RXO589850:RXO589946 SHK589850:SHK589946 SRG589850:SRG589946 TBC589850:TBC589946 TKY589850:TKY589946 TUU589850:TUU589946 UEQ589850:UEQ589946 UOM589850:UOM589946 UYI589850:UYI589946 VIE589850:VIE589946 VSA589850:VSA589946 WBW589850:WBW589946 WLS589850:WLS589946 WVO589850:WVO589946 G655386:G655482 JC655386:JC655482 SY655386:SY655482 ACU655386:ACU655482 AMQ655386:AMQ655482 AWM655386:AWM655482 BGI655386:BGI655482 BQE655386:BQE655482 CAA655386:CAA655482 CJW655386:CJW655482 CTS655386:CTS655482 DDO655386:DDO655482 DNK655386:DNK655482 DXG655386:DXG655482 EHC655386:EHC655482 EQY655386:EQY655482 FAU655386:FAU655482 FKQ655386:FKQ655482 FUM655386:FUM655482 GEI655386:GEI655482 GOE655386:GOE655482 GYA655386:GYA655482 HHW655386:HHW655482 HRS655386:HRS655482 IBO655386:IBO655482 ILK655386:ILK655482 IVG655386:IVG655482 JFC655386:JFC655482 JOY655386:JOY655482 JYU655386:JYU655482 KIQ655386:KIQ655482 KSM655386:KSM655482 LCI655386:LCI655482 LME655386:LME655482 LWA655386:LWA655482 MFW655386:MFW655482 MPS655386:MPS655482 MZO655386:MZO655482 NJK655386:NJK655482 NTG655386:NTG655482 ODC655386:ODC655482 OMY655386:OMY655482 OWU655386:OWU655482 PGQ655386:PGQ655482 PQM655386:PQM655482 QAI655386:QAI655482 QKE655386:QKE655482 QUA655386:QUA655482 RDW655386:RDW655482 RNS655386:RNS655482 RXO655386:RXO655482 SHK655386:SHK655482 SRG655386:SRG655482 TBC655386:TBC655482 TKY655386:TKY655482 TUU655386:TUU655482 UEQ655386:UEQ655482 UOM655386:UOM655482 UYI655386:UYI655482 VIE655386:VIE655482 VSA655386:VSA655482 WBW655386:WBW655482 WLS655386:WLS655482 WVO655386:WVO655482 G720922:G721018 JC720922:JC721018 SY720922:SY721018 ACU720922:ACU721018 AMQ720922:AMQ721018 AWM720922:AWM721018 BGI720922:BGI721018 BQE720922:BQE721018 CAA720922:CAA721018 CJW720922:CJW721018 CTS720922:CTS721018 DDO720922:DDO721018 DNK720922:DNK721018 DXG720922:DXG721018 EHC720922:EHC721018 EQY720922:EQY721018 FAU720922:FAU721018 FKQ720922:FKQ721018 FUM720922:FUM721018 GEI720922:GEI721018 GOE720922:GOE721018 GYA720922:GYA721018 HHW720922:HHW721018 HRS720922:HRS721018 IBO720922:IBO721018 ILK720922:ILK721018 IVG720922:IVG721018 JFC720922:JFC721018 JOY720922:JOY721018 JYU720922:JYU721018 KIQ720922:KIQ721018 KSM720922:KSM721018 LCI720922:LCI721018 LME720922:LME721018 LWA720922:LWA721018 MFW720922:MFW721018 MPS720922:MPS721018 MZO720922:MZO721018 NJK720922:NJK721018 NTG720922:NTG721018 ODC720922:ODC721018 OMY720922:OMY721018 OWU720922:OWU721018 PGQ720922:PGQ721018 PQM720922:PQM721018 QAI720922:QAI721018 QKE720922:QKE721018 QUA720922:QUA721018 RDW720922:RDW721018 RNS720922:RNS721018 RXO720922:RXO721018 SHK720922:SHK721018 SRG720922:SRG721018 TBC720922:TBC721018 TKY720922:TKY721018 TUU720922:TUU721018 UEQ720922:UEQ721018 UOM720922:UOM721018 UYI720922:UYI721018 VIE720922:VIE721018 VSA720922:VSA721018 WBW720922:WBW721018 WLS720922:WLS721018 WVO720922:WVO721018 G786458:G786554 JC786458:JC786554 SY786458:SY786554 ACU786458:ACU786554 AMQ786458:AMQ786554 AWM786458:AWM786554 BGI786458:BGI786554 BQE786458:BQE786554 CAA786458:CAA786554 CJW786458:CJW786554 CTS786458:CTS786554 DDO786458:DDO786554 DNK786458:DNK786554 DXG786458:DXG786554 EHC786458:EHC786554 EQY786458:EQY786554 FAU786458:FAU786554 FKQ786458:FKQ786554 FUM786458:FUM786554 GEI786458:GEI786554 GOE786458:GOE786554 GYA786458:GYA786554 HHW786458:HHW786554 HRS786458:HRS786554 IBO786458:IBO786554 ILK786458:ILK786554 IVG786458:IVG786554 JFC786458:JFC786554 JOY786458:JOY786554 JYU786458:JYU786554 KIQ786458:KIQ786554 KSM786458:KSM786554 LCI786458:LCI786554 LME786458:LME786554 LWA786458:LWA786554 MFW786458:MFW786554 MPS786458:MPS786554 MZO786458:MZO786554 NJK786458:NJK786554 NTG786458:NTG786554 ODC786458:ODC786554 OMY786458:OMY786554 OWU786458:OWU786554 PGQ786458:PGQ786554 PQM786458:PQM786554 QAI786458:QAI786554 QKE786458:QKE786554 QUA786458:QUA786554 RDW786458:RDW786554 RNS786458:RNS786554 RXO786458:RXO786554 SHK786458:SHK786554 SRG786458:SRG786554 TBC786458:TBC786554 TKY786458:TKY786554 TUU786458:TUU786554 UEQ786458:UEQ786554 UOM786458:UOM786554 UYI786458:UYI786554 VIE786458:VIE786554 VSA786458:VSA786554 WBW786458:WBW786554 WLS786458:WLS786554 WVO786458:WVO786554 G851994:G852090 JC851994:JC852090 SY851994:SY852090 ACU851994:ACU852090 AMQ851994:AMQ852090 AWM851994:AWM852090 BGI851994:BGI852090 BQE851994:BQE852090 CAA851994:CAA852090 CJW851994:CJW852090 CTS851994:CTS852090 DDO851994:DDO852090 DNK851994:DNK852090 DXG851994:DXG852090 EHC851994:EHC852090 EQY851994:EQY852090 FAU851994:FAU852090 FKQ851994:FKQ852090 FUM851994:FUM852090 GEI851994:GEI852090 GOE851994:GOE852090 GYA851994:GYA852090 HHW851994:HHW852090 HRS851994:HRS852090 IBO851994:IBO852090 ILK851994:ILK852090 IVG851994:IVG852090 JFC851994:JFC852090 JOY851994:JOY852090 JYU851994:JYU852090 KIQ851994:KIQ852090 KSM851994:KSM852090 LCI851994:LCI852090 LME851994:LME852090 LWA851994:LWA852090 MFW851994:MFW852090 MPS851994:MPS852090 MZO851994:MZO852090 NJK851994:NJK852090 NTG851994:NTG852090 ODC851994:ODC852090 OMY851994:OMY852090 OWU851994:OWU852090 PGQ851994:PGQ852090 PQM851994:PQM852090 QAI851994:QAI852090 QKE851994:QKE852090 QUA851994:QUA852090 RDW851994:RDW852090 RNS851994:RNS852090 RXO851994:RXO852090 SHK851994:SHK852090 SRG851994:SRG852090 TBC851994:TBC852090 TKY851994:TKY852090 TUU851994:TUU852090 UEQ851994:UEQ852090 UOM851994:UOM852090 UYI851994:UYI852090 VIE851994:VIE852090 VSA851994:VSA852090 WBW851994:WBW852090 WLS851994:WLS852090 WVO851994:WVO852090 G917530:G917626 JC917530:JC917626 SY917530:SY917626 ACU917530:ACU917626 AMQ917530:AMQ917626 AWM917530:AWM917626 BGI917530:BGI917626 BQE917530:BQE917626 CAA917530:CAA917626 CJW917530:CJW917626 CTS917530:CTS917626 DDO917530:DDO917626 DNK917530:DNK917626 DXG917530:DXG917626 EHC917530:EHC917626 EQY917530:EQY917626 FAU917530:FAU917626 FKQ917530:FKQ917626 FUM917530:FUM917626 GEI917530:GEI917626 GOE917530:GOE917626 GYA917530:GYA917626 HHW917530:HHW917626 HRS917530:HRS917626 IBO917530:IBO917626 ILK917530:ILK917626 IVG917530:IVG917626 JFC917530:JFC917626 JOY917530:JOY917626 JYU917530:JYU917626 KIQ917530:KIQ917626 KSM917530:KSM917626 LCI917530:LCI917626 LME917530:LME917626 LWA917530:LWA917626 MFW917530:MFW917626 MPS917530:MPS917626 MZO917530:MZO917626 NJK917530:NJK917626 NTG917530:NTG917626 ODC917530:ODC917626 OMY917530:OMY917626 OWU917530:OWU917626 PGQ917530:PGQ917626 PQM917530:PQM917626 QAI917530:QAI917626 QKE917530:QKE917626 QUA917530:QUA917626 RDW917530:RDW917626 RNS917530:RNS917626 RXO917530:RXO917626 SHK917530:SHK917626 SRG917530:SRG917626 TBC917530:TBC917626 TKY917530:TKY917626 TUU917530:TUU917626 UEQ917530:UEQ917626 UOM917530:UOM917626 UYI917530:UYI917626 VIE917530:VIE917626 VSA917530:VSA917626 WBW917530:WBW917626 WLS917530:WLS917626 WVO917530:WVO917626 G983066:G983162 JC983066:JC983162 SY983066:SY983162 ACU983066:ACU983162 AMQ983066:AMQ983162 AWM983066:AWM983162 BGI983066:BGI983162 BQE983066:BQE983162 CAA983066:CAA983162 CJW983066:CJW983162 CTS983066:CTS983162 DDO983066:DDO983162 DNK983066:DNK983162 DXG983066:DXG983162 EHC983066:EHC983162 EQY983066:EQY983162 FAU983066:FAU983162 FKQ983066:FKQ983162 FUM983066:FUM983162 GEI983066:GEI983162 GOE983066:GOE983162 GYA983066:GYA983162 HHW983066:HHW983162 HRS983066:HRS983162 IBO983066:IBO983162 ILK983066:ILK983162 IVG983066:IVG983162 JFC983066:JFC983162 JOY983066:JOY983162 JYU983066:JYU983162 KIQ983066:KIQ983162 KSM983066:KSM983162 LCI983066:LCI983162 LME983066:LME983162 LWA983066:LWA983162 MFW983066:MFW983162 MPS983066:MPS983162 MZO983066:MZO983162 NJK983066:NJK983162 NTG983066:NTG983162 ODC983066:ODC983162 OMY983066:OMY983162 OWU983066:OWU983162 PGQ983066:PGQ983162 PQM983066:PQM983162 QAI983066:QAI983162 QKE983066:QKE983162 QUA983066:QUA983162 RDW983066:RDW983162 RNS983066:RNS983162 RXO983066:RXO983162 SHK983066:SHK983162 SRG983066:SRG983162 TBC983066:TBC983162 TKY983066:TKY983162 TUU983066:TUU983162 UEQ983066:UEQ983162 UOM983066:UOM983162 UYI983066:UYI983162 VIE983066:VIE983162 VSA983066:VSA983162 WBW983066:WBW983162 WLS983066:WLS983162 WVO983066:WVO983162" xr:uid="{00000000-0002-0000-0A00-000003000000}">
      <formula1>1950</formula1>
      <formula2>YEAR(TODAY())+1</formula2>
    </dataValidation>
    <dataValidation type="whole" allowBlank="1" showInputMessage="1" showErrorMessage="1" errorTitle="Error en Dato" error="Por favor digite números únicamente." sqref="Q65440 JM65440 TI65440 ADE65440 ANA65440 AWW65440 BGS65440 BQO65440 CAK65440 CKG65440 CUC65440 DDY65440 DNU65440 DXQ65440 EHM65440 ERI65440 FBE65440 FLA65440 FUW65440 GES65440 GOO65440 GYK65440 HIG65440 HSC65440 IBY65440 ILU65440 IVQ65440 JFM65440 JPI65440 JZE65440 KJA65440 KSW65440 LCS65440 LMO65440 LWK65440 MGG65440 MQC65440 MZY65440 NJU65440 NTQ65440 ODM65440 ONI65440 OXE65440 PHA65440 PQW65440 QAS65440 QKO65440 QUK65440 REG65440 ROC65440 RXY65440 SHU65440 SRQ65440 TBM65440 TLI65440 TVE65440 UFA65440 UOW65440 UYS65440 VIO65440 VSK65440 WCG65440 WMC65440 WVY65440 Q130976 JM130976 TI130976 ADE130976 ANA130976 AWW130976 BGS130976 BQO130976 CAK130976 CKG130976 CUC130976 DDY130976 DNU130976 DXQ130976 EHM130976 ERI130976 FBE130976 FLA130976 FUW130976 GES130976 GOO130976 GYK130976 HIG130976 HSC130976 IBY130976 ILU130976 IVQ130976 JFM130976 JPI130976 JZE130976 KJA130976 KSW130976 LCS130976 LMO130976 LWK130976 MGG130976 MQC130976 MZY130976 NJU130976 NTQ130976 ODM130976 ONI130976 OXE130976 PHA130976 PQW130976 QAS130976 QKO130976 QUK130976 REG130976 ROC130976 RXY130976 SHU130976 SRQ130976 TBM130976 TLI130976 TVE130976 UFA130976 UOW130976 UYS130976 VIO130976 VSK130976 WCG130976 WMC130976 WVY130976 Q196512 JM196512 TI196512 ADE196512 ANA196512 AWW196512 BGS196512 BQO196512 CAK196512 CKG196512 CUC196512 DDY196512 DNU196512 DXQ196512 EHM196512 ERI196512 FBE196512 FLA196512 FUW196512 GES196512 GOO196512 GYK196512 HIG196512 HSC196512 IBY196512 ILU196512 IVQ196512 JFM196512 JPI196512 JZE196512 KJA196512 KSW196512 LCS196512 LMO196512 LWK196512 MGG196512 MQC196512 MZY196512 NJU196512 NTQ196512 ODM196512 ONI196512 OXE196512 PHA196512 PQW196512 QAS196512 QKO196512 QUK196512 REG196512 ROC196512 RXY196512 SHU196512 SRQ196512 TBM196512 TLI196512 TVE196512 UFA196512 UOW196512 UYS196512 VIO196512 VSK196512 WCG196512 WMC196512 WVY196512 Q262048 JM262048 TI262048 ADE262048 ANA262048 AWW262048 BGS262048 BQO262048 CAK262048 CKG262048 CUC262048 DDY262048 DNU262048 DXQ262048 EHM262048 ERI262048 FBE262048 FLA262048 FUW262048 GES262048 GOO262048 GYK262048 HIG262048 HSC262048 IBY262048 ILU262048 IVQ262048 JFM262048 JPI262048 JZE262048 KJA262048 KSW262048 LCS262048 LMO262048 LWK262048 MGG262048 MQC262048 MZY262048 NJU262048 NTQ262048 ODM262048 ONI262048 OXE262048 PHA262048 PQW262048 QAS262048 QKO262048 QUK262048 REG262048 ROC262048 RXY262048 SHU262048 SRQ262048 TBM262048 TLI262048 TVE262048 UFA262048 UOW262048 UYS262048 VIO262048 VSK262048 WCG262048 WMC262048 WVY262048 Q327584 JM327584 TI327584 ADE327584 ANA327584 AWW327584 BGS327584 BQO327584 CAK327584 CKG327584 CUC327584 DDY327584 DNU327584 DXQ327584 EHM327584 ERI327584 FBE327584 FLA327584 FUW327584 GES327584 GOO327584 GYK327584 HIG327584 HSC327584 IBY327584 ILU327584 IVQ327584 JFM327584 JPI327584 JZE327584 KJA327584 KSW327584 LCS327584 LMO327584 LWK327584 MGG327584 MQC327584 MZY327584 NJU327584 NTQ327584 ODM327584 ONI327584 OXE327584 PHA327584 PQW327584 QAS327584 QKO327584 QUK327584 REG327584 ROC327584 RXY327584 SHU327584 SRQ327584 TBM327584 TLI327584 TVE327584 UFA327584 UOW327584 UYS327584 VIO327584 VSK327584 WCG327584 WMC327584 WVY327584 Q393120 JM393120 TI393120 ADE393120 ANA393120 AWW393120 BGS393120 BQO393120 CAK393120 CKG393120 CUC393120 DDY393120 DNU393120 DXQ393120 EHM393120 ERI393120 FBE393120 FLA393120 FUW393120 GES393120 GOO393120 GYK393120 HIG393120 HSC393120 IBY393120 ILU393120 IVQ393120 JFM393120 JPI393120 JZE393120 KJA393120 KSW393120 LCS393120 LMO393120 LWK393120 MGG393120 MQC393120 MZY393120 NJU393120 NTQ393120 ODM393120 ONI393120 OXE393120 PHA393120 PQW393120 QAS393120 QKO393120 QUK393120 REG393120 ROC393120 RXY393120 SHU393120 SRQ393120 TBM393120 TLI393120 TVE393120 UFA393120 UOW393120 UYS393120 VIO393120 VSK393120 WCG393120 WMC393120 WVY393120 Q458656 JM458656 TI458656 ADE458656 ANA458656 AWW458656 BGS458656 BQO458656 CAK458656 CKG458656 CUC458656 DDY458656 DNU458656 DXQ458656 EHM458656 ERI458656 FBE458656 FLA458656 FUW458656 GES458656 GOO458656 GYK458656 HIG458656 HSC458656 IBY458656 ILU458656 IVQ458656 JFM458656 JPI458656 JZE458656 KJA458656 KSW458656 LCS458656 LMO458656 LWK458656 MGG458656 MQC458656 MZY458656 NJU458656 NTQ458656 ODM458656 ONI458656 OXE458656 PHA458656 PQW458656 QAS458656 QKO458656 QUK458656 REG458656 ROC458656 RXY458656 SHU458656 SRQ458656 TBM458656 TLI458656 TVE458656 UFA458656 UOW458656 UYS458656 VIO458656 VSK458656 WCG458656 WMC458656 WVY458656 Q524192 JM524192 TI524192 ADE524192 ANA524192 AWW524192 BGS524192 BQO524192 CAK524192 CKG524192 CUC524192 DDY524192 DNU524192 DXQ524192 EHM524192 ERI524192 FBE524192 FLA524192 FUW524192 GES524192 GOO524192 GYK524192 HIG524192 HSC524192 IBY524192 ILU524192 IVQ524192 JFM524192 JPI524192 JZE524192 KJA524192 KSW524192 LCS524192 LMO524192 LWK524192 MGG524192 MQC524192 MZY524192 NJU524192 NTQ524192 ODM524192 ONI524192 OXE524192 PHA524192 PQW524192 QAS524192 QKO524192 QUK524192 REG524192 ROC524192 RXY524192 SHU524192 SRQ524192 TBM524192 TLI524192 TVE524192 UFA524192 UOW524192 UYS524192 VIO524192 VSK524192 WCG524192 WMC524192 WVY524192 Q589728 JM589728 TI589728 ADE589728 ANA589728 AWW589728 BGS589728 BQO589728 CAK589728 CKG589728 CUC589728 DDY589728 DNU589728 DXQ589728 EHM589728 ERI589728 FBE589728 FLA589728 FUW589728 GES589728 GOO589728 GYK589728 HIG589728 HSC589728 IBY589728 ILU589728 IVQ589728 JFM589728 JPI589728 JZE589728 KJA589728 KSW589728 LCS589728 LMO589728 LWK589728 MGG589728 MQC589728 MZY589728 NJU589728 NTQ589728 ODM589728 ONI589728 OXE589728 PHA589728 PQW589728 QAS589728 QKO589728 QUK589728 REG589728 ROC589728 RXY589728 SHU589728 SRQ589728 TBM589728 TLI589728 TVE589728 UFA589728 UOW589728 UYS589728 VIO589728 VSK589728 WCG589728 WMC589728 WVY589728 Q655264 JM655264 TI655264 ADE655264 ANA655264 AWW655264 BGS655264 BQO655264 CAK655264 CKG655264 CUC655264 DDY655264 DNU655264 DXQ655264 EHM655264 ERI655264 FBE655264 FLA655264 FUW655264 GES655264 GOO655264 GYK655264 HIG655264 HSC655264 IBY655264 ILU655264 IVQ655264 JFM655264 JPI655264 JZE655264 KJA655264 KSW655264 LCS655264 LMO655264 LWK655264 MGG655264 MQC655264 MZY655264 NJU655264 NTQ655264 ODM655264 ONI655264 OXE655264 PHA655264 PQW655264 QAS655264 QKO655264 QUK655264 REG655264 ROC655264 RXY655264 SHU655264 SRQ655264 TBM655264 TLI655264 TVE655264 UFA655264 UOW655264 UYS655264 VIO655264 VSK655264 WCG655264 WMC655264 WVY655264 Q720800 JM720800 TI720800 ADE720800 ANA720800 AWW720800 BGS720800 BQO720800 CAK720800 CKG720800 CUC720800 DDY720800 DNU720800 DXQ720800 EHM720800 ERI720800 FBE720800 FLA720800 FUW720800 GES720800 GOO720800 GYK720800 HIG720800 HSC720800 IBY720800 ILU720800 IVQ720800 JFM720800 JPI720800 JZE720800 KJA720800 KSW720800 LCS720800 LMO720800 LWK720800 MGG720800 MQC720800 MZY720800 NJU720800 NTQ720800 ODM720800 ONI720800 OXE720800 PHA720800 PQW720800 QAS720800 QKO720800 QUK720800 REG720800 ROC720800 RXY720800 SHU720800 SRQ720800 TBM720800 TLI720800 TVE720800 UFA720800 UOW720800 UYS720800 VIO720800 VSK720800 WCG720800 WMC720800 WVY720800 Q786336 JM786336 TI786336 ADE786336 ANA786336 AWW786336 BGS786336 BQO786336 CAK786336 CKG786336 CUC786336 DDY786336 DNU786336 DXQ786336 EHM786336 ERI786336 FBE786336 FLA786336 FUW786336 GES786336 GOO786336 GYK786336 HIG786336 HSC786336 IBY786336 ILU786336 IVQ786336 JFM786336 JPI786336 JZE786336 KJA786336 KSW786336 LCS786336 LMO786336 LWK786336 MGG786336 MQC786336 MZY786336 NJU786336 NTQ786336 ODM786336 ONI786336 OXE786336 PHA786336 PQW786336 QAS786336 QKO786336 QUK786336 REG786336 ROC786336 RXY786336 SHU786336 SRQ786336 TBM786336 TLI786336 TVE786336 UFA786336 UOW786336 UYS786336 VIO786336 VSK786336 WCG786336 WMC786336 WVY786336 Q851872 JM851872 TI851872 ADE851872 ANA851872 AWW851872 BGS851872 BQO851872 CAK851872 CKG851872 CUC851872 DDY851872 DNU851872 DXQ851872 EHM851872 ERI851872 FBE851872 FLA851872 FUW851872 GES851872 GOO851872 GYK851872 HIG851872 HSC851872 IBY851872 ILU851872 IVQ851872 JFM851872 JPI851872 JZE851872 KJA851872 KSW851872 LCS851872 LMO851872 LWK851872 MGG851872 MQC851872 MZY851872 NJU851872 NTQ851872 ODM851872 ONI851872 OXE851872 PHA851872 PQW851872 QAS851872 QKO851872 QUK851872 REG851872 ROC851872 RXY851872 SHU851872 SRQ851872 TBM851872 TLI851872 TVE851872 UFA851872 UOW851872 UYS851872 VIO851872 VSK851872 WCG851872 WMC851872 WVY851872 Q917408 JM917408 TI917408 ADE917408 ANA917408 AWW917408 BGS917408 BQO917408 CAK917408 CKG917408 CUC917408 DDY917408 DNU917408 DXQ917408 EHM917408 ERI917408 FBE917408 FLA917408 FUW917408 GES917408 GOO917408 GYK917408 HIG917408 HSC917408 IBY917408 ILU917408 IVQ917408 JFM917408 JPI917408 JZE917408 KJA917408 KSW917408 LCS917408 LMO917408 LWK917408 MGG917408 MQC917408 MZY917408 NJU917408 NTQ917408 ODM917408 ONI917408 OXE917408 PHA917408 PQW917408 QAS917408 QKO917408 QUK917408 REG917408 ROC917408 RXY917408 SHU917408 SRQ917408 TBM917408 TLI917408 TVE917408 UFA917408 UOW917408 UYS917408 VIO917408 VSK917408 WCG917408 WMC917408 WVY917408 Q982944 JM982944 TI982944 ADE982944 ANA982944 AWW982944 BGS982944 BQO982944 CAK982944 CKG982944 CUC982944 DDY982944 DNU982944 DXQ982944 EHM982944 ERI982944 FBE982944 FLA982944 FUW982944 GES982944 GOO982944 GYK982944 HIG982944 HSC982944 IBY982944 ILU982944 IVQ982944 JFM982944 JPI982944 JZE982944 KJA982944 KSW982944 LCS982944 LMO982944 LWK982944 MGG982944 MQC982944 MZY982944 NJU982944 NTQ982944 ODM982944 ONI982944 OXE982944 PHA982944 PQW982944 QAS982944 QKO982944 QUK982944 REG982944 ROC982944 RXY982944 SHU982944 SRQ982944 TBM982944 TLI982944 TVE982944 UFA982944 UOW982944 UYS982944 VIO982944 VSK982944 WCG982944 WMC982944 WVY982944 Q65561:Q65634 JM65561:JM65634 TI65561:TI65634 ADE65561:ADE65634 ANA65561:ANA65634 AWW65561:AWW65634 BGS65561:BGS65634 BQO65561:BQO65634 CAK65561:CAK65634 CKG65561:CKG65634 CUC65561:CUC65634 DDY65561:DDY65634 DNU65561:DNU65634 DXQ65561:DXQ65634 EHM65561:EHM65634 ERI65561:ERI65634 FBE65561:FBE65634 FLA65561:FLA65634 FUW65561:FUW65634 GES65561:GES65634 GOO65561:GOO65634 GYK65561:GYK65634 HIG65561:HIG65634 HSC65561:HSC65634 IBY65561:IBY65634 ILU65561:ILU65634 IVQ65561:IVQ65634 JFM65561:JFM65634 JPI65561:JPI65634 JZE65561:JZE65634 KJA65561:KJA65634 KSW65561:KSW65634 LCS65561:LCS65634 LMO65561:LMO65634 LWK65561:LWK65634 MGG65561:MGG65634 MQC65561:MQC65634 MZY65561:MZY65634 NJU65561:NJU65634 NTQ65561:NTQ65634 ODM65561:ODM65634 ONI65561:ONI65634 OXE65561:OXE65634 PHA65561:PHA65634 PQW65561:PQW65634 QAS65561:QAS65634 QKO65561:QKO65634 QUK65561:QUK65634 REG65561:REG65634 ROC65561:ROC65634 RXY65561:RXY65634 SHU65561:SHU65634 SRQ65561:SRQ65634 TBM65561:TBM65634 TLI65561:TLI65634 TVE65561:TVE65634 UFA65561:UFA65634 UOW65561:UOW65634 UYS65561:UYS65634 VIO65561:VIO65634 VSK65561:VSK65634 WCG65561:WCG65634 WMC65561:WMC65634 WVY65561:WVY65634 Q131097:Q131170 JM131097:JM131170 TI131097:TI131170 ADE131097:ADE131170 ANA131097:ANA131170 AWW131097:AWW131170 BGS131097:BGS131170 BQO131097:BQO131170 CAK131097:CAK131170 CKG131097:CKG131170 CUC131097:CUC131170 DDY131097:DDY131170 DNU131097:DNU131170 DXQ131097:DXQ131170 EHM131097:EHM131170 ERI131097:ERI131170 FBE131097:FBE131170 FLA131097:FLA131170 FUW131097:FUW131170 GES131097:GES131170 GOO131097:GOO131170 GYK131097:GYK131170 HIG131097:HIG131170 HSC131097:HSC131170 IBY131097:IBY131170 ILU131097:ILU131170 IVQ131097:IVQ131170 JFM131097:JFM131170 JPI131097:JPI131170 JZE131097:JZE131170 KJA131097:KJA131170 KSW131097:KSW131170 LCS131097:LCS131170 LMO131097:LMO131170 LWK131097:LWK131170 MGG131097:MGG131170 MQC131097:MQC131170 MZY131097:MZY131170 NJU131097:NJU131170 NTQ131097:NTQ131170 ODM131097:ODM131170 ONI131097:ONI131170 OXE131097:OXE131170 PHA131097:PHA131170 PQW131097:PQW131170 QAS131097:QAS131170 QKO131097:QKO131170 QUK131097:QUK131170 REG131097:REG131170 ROC131097:ROC131170 RXY131097:RXY131170 SHU131097:SHU131170 SRQ131097:SRQ131170 TBM131097:TBM131170 TLI131097:TLI131170 TVE131097:TVE131170 UFA131097:UFA131170 UOW131097:UOW131170 UYS131097:UYS131170 VIO131097:VIO131170 VSK131097:VSK131170 WCG131097:WCG131170 WMC131097:WMC131170 WVY131097:WVY131170 Q196633:Q196706 JM196633:JM196706 TI196633:TI196706 ADE196633:ADE196706 ANA196633:ANA196706 AWW196633:AWW196706 BGS196633:BGS196706 BQO196633:BQO196706 CAK196633:CAK196706 CKG196633:CKG196706 CUC196633:CUC196706 DDY196633:DDY196706 DNU196633:DNU196706 DXQ196633:DXQ196706 EHM196633:EHM196706 ERI196633:ERI196706 FBE196633:FBE196706 FLA196633:FLA196706 FUW196633:FUW196706 GES196633:GES196706 GOO196633:GOO196706 GYK196633:GYK196706 HIG196633:HIG196706 HSC196633:HSC196706 IBY196633:IBY196706 ILU196633:ILU196706 IVQ196633:IVQ196706 JFM196633:JFM196706 JPI196633:JPI196706 JZE196633:JZE196706 KJA196633:KJA196706 KSW196633:KSW196706 LCS196633:LCS196706 LMO196633:LMO196706 LWK196633:LWK196706 MGG196633:MGG196706 MQC196633:MQC196706 MZY196633:MZY196706 NJU196633:NJU196706 NTQ196633:NTQ196706 ODM196633:ODM196706 ONI196633:ONI196706 OXE196633:OXE196706 PHA196633:PHA196706 PQW196633:PQW196706 QAS196633:QAS196706 QKO196633:QKO196706 QUK196633:QUK196706 REG196633:REG196706 ROC196633:ROC196706 RXY196633:RXY196706 SHU196633:SHU196706 SRQ196633:SRQ196706 TBM196633:TBM196706 TLI196633:TLI196706 TVE196633:TVE196706 UFA196633:UFA196706 UOW196633:UOW196706 UYS196633:UYS196706 VIO196633:VIO196706 VSK196633:VSK196706 WCG196633:WCG196706 WMC196633:WMC196706 WVY196633:WVY196706 Q262169:Q262242 JM262169:JM262242 TI262169:TI262242 ADE262169:ADE262242 ANA262169:ANA262242 AWW262169:AWW262242 BGS262169:BGS262242 BQO262169:BQO262242 CAK262169:CAK262242 CKG262169:CKG262242 CUC262169:CUC262242 DDY262169:DDY262242 DNU262169:DNU262242 DXQ262169:DXQ262242 EHM262169:EHM262242 ERI262169:ERI262242 FBE262169:FBE262242 FLA262169:FLA262242 FUW262169:FUW262242 GES262169:GES262242 GOO262169:GOO262242 GYK262169:GYK262242 HIG262169:HIG262242 HSC262169:HSC262242 IBY262169:IBY262242 ILU262169:ILU262242 IVQ262169:IVQ262242 JFM262169:JFM262242 JPI262169:JPI262242 JZE262169:JZE262242 KJA262169:KJA262242 KSW262169:KSW262242 LCS262169:LCS262242 LMO262169:LMO262242 LWK262169:LWK262242 MGG262169:MGG262242 MQC262169:MQC262242 MZY262169:MZY262242 NJU262169:NJU262242 NTQ262169:NTQ262242 ODM262169:ODM262242 ONI262169:ONI262242 OXE262169:OXE262242 PHA262169:PHA262242 PQW262169:PQW262242 QAS262169:QAS262242 QKO262169:QKO262242 QUK262169:QUK262242 REG262169:REG262242 ROC262169:ROC262242 RXY262169:RXY262242 SHU262169:SHU262242 SRQ262169:SRQ262242 TBM262169:TBM262242 TLI262169:TLI262242 TVE262169:TVE262242 UFA262169:UFA262242 UOW262169:UOW262242 UYS262169:UYS262242 VIO262169:VIO262242 VSK262169:VSK262242 WCG262169:WCG262242 WMC262169:WMC262242 WVY262169:WVY262242 Q327705:Q327778 JM327705:JM327778 TI327705:TI327778 ADE327705:ADE327778 ANA327705:ANA327778 AWW327705:AWW327778 BGS327705:BGS327778 BQO327705:BQO327778 CAK327705:CAK327778 CKG327705:CKG327778 CUC327705:CUC327778 DDY327705:DDY327778 DNU327705:DNU327778 DXQ327705:DXQ327778 EHM327705:EHM327778 ERI327705:ERI327778 FBE327705:FBE327778 FLA327705:FLA327778 FUW327705:FUW327778 GES327705:GES327778 GOO327705:GOO327778 GYK327705:GYK327778 HIG327705:HIG327778 HSC327705:HSC327778 IBY327705:IBY327778 ILU327705:ILU327778 IVQ327705:IVQ327778 JFM327705:JFM327778 JPI327705:JPI327778 JZE327705:JZE327778 KJA327705:KJA327778 KSW327705:KSW327778 LCS327705:LCS327778 LMO327705:LMO327778 LWK327705:LWK327778 MGG327705:MGG327778 MQC327705:MQC327778 MZY327705:MZY327778 NJU327705:NJU327778 NTQ327705:NTQ327778 ODM327705:ODM327778 ONI327705:ONI327778 OXE327705:OXE327778 PHA327705:PHA327778 PQW327705:PQW327778 QAS327705:QAS327778 QKO327705:QKO327778 QUK327705:QUK327778 REG327705:REG327778 ROC327705:ROC327778 RXY327705:RXY327778 SHU327705:SHU327778 SRQ327705:SRQ327778 TBM327705:TBM327778 TLI327705:TLI327778 TVE327705:TVE327778 UFA327705:UFA327778 UOW327705:UOW327778 UYS327705:UYS327778 VIO327705:VIO327778 VSK327705:VSK327778 WCG327705:WCG327778 WMC327705:WMC327778 WVY327705:WVY327778 Q393241:Q393314 JM393241:JM393314 TI393241:TI393314 ADE393241:ADE393314 ANA393241:ANA393314 AWW393241:AWW393314 BGS393241:BGS393314 BQO393241:BQO393314 CAK393241:CAK393314 CKG393241:CKG393314 CUC393241:CUC393314 DDY393241:DDY393314 DNU393241:DNU393314 DXQ393241:DXQ393314 EHM393241:EHM393314 ERI393241:ERI393314 FBE393241:FBE393314 FLA393241:FLA393314 FUW393241:FUW393314 GES393241:GES393314 GOO393241:GOO393314 GYK393241:GYK393314 HIG393241:HIG393314 HSC393241:HSC393314 IBY393241:IBY393314 ILU393241:ILU393314 IVQ393241:IVQ393314 JFM393241:JFM393314 JPI393241:JPI393314 JZE393241:JZE393314 KJA393241:KJA393314 KSW393241:KSW393314 LCS393241:LCS393314 LMO393241:LMO393314 LWK393241:LWK393314 MGG393241:MGG393314 MQC393241:MQC393314 MZY393241:MZY393314 NJU393241:NJU393314 NTQ393241:NTQ393314 ODM393241:ODM393314 ONI393241:ONI393314 OXE393241:OXE393314 PHA393241:PHA393314 PQW393241:PQW393314 QAS393241:QAS393314 QKO393241:QKO393314 QUK393241:QUK393314 REG393241:REG393314 ROC393241:ROC393314 RXY393241:RXY393314 SHU393241:SHU393314 SRQ393241:SRQ393314 TBM393241:TBM393314 TLI393241:TLI393314 TVE393241:TVE393314 UFA393241:UFA393314 UOW393241:UOW393314 UYS393241:UYS393314 VIO393241:VIO393314 VSK393241:VSK393314 WCG393241:WCG393314 WMC393241:WMC393314 WVY393241:WVY393314 Q458777:Q458850 JM458777:JM458850 TI458777:TI458850 ADE458777:ADE458850 ANA458777:ANA458850 AWW458777:AWW458850 BGS458777:BGS458850 BQO458777:BQO458850 CAK458777:CAK458850 CKG458777:CKG458850 CUC458777:CUC458850 DDY458777:DDY458850 DNU458777:DNU458850 DXQ458777:DXQ458850 EHM458777:EHM458850 ERI458777:ERI458850 FBE458777:FBE458850 FLA458777:FLA458850 FUW458777:FUW458850 GES458777:GES458850 GOO458777:GOO458850 GYK458777:GYK458850 HIG458777:HIG458850 HSC458777:HSC458850 IBY458777:IBY458850 ILU458777:ILU458850 IVQ458777:IVQ458850 JFM458777:JFM458850 JPI458777:JPI458850 JZE458777:JZE458850 KJA458777:KJA458850 KSW458777:KSW458850 LCS458777:LCS458850 LMO458777:LMO458850 LWK458777:LWK458850 MGG458777:MGG458850 MQC458777:MQC458850 MZY458777:MZY458850 NJU458777:NJU458850 NTQ458777:NTQ458850 ODM458777:ODM458850 ONI458777:ONI458850 OXE458777:OXE458850 PHA458777:PHA458850 PQW458777:PQW458850 QAS458777:QAS458850 QKO458777:QKO458850 QUK458777:QUK458850 REG458777:REG458850 ROC458777:ROC458850 RXY458777:RXY458850 SHU458777:SHU458850 SRQ458777:SRQ458850 TBM458777:TBM458850 TLI458777:TLI458850 TVE458777:TVE458850 UFA458777:UFA458850 UOW458777:UOW458850 UYS458777:UYS458850 VIO458777:VIO458850 VSK458777:VSK458850 WCG458777:WCG458850 WMC458777:WMC458850 WVY458777:WVY458850 Q524313:Q524386 JM524313:JM524386 TI524313:TI524386 ADE524313:ADE524386 ANA524313:ANA524386 AWW524313:AWW524386 BGS524313:BGS524386 BQO524313:BQO524386 CAK524313:CAK524386 CKG524313:CKG524386 CUC524313:CUC524386 DDY524313:DDY524386 DNU524313:DNU524386 DXQ524313:DXQ524386 EHM524313:EHM524386 ERI524313:ERI524386 FBE524313:FBE524386 FLA524313:FLA524386 FUW524313:FUW524386 GES524313:GES524386 GOO524313:GOO524386 GYK524313:GYK524386 HIG524313:HIG524386 HSC524313:HSC524386 IBY524313:IBY524386 ILU524313:ILU524386 IVQ524313:IVQ524386 JFM524313:JFM524386 JPI524313:JPI524386 JZE524313:JZE524386 KJA524313:KJA524386 KSW524313:KSW524386 LCS524313:LCS524386 LMO524313:LMO524386 LWK524313:LWK524386 MGG524313:MGG524386 MQC524313:MQC524386 MZY524313:MZY524386 NJU524313:NJU524386 NTQ524313:NTQ524386 ODM524313:ODM524386 ONI524313:ONI524386 OXE524313:OXE524386 PHA524313:PHA524386 PQW524313:PQW524386 QAS524313:QAS524386 QKO524313:QKO524386 QUK524313:QUK524386 REG524313:REG524386 ROC524313:ROC524386 RXY524313:RXY524386 SHU524313:SHU524386 SRQ524313:SRQ524386 TBM524313:TBM524386 TLI524313:TLI524386 TVE524313:TVE524386 UFA524313:UFA524386 UOW524313:UOW524386 UYS524313:UYS524386 VIO524313:VIO524386 VSK524313:VSK524386 WCG524313:WCG524386 WMC524313:WMC524386 WVY524313:WVY524386 Q589849:Q589922 JM589849:JM589922 TI589849:TI589922 ADE589849:ADE589922 ANA589849:ANA589922 AWW589849:AWW589922 BGS589849:BGS589922 BQO589849:BQO589922 CAK589849:CAK589922 CKG589849:CKG589922 CUC589849:CUC589922 DDY589849:DDY589922 DNU589849:DNU589922 DXQ589849:DXQ589922 EHM589849:EHM589922 ERI589849:ERI589922 FBE589849:FBE589922 FLA589849:FLA589922 FUW589849:FUW589922 GES589849:GES589922 GOO589849:GOO589922 GYK589849:GYK589922 HIG589849:HIG589922 HSC589849:HSC589922 IBY589849:IBY589922 ILU589849:ILU589922 IVQ589849:IVQ589922 JFM589849:JFM589922 JPI589849:JPI589922 JZE589849:JZE589922 KJA589849:KJA589922 KSW589849:KSW589922 LCS589849:LCS589922 LMO589849:LMO589922 LWK589849:LWK589922 MGG589849:MGG589922 MQC589849:MQC589922 MZY589849:MZY589922 NJU589849:NJU589922 NTQ589849:NTQ589922 ODM589849:ODM589922 ONI589849:ONI589922 OXE589849:OXE589922 PHA589849:PHA589922 PQW589849:PQW589922 QAS589849:QAS589922 QKO589849:QKO589922 QUK589849:QUK589922 REG589849:REG589922 ROC589849:ROC589922 RXY589849:RXY589922 SHU589849:SHU589922 SRQ589849:SRQ589922 TBM589849:TBM589922 TLI589849:TLI589922 TVE589849:TVE589922 UFA589849:UFA589922 UOW589849:UOW589922 UYS589849:UYS589922 VIO589849:VIO589922 VSK589849:VSK589922 WCG589849:WCG589922 WMC589849:WMC589922 WVY589849:WVY589922 Q655385:Q655458 JM655385:JM655458 TI655385:TI655458 ADE655385:ADE655458 ANA655385:ANA655458 AWW655385:AWW655458 BGS655385:BGS655458 BQO655385:BQO655458 CAK655385:CAK655458 CKG655385:CKG655458 CUC655385:CUC655458 DDY655385:DDY655458 DNU655385:DNU655458 DXQ655385:DXQ655458 EHM655385:EHM655458 ERI655385:ERI655458 FBE655385:FBE655458 FLA655385:FLA655458 FUW655385:FUW655458 GES655385:GES655458 GOO655385:GOO655458 GYK655385:GYK655458 HIG655385:HIG655458 HSC655385:HSC655458 IBY655385:IBY655458 ILU655385:ILU655458 IVQ655385:IVQ655458 JFM655385:JFM655458 JPI655385:JPI655458 JZE655385:JZE655458 KJA655385:KJA655458 KSW655385:KSW655458 LCS655385:LCS655458 LMO655385:LMO655458 LWK655385:LWK655458 MGG655385:MGG655458 MQC655385:MQC655458 MZY655385:MZY655458 NJU655385:NJU655458 NTQ655385:NTQ655458 ODM655385:ODM655458 ONI655385:ONI655458 OXE655385:OXE655458 PHA655385:PHA655458 PQW655385:PQW655458 QAS655385:QAS655458 QKO655385:QKO655458 QUK655385:QUK655458 REG655385:REG655458 ROC655385:ROC655458 RXY655385:RXY655458 SHU655385:SHU655458 SRQ655385:SRQ655458 TBM655385:TBM655458 TLI655385:TLI655458 TVE655385:TVE655458 UFA655385:UFA655458 UOW655385:UOW655458 UYS655385:UYS655458 VIO655385:VIO655458 VSK655385:VSK655458 WCG655385:WCG655458 WMC655385:WMC655458 WVY655385:WVY655458 Q720921:Q720994 JM720921:JM720994 TI720921:TI720994 ADE720921:ADE720994 ANA720921:ANA720994 AWW720921:AWW720994 BGS720921:BGS720994 BQO720921:BQO720994 CAK720921:CAK720994 CKG720921:CKG720994 CUC720921:CUC720994 DDY720921:DDY720994 DNU720921:DNU720994 DXQ720921:DXQ720994 EHM720921:EHM720994 ERI720921:ERI720994 FBE720921:FBE720994 FLA720921:FLA720994 FUW720921:FUW720994 GES720921:GES720994 GOO720921:GOO720994 GYK720921:GYK720994 HIG720921:HIG720994 HSC720921:HSC720994 IBY720921:IBY720994 ILU720921:ILU720994 IVQ720921:IVQ720994 JFM720921:JFM720994 JPI720921:JPI720994 JZE720921:JZE720994 KJA720921:KJA720994 KSW720921:KSW720994 LCS720921:LCS720994 LMO720921:LMO720994 LWK720921:LWK720994 MGG720921:MGG720994 MQC720921:MQC720994 MZY720921:MZY720994 NJU720921:NJU720994 NTQ720921:NTQ720994 ODM720921:ODM720994 ONI720921:ONI720994 OXE720921:OXE720994 PHA720921:PHA720994 PQW720921:PQW720994 QAS720921:QAS720994 QKO720921:QKO720994 QUK720921:QUK720994 REG720921:REG720994 ROC720921:ROC720994 RXY720921:RXY720994 SHU720921:SHU720994 SRQ720921:SRQ720994 TBM720921:TBM720994 TLI720921:TLI720994 TVE720921:TVE720994 UFA720921:UFA720994 UOW720921:UOW720994 UYS720921:UYS720994 VIO720921:VIO720994 VSK720921:VSK720994 WCG720921:WCG720994 WMC720921:WMC720994 WVY720921:WVY720994 Q786457:Q786530 JM786457:JM786530 TI786457:TI786530 ADE786457:ADE786530 ANA786457:ANA786530 AWW786457:AWW786530 BGS786457:BGS786530 BQO786457:BQO786530 CAK786457:CAK786530 CKG786457:CKG786530 CUC786457:CUC786530 DDY786457:DDY786530 DNU786457:DNU786530 DXQ786457:DXQ786530 EHM786457:EHM786530 ERI786457:ERI786530 FBE786457:FBE786530 FLA786457:FLA786530 FUW786457:FUW786530 GES786457:GES786530 GOO786457:GOO786530 GYK786457:GYK786530 HIG786457:HIG786530 HSC786457:HSC786530 IBY786457:IBY786530 ILU786457:ILU786530 IVQ786457:IVQ786530 JFM786457:JFM786530 JPI786457:JPI786530 JZE786457:JZE786530 KJA786457:KJA786530 KSW786457:KSW786530 LCS786457:LCS786530 LMO786457:LMO786530 LWK786457:LWK786530 MGG786457:MGG786530 MQC786457:MQC786530 MZY786457:MZY786530 NJU786457:NJU786530 NTQ786457:NTQ786530 ODM786457:ODM786530 ONI786457:ONI786530 OXE786457:OXE786530 PHA786457:PHA786530 PQW786457:PQW786530 QAS786457:QAS786530 QKO786457:QKO786530 QUK786457:QUK786530 REG786457:REG786530 ROC786457:ROC786530 RXY786457:RXY786530 SHU786457:SHU786530 SRQ786457:SRQ786530 TBM786457:TBM786530 TLI786457:TLI786530 TVE786457:TVE786530 UFA786457:UFA786530 UOW786457:UOW786530 UYS786457:UYS786530 VIO786457:VIO786530 VSK786457:VSK786530 WCG786457:WCG786530 WMC786457:WMC786530 WVY786457:WVY786530 Q851993:Q852066 JM851993:JM852066 TI851993:TI852066 ADE851993:ADE852066 ANA851993:ANA852066 AWW851993:AWW852066 BGS851993:BGS852066 BQO851993:BQO852066 CAK851993:CAK852066 CKG851993:CKG852066 CUC851993:CUC852066 DDY851993:DDY852066 DNU851993:DNU852066 DXQ851993:DXQ852066 EHM851993:EHM852066 ERI851993:ERI852066 FBE851993:FBE852066 FLA851993:FLA852066 FUW851993:FUW852066 GES851993:GES852066 GOO851993:GOO852066 GYK851993:GYK852066 HIG851993:HIG852066 HSC851993:HSC852066 IBY851993:IBY852066 ILU851993:ILU852066 IVQ851993:IVQ852066 JFM851993:JFM852066 JPI851993:JPI852066 JZE851993:JZE852066 KJA851993:KJA852066 KSW851993:KSW852066 LCS851993:LCS852066 LMO851993:LMO852066 LWK851993:LWK852066 MGG851993:MGG852066 MQC851993:MQC852066 MZY851993:MZY852066 NJU851993:NJU852066 NTQ851993:NTQ852066 ODM851993:ODM852066 ONI851993:ONI852066 OXE851993:OXE852066 PHA851993:PHA852066 PQW851993:PQW852066 QAS851993:QAS852066 QKO851993:QKO852066 QUK851993:QUK852066 REG851993:REG852066 ROC851993:ROC852066 RXY851993:RXY852066 SHU851993:SHU852066 SRQ851993:SRQ852066 TBM851993:TBM852066 TLI851993:TLI852066 TVE851993:TVE852066 UFA851993:UFA852066 UOW851993:UOW852066 UYS851993:UYS852066 VIO851993:VIO852066 VSK851993:VSK852066 WCG851993:WCG852066 WMC851993:WMC852066 WVY851993:WVY852066 Q917529:Q917602 JM917529:JM917602 TI917529:TI917602 ADE917529:ADE917602 ANA917529:ANA917602 AWW917529:AWW917602 BGS917529:BGS917602 BQO917529:BQO917602 CAK917529:CAK917602 CKG917529:CKG917602 CUC917529:CUC917602 DDY917529:DDY917602 DNU917529:DNU917602 DXQ917529:DXQ917602 EHM917529:EHM917602 ERI917529:ERI917602 FBE917529:FBE917602 FLA917529:FLA917602 FUW917529:FUW917602 GES917529:GES917602 GOO917529:GOO917602 GYK917529:GYK917602 HIG917529:HIG917602 HSC917529:HSC917602 IBY917529:IBY917602 ILU917529:ILU917602 IVQ917529:IVQ917602 JFM917529:JFM917602 JPI917529:JPI917602 JZE917529:JZE917602 KJA917529:KJA917602 KSW917529:KSW917602 LCS917529:LCS917602 LMO917529:LMO917602 LWK917529:LWK917602 MGG917529:MGG917602 MQC917529:MQC917602 MZY917529:MZY917602 NJU917529:NJU917602 NTQ917529:NTQ917602 ODM917529:ODM917602 ONI917529:ONI917602 OXE917529:OXE917602 PHA917529:PHA917602 PQW917529:PQW917602 QAS917529:QAS917602 QKO917529:QKO917602 QUK917529:QUK917602 REG917529:REG917602 ROC917529:ROC917602 RXY917529:RXY917602 SHU917529:SHU917602 SRQ917529:SRQ917602 TBM917529:TBM917602 TLI917529:TLI917602 TVE917529:TVE917602 UFA917529:UFA917602 UOW917529:UOW917602 UYS917529:UYS917602 VIO917529:VIO917602 VSK917529:VSK917602 WCG917529:WCG917602 WMC917529:WMC917602 WVY917529:WVY917602 Q983065:Q983138 JM983065:JM983138 TI983065:TI983138 ADE983065:ADE983138 ANA983065:ANA983138 AWW983065:AWW983138 BGS983065:BGS983138 BQO983065:BQO983138 CAK983065:CAK983138 CKG983065:CKG983138 CUC983065:CUC983138 DDY983065:DDY983138 DNU983065:DNU983138 DXQ983065:DXQ983138 EHM983065:EHM983138 ERI983065:ERI983138 FBE983065:FBE983138 FLA983065:FLA983138 FUW983065:FUW983138 GES983065:GES983138 GOO983065:GOO983138 GYK983065:GYK983138 HIG983065:HIG983138 HSC983065:HSC983138 IBY983065:IBY983138 ILU983065:ILU983138 IVQ983065:IVQ983138 JFM983065:JFM983138 JPI983065:JPI983138 JZE983065:JZE983138 KJA983065:KJA983138 KSW983065:KSW983138 LCS983065:LCS983138 LMO983065:LMO983138 LWK983065:LWK983138 MGG983065:MGG983138 MQC983065:MQC983138 MZY983065:MZY983138 NJU983065:NJU983138 NTQ983065:NTQ983138 ODM983065:ODM983138 ONI983065:ONI983138 OXE983065:OXE983138 PHA983065:PHA983138 PQW983065:PQW983138 QAS983065:QAS983138 QKO983065:QKO983138 QUK983065:QUK983138 REG983065:REG983138 ROC983065:ROC983138 RXY983065:RXY983138 SHU983065:SHU983138 SRQ983065:SRQ983138 TBM983065:TBM983138 TLI983065:TLI983138 TVE983065:TVE983138 UFA983065:UFA983138 UOW983065:UOW983138 UYS983065:UYS983138 VIO983065:VIO983138 VSK983065:VSK983138 WCG983065:WCG983138 WMC983065:WMC983138 WVY983065:WVY983138 R99:R121 JN99:JN121 TJ99:TJ121 ADF99:ADF121 ANB99:ANB121 AWX99:AWX121 BGT99:BGT121 BQP99:BQP121 CAL99:CAL121 CKH99:CKH121 CUD99:CUD121 DDZ99:DDZ121 DNV99:DNV121 DXR99:DXR121 EHN99:EHN121 ERJ99:ERJ121 FBF99:FBF121 FLB99:FLB121 FUX99:FUX121 GET99:GET121 GOP99:GOP121 GYL99:GYL121 HIH99:HIH121 HSD99:HSD121 IBZ99:IBZ121 ILV99:ILV121 IVR99:IVR121 JFN99:JFN121 JPJ99:JPJ121 JZF99:JZF121 KJB99:KJB121 KSX99:KSX121 LCT99:LCT121 LMP99:LMP121 LWL99:LWL121 MGH99:MGH121 MQD99:MQD121 MZZ99:MZZ121 NJV99:NJV121 NTR99:NTR121 ODN99:ODN121 ONJ99:ONJ121 OXF99:OXF121 PHB99:PHB121 PQX99:PQX121 QAT99:QAT121 QKP99:QKP121 QUL99:QUL121 REH99:REH121 ROD99:ROD121 RXZ99:RXZ121 SHV99:SHV121 SRR99:SRR121 TBN99:TBN121 TLJ99:TLJ121 TVF99:TVF121 UFB99:UFB121 UOX99:UOX121 UYT99:UYT121 VIP99:VIP121 VSL99:VSL121 WCH99:WCH121 WMD99:WMD121 WVZ99:WVZ121 R65635:R65657 JN65635:JN65657 TJ65635:TJ65657 ADF65635:ADF65657 ANB65635:ANB65657 AWX65635:AWX65657 BGT65635:BGT65657 BQP65635:BQP65657 CAL65635:CAL65657 CKH65635:CKH65657 CUD65635:CUD65657 DDZ65635:DDZ65657 DNV65635:DNV65657 DXR65635:DXR65657 EHN65635:EHN65657 ERJ65635:ERJ65657 FBF65635:FBF65657 FLB65635:FLB65657 FUX65635:FUX65657 GET65635:GET65657 GOP65635:GOP65657 GYL65635:GYL65657 HIH65635:HIH65657 HSD65635:HSD65657 IBZ65635:IBZ65657 ILV65635:ILV65657 IVR65635:IVR65657 JFN65635:JFN65657 JPJ65635:JPJ65657 JZF65635:JZF65657 KJB65635:KJB65657 KSX65635:KSX65657 LCT65635:LCT65657 LMP65635:LMP65657 LWL65635:LWL65657 MGH65635:MGH65657 MQD65635:MQD65657 MZZ65635:MZZ65657 NJV65635:NJV65657 NTR65635:NTR65657 ODN65635:ODN65657 ONJ65635:ONJ65657 OXF65635:OXF65657 PHB65635:PHB65657 PQX65635:PQX65657 QAT65635:QAT65657 QKP65635:QKP65657 QUL65635:QUL65657 REH65635:REH65657 ROD65635:ROD65657 RXZ65635:RXZ65657 SHV65635:SHV65657 SRR65635:SRR65657 TBN65635:TBN65657 TLJ65635:TLJ65657 TVF65635:TVF65657 UFB65635:UFB65657 UOX65635:UOX65657 UYT65635:UYT65657 VIP65635:VIP65657 VSL65635:VSL65657 WCH65635:WCH65657 WMD65635:WMD65657 WVZ65635:WVZ65657 R131171:R131193 JN131171:JN131193 TJ131171:TJ131193 ADF131171:ADF131193 ANB131171:ANB131193 AWX131171:AWX131193 BGT131171:BGT131193 BQP131171:BQP131193 CAL131171:CAL131193 CKH131171:CKH131193 CUD131171:CUD131193 DDZ131171:DDZ131193 DNV131171:DNV131193 DXR131171:DXR131193 EHN131171:EHN131193 ERJ131171:ERJ131193 FBF131171:FBF131193 FLB131171:FLB131193 FUX131171:FUX131193 GET131171:GET131193 GOP131171:GOP131193 GYL131171:GYL131193 HIH131171:HIH131193 HSD131171:HSD131193 IBZ131171:IBZ131193 ILV131171:ILV131193 IVR131171:IVR131193 JFN131171:JFN131193 JPJ131171:JPJ131193 JZF131171:JZF131193 KJB131171:KJB131193 KSX131171:KSX131193 LCT131171:LCT131193 LMP131171:LMP131193 LWL131171:LWL131193 MGH131171:MGH131193 MQD131171:MQD131193 MZZ131171:MZZ131193 NJV131171:NJV131193 NTR131171:NTR131193 ODN131171:ODN131193 ONJ131171:ONJ131193 OXF131171:OXF131193 PHB131171:PHB131193 PQX131171:PQX131193 QAT131171:QAT131193 QKP131171:QKP131193 QUL131171:QUL131193 REH131171:REH131193 ROD131171:ROD131193 RXZ131171:RXZ131193 SHV131171:SHV131193 SRR131171:SRR131193 TBN131171:TBN131193 TLJ131171:TLJ131193 TVF131171:TVF131193 UFB131171:UFB131193 UOX131171:UOX131193 UYT131171:UYT131193 VIP131171:VIP131193 VSL131171:VSL131193 WCH131171:WCH131193 WMD131171:WMD131193 WVZ131171:WVZ131193 R196707:R196729 JN196707:JN196729 TJ196707:TJ196729 ADF196707:ADF196729 ANB196707:ANB196729 AWX196707:AWX196729 BGT196707:BGT196729 BQP196707:BQP196729 CAL196707:CAL196729 CKH196707:CKH196729 CUD196707:CUD196729 DDZ196707:DDZ196729 DNV196707:DNV196729 DXR196707:DXR196729 EHN196707:EHN196729 ERJ196707:ERJ196729 FBF196707:FBF196729 FLB196707:FLB196729 FUX196707:FUX196729 GET196707:GET196729 GOP196707:GOP196729 GYL196707:GYL196729 HIH196707:HIH196729 HSD196707:HSD196729 IBZ196707:IBZ196729 ILV196707:ILV196729 IVR196707:IVR196729 JFN196707:JFN196729 JPJ196707:JPJ196729 JZF196707:JZF196729 KJB196707:KJB196729 KSX196707:KSX196729 LCT196707:LCT196729 LMP196707:LMP196729 LWL196707:LWL196729 MGH196707:MGH196729 MQD196707:MQD196729 MZZ196707:MZZ196729 NJV196707:NJV196729 NTR196707:NTR196729 ODN196707:ODN196729 ONJ196707:ONJ196729 OXF196707:OXF196729 PHB196707:PHB196729 PQX196707:PQX196729 QAT196707:QAT196729 QKP196707:QKP196729 QUL196707:QUL196729 REH196707:REH196729 ROD196707:ROD196729 RXZ196707:RXZ196729 SHV196707:SHV196729 SRR196707:SRR196729 TBN196707:TBN196729 TLJ196707:TLJ196729 TVF196707:TVF196729 UFB196707:UFB196729 UOX196707:UOX196729 UYT196707:UYT196729 VIP196707:VIP196729 VSL196707:VSL196729 WCH196707:WCH196729 WMD196707:WMD196729 WVZ196707:WVZ196729 R262243:R262265 JN262243:JN262265 TJ262243:TJ262265 ADF262243:ADF262265 ANB262243:ANB262265 AWX262243:AWX262265 BGT262243:BGT262265 BQP262243:BQP262265 CAL262243:CAL262265 CKH262243:CKH262265 CUD262243:CUD262265 DDZ262243:DDZ262265 DNV262243:DNV262265 DXR262243:DXR262265 EHN262243:EHN262265 ERJ262243:ERJ262265 FBF262243:FBF262265 FLB262243:FLB262265 FUX262243:FUX262265 GET262243:GET262265 GOP262243:GOP262265 GYL262243:GYL262265 HIH262243:HIH262265 HSD262243:HSD262265 IBZ262243:IBZ262265 ILV262243:ILV262265 IVR262243:IVR262265 JFN262243:JFN262265 JPJ262243:JPJ262265 JZF262243:JZF262265 KJB262243:KJB262265 KSX262243:KSX262265 LCT262243:LCT262265 LMP262243:LMP262265 LWL262243:LWL262265 MGH262243:MGH262265 MQD262243:MQD262265 MZZ262243:MZZ262265 NJV262243:NJV262265 NTR262243:NTR262265 ODN262243:ODN262265 ONJ262243:ONJ262265 OXF262243:OXF262265 PHB262243:PHB262265 PQX262243:PQX262265 QAT262243:QAT262265 QKP262243:QKP262265 QUL262243:QUL262265 REH262243:REH262265 ROD262243:ROD262265 RXZ262243:RXZ262265 SHV262243:SHV262265 SRR262243:SRR262265 TBN262243:TBN262265 TLJ262243:TLJ262265 TVF262243:TVF262265 UFB262243:UFB262265 UOX262243:UOX262265 UYT262243:UYT262265 VIP262243:VIP262265 VSL262243:VSL262265 WCH262243:WCH262265 WMD262243:WMD262265 WVZ262243:WVZ262265 R327779:R327801 JN327779:JN327801 TJ327779:TJ327801 ADF327779:ADF327801 ANB327779:ANB327801 AWX327779:AWX327801 BGT327779:BGT327801 BQP327779:BQP327801 CAL327779:CAL327801 CKH327779:CKH327801 CUD327779:CUD327801 DDZ327779:DDZ327801 DNV327779:DNV327801 DXR327779:DXR327801 EHN327779:EHN327801 ERJ327779:ERJ327801 FBF327779:FBF327801 FLB327779:FLB327801 FUX327779:FUX327801 GET327779:GET327801 GOP327779:GOP327801 GYL327779:GYL327801 HIH327779:HIH327801 HSD327779:HSD327801 IBZ327779:IBZ327801 ILV327779:ILV327801 IVR327779:IVR327801 JFN327779:JFN327801 JPJ327779:JPJ327801 JZF327779:JZF327801 KJB327779:KJB327801 KSX327779:KSX327801 LCT327779:LCT327801 LMP327779:LMP327801 LWL327779:LWL327801 MGH327779:MGH327801 MQD327779:MQD327801 MZZ327779:MZZ327801 NJV327779:NJV327801 NTR327779:NTR327801 ODN327779:ODN327801 ONJ327779:ONJ327801 OXF327779:OXF327801 PHB327779:PHB327801 PQX327779:PQX327801 QAT327779:QAT327801 QKP327779:QKP327801 QUL327779:QUL327801 REH327779:REH327801 ROD327779:ROD327801 RXZ327779:RXZ327801 SHV327779:SHV327801 SRR327779:SRR327801 TBN327779:TBN327801 TLJ327779:TLJ327801 TVF327779:TVF327801 UFB327779:UFB327801 UOX327779:UOX327801 UYT327779:UYT327801 VIP327779:VIP327801 VSL327779:VSL327801 WCH327779:WCH327801 WMD327779:WMD327801 WVZ327779:WVZ327801 R393315:R393337 JN393315:JN393337 TJ393315:TJ393337 ADF393315:ADF393337 ANB393315:ANB393337 AWX393315:AWX393337 BGT393315:BGT393337 BQP393315:BQP393337 CAL393315:CAL393337 CKH393315:CKH393337 CUD393315:CUD393337 DDZ393315:DDZ393337 DNV393315:DNV393337 DXR393315:DXR393337 EHN393315:EHN393337 ERJ393315:ERJ393337 FBF393315:FBF393337 FLB393315:FLB393337 FUX393315:FUX393337 GET393315:GET393337 GOP393315:GOP393337 GYL393315:GYL393337 HIH393315:HIH393337 HSD393315:HSD393337 IBZ393315:IBZ393337 ILV393315:ILV393337 IVR393315:IVR393337 JFN393315:JFN393337 JPJ393315:JPJ393337 JZF393315:JZF393337 KJB393315:KJB393337 KSX393315:KSX393337 LCT393315:LCT393337 LMP393315:LMP393337 LWL393315:LWL393337 MGH393315:MGH393337 MQD393315:MQD393337 MZZ393315:MZZ393337 NJV393315:NJV393337 NTR393315:NTR393337 ODN393315:ODN393337 ONJ393315:ONJ393337 OXF393315:OXF393337 PHB393315:PHB393337 PQX393315:PQX393337 QAT393315:QAT393337 QKP393315:QKP393337 QUL393315:QUL393337 REH393315:REH393337 ROD393315:ROD393337 RXZ393315:RXZ393337 SHV393315:SHV393337 SRR393315:SRR393337 TBN393315:TBN393337 TLJ393315:TLJ393337 TVF393315:TVF393337 UFB393315:UFB393337 UOX393315:UOX393337 UYT393315:UYT393337 VIP393315:VIP393337 VSL393315:VSL393337 WCH393315:WCH393337 WMD393315:WMD393337 WVZ393315:WVZ393337 R458851:R458873 JN458851:JN458873 TJ458851:TJ458873 ADF458851:ADF458873 ANB458851:ANB458873 AWX458851:AWX458873 BGT458851:BGT458873 BQP458851:BQP458873 CAL458851:CAL458873 CKH458851:CKH458873 CUD458851:CUD458873 DDZ458851:DDZ458873 DNV458851:DNV458873 DXR458851:DXR458873 EHN458851:EHN458873 ERJ458851:ERJ458873 FBF458851:FBF458873 FLB458851:FLB458873 FUX458851:FUX458873 GET458851:GET458873 GOP458851:GOP458873 GYL458851:GYL458873 HIH458851:HIH458873 HSD458851:HSD458873 IBZ458851:IBZ458873 ILV458851:ILV458873 IVR458851:IVR458873 JFN458851:JFN458873 JPJ458851:JPJ458873 JZF458851:JZF458873 KJB458851:KJB458873 KSX458851:KSX458873 LCT458851:LCT458873 LMP458851:LMP458873 LWL458851:LWL458873 MGH458851:MGH458873 MQD458851:MQD458873 MZZ458851:MZZ458873 NJV458851:NJV458873 NTR458851:NTR458873 ODN458851:ODN458873 ONJ458851:ONJ458873 OXF458851:OXF458873 PHB458851:PHB458873 PQX458851:PQX458873 QAT458851:QAT458873 QKP458851:QKP458873 QUL458851:QUL458873 REH458851:REH458873 ROD458851:ROD458873 RXZ458851:RXZ458873 SHV458851:SHV458873 SRR458851:SRR458873 TBN458851:TBN458873 TLJ458851:TLJ458873 TVF458851:TVF458873 UFB458851:UFB458873 UOX458851:UOX458873 UYT458851:UYT458873 VIP458851:VIP458873 VSL458851:VSL458873 WCH458851:WCH458873 WMD458851:WMD458873 WVZ458851:WVZ458873 R524387:R524409 JN524387:JN524409 TJ524387:TJ524409 ADF524387:ADF524409 ANB524387:ANB524409 AWX524387:AWX524409 BGT524387:BGT524409 BQP524387:BQP524409 CAL524387:CAL524409 CKH524387:CKH524409 CUD524387:CUD524409 DDZ524387:DDZ524409 DNV524387:DNV524409 DXR524387:DXR524409 EHN524387:EHN524409 ERJ524387:ERJ524409 FBF524387:FBF524409 FLB524387:FLB524409 FUX524387:FUX524409 GET524387:GET524409 GOP524387:GOP524409 GYL524387:GYL524409 HIH524387:HIH524409 HSD524387:HSD524409 IBZ524387:IBZ524409 ILV524387:ILV524409 IVR524387:IVR524409 JFN524387:JFN524409 JPJ524387:JPJ524409 JZF524387:JZF524409 KJB524387:KJB524409 KSX524387:KSX524409 LCT524387:LCT524409 LMP524387:LMP524409 LWL524387:LWL524409 MGH524387:MGH524409 MQD524387:MQD524409 MZZ524387:MZZ524409 NJV524387:NJV524409 NTR524387:NTR524409 ODN524387:ODN524409 ONJ524387:ONJ524409 OXF524387:OXF524409 PHB524387:PHB524409 PQX524387:PQX524409 QAT524387:QAT524409 QKP524387:QKP524409 QUL524387:QUL524409 REH524387:REH524409 ROD524387:ROD524409 RXZ524387:RXZ524409 SHV524387:SHV524409 SRR524387:SRR524409 TBN524387:TBN524409 TLJ524387:TLJ524409 TVF524387:TVF524409 UFB524387:UFB524409 UOX524387:UOX524409 UYT524387:UYT524409 VIP524387:VIP524409 VSL524387:VSL524409 WCH524387:WCH524409 WMD524387:WMD524409 WVZ524387:WVZ524409 R589923:R589945 JN589923:JN589945 TJ589923:TJ589945 ADF589923:ADF589945 ANB589923:ANB589945 AWX589923:AWX589945 BGT589923:BGT589945 BQP589923:BQP589945 CAL589923:CAL589945 CKH589923:CKH589945 CUD589923:CUD589945 DDZ589923:DDZ589945 DNV589923:DNV589945 DXR589923:DXR589945 EHN589923:EHN589945 ERJ589923:ERJ589945 FBF589923:FBF589945 FLB589923:FLB589945 FUX589923:FUX589945 GET589923:GET589945 GOP589923:GOP589945 GYL589923:GYL589945 HIH589923:HIH589945 HSD589923:HSD589945 IBZ589923:IBZ589945 ILV589923:ILV589945 IVR589923:IVR589945 JFN589923:JFN589945 JPJ589923:JPJ589945 JZF589923:JZF589945 KJB589923:KJB589945 KSX589923:KSX589945 LCT589923:LCT589945 LMP589923:LMP589945 LWL589923:LWL589945 MGH589923:MGH589945 MQD589923:MQD589945 MZZ589923:MZZ589945 NJV589923:NJV589945 NTR589923:NTR589945 ODN589923:ODN589945 ONJ589923:ONJ589945 OXF589923:OXF589945 PHB589923:PHB589945 PQX589923:PQX589945 QAT589923:QAT589945 QKP589923:QKP589945 QUL589923:QUL589945 REH589923:REH589945 ROD589923:ROD589945 RXZ589923:RXZ589945 SHV589923:SHV589945 SRR589923:SRR589945 TBN589923:TBN589945 TLJ589923:TLJ589945 TVF589923:TVF589945 UFB589923:UFB589945 UOX589923:UOX589945 UYT589923:UYT589945 VIP589923:VIP589945 VSL589923:VSL589945 WCH589923:WCH589945 WMD589923:WMD589945 WVZ589923:WVZ589945 R655459:R655481 JN655459:JN655481 TJ655459:TJ655481 ADF655459:ADF655481 ANB655459:ANB655481 AWX655459:AWX655481 BGT655459:BGT655481 BQP655459:BQP655481 CAL655459:CAL655481 CKH655459:CKH655481 CUD655459:CUD655481 DDZ655459:DDZ655481 DNV655459:DNV655481 DXR655459:DXR655481 EHN655459:EHN655481 ERJ655459:ERJ655481 FBF655459:FBF655481 FLB655459:FLB655481 FUX655459:FUX655481 GET655459:GET655481 GOP655459:GOP655481 GYL655459:GYL655481 HIH655459:HIH655481 HSD655459:HSD655481 IBZ655459:IBZ655481 ILV655459:ILV655481 IVR655459:IVR655481 JFN655459:JFN655481 JPJ655459:JPJ655481 JZF655459:JZF655481 KJB655459:KJB655481 KSX655459:KSX655481 LCT655459:LCT655481 LMP655459:LMP655481 LWL655459:LWL655481 MGH655459:MGH655481 MQD655459:MQD655481 MZZ655459:MZZ655481 NJV655459:NJV655481 NTR655459:NTR655481 ODN655459:ODN655481 ONJ655459:ONJ655481 OXF655459:OXF655481 PHB655459:PHB655481 PQX655459:PQX655481 QAT655459:QAT655481 QKP655459:QKP655481 QUL655459:QUL655481 REH655459:REH655481 ROD655459:ROD655481 RXZ655459:RXZ655481 SHV655459:SHV655481 SRR655459:SRR655481 TBN655459:TBN655481 TLJ655459:TLJ655481 TVF655459:TVF655481 UFB655459:UFB655481 UOX655459:UOX655481 UYT655459:UYT655481 VIP655459:VIP655481 VSL655459:VSL655481 WCH655459:WCH655481 WMD655459:WMD655481 WVZ655459:WVZ655481 R720995:R721017 JN720995:JN721017 TJ720995:TJ721017 ADF720995:ADF721017 ANB720995:ANB721017 AWX720995:AWX721017 BGT720995:BGT721017 BQP720995:BQP721017 CAL720995:CAL721017 CKH720995:CKH721017 CUD720995:CUD721017 DDZ720995:DDZ721017 DNV720995:DNV721017 DXR720995:DXR721017 EHN720995:EHN721017 ERJ720995:ERJ721017 FBF720995:FBF721017 FLB720995:FLB721017 FUX720995:FUX721017 GET720995:GET721017 GOP720995:GOP721017 GYL720995:GYL721017 HIH720995:HIH721017 HSD720995:HSD721017 IBZ720995:IBZ721017 ILV720995:ILV721017 IVR720995:IVR721017 JFN720995:JFN721017 JPJ720995:JPJ721017 JZF720995:JZF721017 KJB720995:KJB721017 KSX720995:KSX721017 LCT720995:LCT721017 LMP720995:LMP721017 LWL720995:LWL721017 MGH720995:MGH721017 MQD720995:MQD721017 MZZ720995:MZZ721017 NJV720995:NJV721017 NTR720995:NTR721017 ODN720995:ODN721017 ONJ720995:ONJ721017 OXF720995:OXF721017 PHB720995:PHB721017 PQX720995:PQX721017 QAT720995:QAT721017 QKP720995:QKP721017 QUL720995:QUL721017 REH720995:REH721017 ROD720995:ROD721017 RXZ720995:RXZ721017 SHV720995:SHV721017 SRR720995:SRR721017 TBN720995:TBN721017 TLJ720995:TLJ721017 TVF720995:TVF721017 UFB720995:UFB721017 UOX720995:UOX721017 UYT720995:UYT721017 VIP720995:VIP721017 VSL720995:VSL721017 WCH720995:WCH721017 WMD720995:WMD721017 WVZ720995:WVZ721017 R786531:R786553 JN786531:JN786553 TJ786531:TJ786553 ADF786531:ADF786553 ANB786531:ANB786553 AWX786531:AWX786553 BGT786531:BGT786553 BQP786531:BQP786553 CAL786531:CAL786553 CKH786531:CKH786553 CUD786531:CUD786553 DDZ786531:DDZ786553 DNV786531:DNV786553 DXR786531:DXR786553 EHN786531:EHN786553 ERJ786531:ERJ786553 FBF786531:FBF786553 FLB786531:FLB786553 FUX786531:FUX786553 GET786531:GET786553 GOP786531:GOP786553 GYL786531:GYL786553 HIH786531:HIH786553 HSD786531:HSD786553 IBZ786531:IBZ786553 ILV786531:ILV786553 IVR786531:IVR786553 JFN786531:JFN786553 JPJ786531:JPJ786553 JZF786531:JZF786553 KJB786531:KJB786553 KSX786531:KSX786553 LCT786531:LCT786553 LMP786531:LMP786553 LWL786531:LWL786553 MGH786531:MGH786553 MQD786531:MQD786553 MZZ786531:MZZ786553 NJV786531:NJV786553 NTR786531:NTR786553 ODN786531:ODN786553 ONJ786531:ONJ786553 OXF786531:OXF786553 PHB786531:PHB786553 PQX786531:PQX786553 QAT786531:QAT786553 QKP786531:QKP786553 QUL786531:QUL786553 REH786531:REH786553 ROD786531:ROD786553 RXZ786531:RXZ786553 SHV786531:SHV786553 SRR786531:SRR786553 TBN786531:TBN786553 TLJ786531:TLJ786553 TVF786531:TVF786553 UFB786531:UFB786553 UOX786531:UOX786553 UYT786531:UYT786553 VIP786531:VIP786553 VSL786531:VSL786553 WCH786531:WCH786553 WMD786531:WMD786553 WVZ786531:WVZ786553 R852067:R852089 JN852067:JN852089 TJ852067:TJ852089 ADF852067:ADF852089 ANB852067:ANB852089 AWX852067:AWX852089 BGT852067:BGT852089 BQP852067:BQP852089 CAL852067:CAL852089 CKH852067:CKH852089 CUD852067:CUD852089 DDZ852067:DDZ852089 DNV852067:DNV852089 DXR852067:DXR852089 EHN852067:EHN852089 ERJ852067:ERJ852089 FBF852067:FBF852089 FLB852067:FLB852089 FUX852067:FUX852089 GET852067:GET852089 GOP852067:GOP852089 GYL852067:GYL852089 HIH852067:HIH852089 HSD852067:HSD852089 IBZ852067:IBZ852089 ILV852067:ILV852089 IVR852067:IVR852089 JFN852067:JFN852089 JPJ852067:JPJ852089 JZF852067:JZF852089 KJB852067:KJB852089 KSX852067:KSX852089 LCT852067:LCT852089 LMP852067:LMP852089 LWL852067:LWL852089 MGH852067:MGH852089 MQD852067:MQD852089 MZZ852067:MZZ852089 NJV852067:NJV852089 NTR852067:NTR852089 ODN852067:ODN852089 ONJ852067:ONJ852089 OXF852067:OXF852089 PHB852067:PHB852089 PQX852067:PQX852089 QAT852067:QAT852089 QKP852067:QKP852089 QUL852067:QUL852089 REH852067:REH852089 ROD852067:ROD852089 RXZ852067:RXZ852089 SHV852067:SHV852089 SRR852067:SRR852089 TBN852067:TBN852089 TLJ852067:TLJ852089 TVF852067:TVF852089 UFB852067:UFB852089 UOX852067:UOX852089 UYT852067:UYT852089 VIP852067:VIP852089 VSL852067:VSL852089 WCH852067:WCH852089 WMD852067:WMD852089 WVZ852067:WVZ852089 R917603:R917625 JN917603:JN917625 TJ917603:TJ917625 ADF917603:ADF917625 ANB917603:ANB917625 AWX917603:AWX917625 BGT917603:BGT917625 BQP917603:BQP917625 CAL917603:CAL917625 CKH917603:CKH917625 CUD917603:CUD917625 DDZ917603:DDZ917625 DNV917603:DNV917625 DXR917603:DXR917625 EHN917603:EHN917625 ERJ917603:ERJ917625 FBF917603:FBF917625 FLB917603:FLB917625 FUX917603:FUX917625 GET917603:GET917625 GOP917603:GOP917625 GYL917603:GYL917625 HIH917603:HIH917625 HSD917603:HSD917625 IBZ917603:IBZ917625 ILV917603:ILV917625 IVR917603:IVR917625 JFN917603:JFN917625 JPJ917603:JPJ917625 JZF917603:JZF917625 KJB917603:KJB917625 KSX917603:KSX917625 LCT917603:LCT917625 LMP917603:LMP917625 LWL917603:LWL917625 MGH917603:MGH917625 MQD917603:MQD917625 MZZ917603:MZZ917625 NJV917603:NJV917625 NTR917603:NTR917625 ODN917603:ODN917625 ONJ917603:ONJ917625 OXF917603:OXF917625 PHB917603:PHB917625 PQX917603:PQX917625 QAT917603:QAT917625 QKP917603:QKP917625 QUL917603:QUL917625 REH917603:REH917625 ROD917603:ROD917625 RXZ917603:RXZ917625 SHV917603:SHV917625 SRR917603:SRR917625 TBN917603:TBN917625 TLJ917603:TLJ917625 TVF917603:TVF917625 UFB917603:UFB917625 UOX917603:UOX917625 UYT917603:UYT917625 VIP917603:VIP917625 VSL917603:VSL917625 WCH917603:WCH917625 WMD917603:WMD917625 WVZ917603:WVZ917625 R983139:R983161 JN983139:JN983161 TJ983139:TJ983161 ADF983139:ADF983161 ANB983139:ANB983161 AWX983139:AWX983161 BGT983139:BGT983161 BQP983139:BQP983161 CAL983139:CAL983161 CKH983139:CKH983161 CUD983139:CUD983161 DDZ983139:DDZ983161 DNV983139:DNV983161 DXR983139:DXR983161 EHN983139:EHN983161 ERJ983139:ERJ983161 FBF983139:FBF983161 FLB983139:FLB983161 FUX983139:FUX983161 GET983139:GET983161 GOP983139:GOP983161 GYL983139:GYL983161 HIH983139:HIH983161 HSD983139:HSD983161 IBZ983139:IBZ983161 ILV983139:ILV983161 IVR983139:IVR983161 JFN983139:JFN983161 JPJ983139:JPJ983161 JZF983139:JZF983161 KJB983139:KJB983161 KSX983139:KSX983161 LCT983139:LCT983161 LMP983139:LMP983161 LWL983139:LWL983161 MGH983139:MGH983161 MQD983139:MQD983161 MZZ983139:MZZ983161 NJV983139:NJV983161 NTR983139:NTR983161 ODN983139:ODN983161 ONJ983139:ONJ983161 OXF983139:OXF983161 PHB983139:PHB983161 PQX983139:PQX983161 QAT983139:QAT983161 QKP983139:QKP983161 QUL983139:QUL983161 REH983139:REH983161 ROD983139:ROD983161 RXZ983139:RXZ983161 SHV983139:SHV983161 SRR983139:SRR983161 TBN983139:TBN983161 TLJ983139:TLJ983161 TVF983139:TVF983161 UFB983139:UFB983161 UOX983139:UOX983161 UYT983139:UYT983161 VIP983139:VIP983161 VSL983139:VSL983161 WCH983139:WCH983161 WMD983139:WMD983161 WVZ983139:WVZ983161 Q105:Q122 JM105:JM122 TI105:TI122 ADE105:ADE122 ANA105:ANA122 AWW105:AWW122 BGS105:BGS122 BQO105:BQO122 CAK105:CAK122 CKG105:CKG122 CUC105:CUC122 DDY105:DDY122 DNU105:DNU122 DXQ105:DXQ122 EHM105:EHM122 ERI105:ERI122 FBE105:FBE122 FLA105:FLA122 FUW105:FUW122 GES105:GES122 GOO105:GOO122 GYK105:GYK122 HIG105:HIG122 HSC105:HSC122 IBY105:IBY122 ILU105:ILU122 IVQ105:IVQ122 JFM105:JFM122 JPI105:JPI122 JZE105:JZE122 KJA105:KJA122 KSW105:KSW122 LCS105:LCS122 LMO105:LMO122 LWK105:LWK122 MGG105:MGG122 MQC105:MQC122 MZY105:MZY122 NJU105:NJU122 NTQ105:NTQ122 ODM105:ODM122 ONI105:ONI122 OXE105:OXE122 PHA105:PHA122 PQW105:PQW122 QAS105:QAS122 QKO105:QKO122 QUK105:QUK122 REG105:REG122 ROC105:ROC122 RXY105:RXY122 SHU105:SHU122 SRQ105:SRQ122 TBM105:TBM122 TLI105:TLI122 TVE105:TVE122 UFA105:UFA122 UOW105:UOW122 UYS105:UYS122 VIO105:VIO122 VSK105:VSK122 WCG105:WCG122 WMC105:WMC122 WVY105:WVY122 Q65641:Q65658 JM65641:JM65658 TI65641:TI65658 ADE65641:ADE65658 ANA65641:ANA65658 AWW65641:AWW65658 BGS65641:BGS65658 BQO65641:BQO65658 CAK65641:CAK65658 CKG65641:CKG65658 CUC65641:CUC65658 DDY65641:DDY65658 DNU65641:DNU65658 DXQ65641:DXQ65658 EHM65641:EHM65658 ERI65641:ERI65658 FBE65641:FBE65658 FLA65641:FLA65658 FUW65641:FUW65658 GES65641:GES65658 GOO65641:GOO65658 GYK65641:GYK65658 HIG65641:HIG65658 HSC65641:HSC65658 IBY65641:IBY65658 ILU65641:ILU65658 IVQ65641:IVQ65658 JFM65641:JFM65658 JPI65641:JPI65658 JZE65641:JZE65658 KJA65641:KJA65658 KSW65641:KSW65658 LCS65641:LCS65658 LMO65641:LMO65658 LWK65641:LWK65658 MGG65641:MGG65658 MQC65641:MQC65658 MZY65641:MZY65658 NJU65641:NJU65658 NTQ65641:NTQ65658 ODM65641:ODM65658 ONI65641:ONI65658 OXE65641:OXE65658 PHA65641:PHA65658 PQW65641:PQW65658 QAS65641:QAS65658 QKO65641:QKO65658 QUK65641:QUK65658 REG65641:REG65658 ROC65641:ROC65658 RXY65641:RXY65658 SHU65641:SHU65658 SRQ65641:SRQ65658 TBM65641:TBM65658 TLI65641:TLI65658 TVE65641:TVE65658 UFA65641:UFA65658 UOW65641:UOW65658 UYS65641:UYS65658 VIO65641:VIO65658 VSK65641:VSK65658 WCG65641:WCG65658 WMC65641:WMC65658 WVY65641:WVY65658 Q131177:Q131194 JM131177:JM131194 TI131177:TI131194 ADE131177:ADE131194 ANA131177:ANA131194 AWW131177:AWW131194 BGS131177:BGS131194 BQO131177:BQO131194 CAK131177:CAK131194 CKG131177:CKG131194 CUC131177:CUC131194 DDY131177:DDY131194 DNU131177:DNU131194 DXQ131177:DXQ131194 EHM131177:EHM131194 ERI131177:ERI131194 FBE131177:FBE131194 FLA131177:FLA131194 FUW131177:FUW131194 GES131177:GES131194 GOO131177:GOO131194 GYK131177:GYK131194 HIG131177:HIG131194 HSC131177:HSC131194 IBY131177:IBY131194 ILU131177:ILU131194 IVQ131177:IVQ131194 JFM131177:JFM131194 JPI131177:JPI131194 JZE131177:JZE131194 KJA131177:KJA131194 KSW131177:KSW131194 LCS131177:LCS131194 LMO131177:LMO131194 LWK131177:LWK131194 MGG131177:MGG131194 MQC131177:MQC131194 MZY131177:MZY131194 NJU131177:NJU131194 NTQ131177:NTQ131194 ODM131177:ODM131194 ONI131177:ONI131194 OXE131177:OXE131194 PHA131177:PHA131194 PQW131177:PQW131194 QAS131177:QAS131194 QKO131177:QKO131194 QUK131177:QUK131194 REG131177:REG131194 ROC131177:ROC131194 RXY131177:RXY131194 SHU131177:SHU131194 SRQ131177:SRQ131194 TBM131177:TBM131194 TLI131177:TLI131194 TVE131177:TVE131194 UFA131177:UFA131194 UOW131177:UOW131194 UYS131177:UYS131194 VIO131177:VIO131194 VSK131177:VSK131194 WCG131177:WCG131194 WMC131177:WMC131194 WVY131177:WVY131194 Q196713:Q196730 JM196713:JM196730 TI196713:TI196730 ADE196713:ADE196730 ANA196713:ANA196730 AWW196713:AWW196730 BGS196713:BGS196730 BQO196713:BQO196730 CAK196713:CAK196730 CKG196713:CKG196730 CUC196713:CUC196730 DDY196713:DDY196730 DNU196713:DNU196730 DXQ196713:DXQ196730 EHM196713:EHM196730 ERI196713:ERI196730 FBE196713:FBE196730 FLA196713:FLA196730 FUW196713:FUW196730 GES196713:GES196730 GOO196713:GOO196730 GYK196713:GYK196730 HIG196713:HIG196730 HSC196713:HSC196730 IBY196713:IBY196730 ILU196713:ILU196730 IVQ196713:IVQ196730 JFM196713:JFM196730 JPI196713:JPI196730 JZE196713:JZE196730 KJA196713:KJA196730 KSW196713:KSW196730 LCS196713:LCS196730 LMO196713:LMO196730 LWK196713:LWK196730 MGG196713:MGG196730 MQC196713:MQC196730 MZY196713:MZY196730 NJU196713:NJU196730 NTQ196713:NTQ196730 ODM196713:ODM196730 ONI196713:ONI196730 OXE196713:OXE196730 PHA196713:PHA196730 PQW196713:PQW196730 QAS196713:QAS196730 QKO196713:QKO196730 QUK196713:QUK196730 REG196713:REG196730 ROC196713:ROC196730 RXY196713:RXY196730 SHU196713:SHU196730 SRQ196713:SRQ196730 TBM196713:TBM196730 TLI196713:TLI196730 TVE196713:TVE196730 UFA196713:UFA196730 UOW196713:UOW196730 UYS196713:UYS196730 VIO196713:VIO196730 VSK196713:VSK196730 WCG196713:WCG196730 WMC196713:WMC196730 WVY196713:WVY196730 Q262249:Q262266 JM262249:JM262266 TI262249:TI262266 ADE262249:ADE262266 ANA262249:ANA262266 AWW262249:AWW262266 BGS262249:BGS262266 BQO262249:BQO262266 CAK262249:CAK262266 CKG262249:CKG262266 CUC262249:CUC262266 DDY262249:DDY262266 DNU262249:DNU262266 DXQ262249:DXQ262266 EHM262249:EHM262266 ERI262249:ERI262266 FBE262249:FBE262266 FLA262249:FLA262266 FUW262249:FUW262266 GES262249:GES262266 GOO262249:GOO262266 GYK262249:GYK262266 HIG262249:HIG262266 HSC262249:HSC262266 IBY262249:IBY262266 ILU262249:ILU262266 IVQ262249:IVQ262266 JFM262249:JFM262266 JPI262249:JPI262266 JZE262249:JZE262266 KJA262249:KJA262266 KSW262249:KSW262266 LCS262249:LCS262266 LMO262249:LMO262266 LWK262249:LWK262266 MGG262249:MGG262266 MQC262249:MQC262266 MZY262249:MZY262266 NJU262249:NJU262266 NTQ262249:NTQ262266 ODM262249:ODM262266 ONI262249:ONI262266 OXE262249:OXE262266 PHA262249:PHA262266 PQW262249:PQW262266 QAS262249:QAS262266 QKO262249:QKO262266 QUK262249:QUK262266 REG262249:REG262266 ROC262249:ROC262266 RXY262249:RXY262266 SHU262249:SHU262266 SRQ262249:SRQ262266 TBM262249:TBM262266 TLI262249:TLI262266 TVE262249:TVE262266 UFA262249:UFA262266 UOW262249:UOW262266 UYS262249:UYS262266 VIO262249:VIO262266 VSK262249:VSK262266 WCG262249:WCG262266 WMC262249:WMC262266 WVY262249:WVY262266 Q327785:Q327802 JM327785:JM327802 TI327785:TI327802 ADE327785:ADE327802 ANA327785:ANA327802 AWW327785:AWW327802 BGS327785:BGS327802 BQO327785:BQO327802 CAK327785:CAK327802 CKG327785:CKG327802 CUC327785:CUC327802 DDY327785:DDY327802 DNU327785:DNU327802 DXQ327785:DXQ327802 EHM327785:EHM327802 ERI327785:ERI327802 FBE327785:FBE327802 FLA327785:FLA327802 FUW327785:FUW327802 GES327785:GES327802 GOO327785:GOO327802 GYK327785:GYK327802 HIG327785:HIG327802 HSC327785:HSC327802 IBY327785:IBY327802 ILU327785:ILU327802 IVQ327785:IVQ327802 JFM327785:JFM327802 JPI327785:JPI327802 JZE327785:JZE327802 KJA327785:KJA327802 KSW327785:KSW327802 LCS327785:LCS327802 LMO327785:LMO327802 LWK327785:LWK327802 MGG327785:MGG327802 MQC327785:MQC327802 MZY327785:MZY327802 NJU327785:NJU327802 NTQ327785:NTQ327802 ODM327785:ODM327802 ONI327785:ONI327802 OXE327785:OXE327802 PHA327785:PHA327802 PQW327785:PQW327802 QAS327785:QAS327802 QKO327785:QKO327802 QUK327785:QUK327802 REG327785:REG327802 ROC327785:ROC327802 RXY327785:RXY327802 SHU327785:SHU327802 SRQ327785:SRQ327802 TBM327785:TBM327802 TLI327785:TLI327802 TVE327785:TVE327802 UFA327785:UFA327802 UOW327785:UOW327802 UYS327785:UYS327802 VIO327785:VIO327802 VSK327785:VSK327802 WCG327785:WCG327802 WMC327785:WMC327802 WVY327785:WVY327802 Q393321:Q393338 JM393321:JM393338 TI393321:TI393338 ADE393321:ADE393338 ANA393321:ANA393338 AWW393321:AWW393338 BGS393321:BGS393338 BQO393321:BQO393338 CAK393321:CAK393338 CKG393321:CKG393338 CUC393321:CUC393338 DDY393321:DDY393338 DNU393321:DNU393338 DXQ393321:DXQ393338 EHM393321:EHM393338 ERI393321:ERI393338 FBE393321:FBE393338 FLA393321:FLA393338 FUW393321:FUW393338 GES393321:GES393338 GOO393321:GOO393338 GYK393321:GYK393338 HIG393321:HIG393338 HSC393321:HSC393338 IBY393321:IBY393338 ILU393321:ILU393338 IVQ393321:IVQ393338 JFM393321:JFM393338 JPI393321:JPI393338 JZE393321:JZE393338 KJA393321:KJA393338 KSW393321:KSW393338 LCS393321:LCS393338 LMO393321:LMO393338 LWK393321:LWK393338 MGG393321:MGG393338 MQC393321:MQC393338 MZY393321:MZY393338 NJU393321:NJU393338 NTQ393321:NTQ393338 ODM393321:ODM393338 ONI393321:ONI393338 OXE393321:OXE393338 PHA393321:PHA393338 PQW393321:PQW393338 QAS393321:QAS393338 QKO393321:QKO393338 QUK393321:QUK393338 REG393321:REG393338 ROC393321:ROC393338 RXY393321:RXY393338 SHU393321:SHU393338 SRQ393321:SRQ393338 TBM393321:TBM393338 TLI393321:TLI393338 TVE393321:TVE393338 UFA393321:UFA393338 UOW393321:UOW393338 UYS393321:UYS393338 VIO393321:VIO393338 VSK393321:VSK393338 WCG393321:WCG393338 WMC393321:WMC393338 WVY393321:WVY393338 Q458857:Q458874 JM458857:JM458874 TI458857:TI458874 ADE458857:ADE458874 ANA458857:ANA458874 AWW458857:AWW458874 BGS458857:BGS458874 BQO458857:BQO458874 CAK458857:CAK458874 CKG458857:CKG458874 CUC458857:CUC458874 DDY458857:DDY458874 DNU458857:DNU458874 DXQ458857:DXQ458874 EHM458857:EHM458874 ERI458857:ERI458874 FBE458857:FBE458874 FLA458857:FLA458874 FUW458857:FUW458874 GES458857:GES458874 GOO458857:GOO458874 GYK458857:GYK458874 HIG458857:HIG458874 HSC458857:HSC458874 IBY458857:IBY458874 ILU458857:ILU458874 IVQ458857:IVQ458874 JFM458857:JFM458874 JPI458857:JPI458874 JZE458857:JZE458874 KJA458857:KJA458874 KSW458857:KSW458874 LCS458857:LCS458874 LMO458857:LMO458874 LWK458857:LWK458874 MGG458857:MGG458874 MQC458857:MQC458874 MZY458857:MZY458874 NJU458857:NJU458874 NTQ458857:NTQ458874 ODM458857:ODM458874 ONI458857:ONI458874 OXE458857:OXE458874 PHA458857:PHA458874 PQW458857:PQW458874 QAS458857:QAS458874 QKO458857:QKO458874 QUK458857:QUK458874 REG458857:REG458874 ROC458857:ROC458874 RXY458857:RXY458874 SHU458857:SHU458874 SRQ458857:SRQ458874 TBM458857:TBM458874 TLI458857:TLI458874 TVE458857:TVE458874 UFA458857:UFA458874 UOW458857:UOW458874 UYS458857:UYS458874 VIO458857:VIO458874 VSK458857:VSK458874 WCG458857:WCG458874 WMC458857:WMC458874 WVY458857:WVY458874 Q524393:Q524410 JM524393:JM524410 TI524393:TI524410 ADE524393:ADE524410 ANA524393:ANA524410 AWW524393:AWW524410 BGS524393:BGS524410 BQO524393:BQO524410 CAK524393:CAK524410 CKG524393:CKG524410 CUC524393:CUC524410 DDY524393:DDY524410 DNU524393:DNU524410 DXQ524393:DXQ524410 EHM524393:EHM524410 ERI524393:ERI524410 FBE524393:FBE524410 FLA524393:FLA524410 FUW524393:FUW524410 GES524393:GES524410 GOO524393:GOO524410 GYK524393:GYK524410 HIG524393:HIG524410 HSC524393:HSC524410 IBY524393:IBY524410 ILU524393:ILU524410 IVQ524393:IVQ524410 JFM524393:JFM524410 JPI524393:JPI524410 JZE524393:JZE524410 KJA524393:KJA524410 KSW524393:KSW524410 LCS524393:LCS524410 LMO524393:LMO524410 LWK524393:LWK524410 MGG524393:MGG524410 MQC524393:MQC524410 MZY524393:MZY524410 NJU524393:NJU524410 NTQ524393:NTQ524410 ODM524393:ODM524410 ONI524393:ONI524410 OXE524393:OXE524410 PHA524393:PHA524410 PQW524393:PQW524410 QAS524393:QAS524410 QKO524393:QKO524410 QUK524393:QUK524410 REG524393:REG524410 ROC524393:ROC524410 RXY524393:RXY524410 SHU524393:SHU524410 SRQ524393:SRQ524410 TBM524393:TBM524410 TLI524393:TLI524410 TVE524393:TVE524410 UFA524393:UFA524410 UOW524393:UOW524410 UYS524393:UYS524410 VIO524393:VIO524410 VSK524393:VSK524410 WCG524393:WCG524410 WMC524393:WMC524410 WVY524393:WVY524410 Q589929:Q589946 JM589929:JM589946 TI589929:TI589946 ADE589929:ADE589946 ANA589929:ANA589946 AWW589929:AWW589946 BGS589929:BGS589946 BQO589929:BQO589946 CAK589929:CAK589946 CKG589929:CKG589946 CUC589929:CUC589946 DDY589929:DDY589946 DNU589929:DNU589946 DXQ589929:DXQ589946 EHM589929:EHM589946 ERI589929:ERI589946 FBE589929:FBE589946 FLA589929:FLA589946 FUW589929:FUW589946 GES589929:GES589946 GOO589929:GOO589946 GYK589929:GYK589946 HIG589929:HIG589946 HSC589929:HSC589946 IBY589929:IBY589946 ILU589929:ILU589946 IVQ589929:IVQ589946 JFM589929:JFM589946 JPI589929:JPI589946 JZE589929:JZE589946 KJA589929:KJA589946 KSW589929:KSW589946 LCS589929:LCS589946 LMO589929:LMO589946 LWK589929:LWK589946 MGG589929:MGG589946 MQC589929:MQC589946 MZY589929:MZY589946 NJU589929:NJU589946 NTQ589929:NTQ589946 ODM589929:ODM589946 ONI589929:ONI589946 OXE589929:OXE589946 PHA589929:PHA589946 PQW589929:PQW589946 QAS589929:QAS589946 QKO589929:QKO589946 QUK589929:QUK589946 REG589929:REG589946 ROC589929:ROC589946 RXY589929:RXY589946 SHU589929:SHU589946 SRQ589929:SRQ589946 TBM589929:TBM589946 TLI589929:TLI589946 TVE589929:TVE589946 UFA589929:UFA589946 UOW589929:UOW589946 UYS589929:UYS589946 VIO589929:VIO589946 VSK589929:VSK589946 WCG589929:WCG589946 WMC589929:WMC589946 WVY589929:WVY589946 Q655465:Q655482 JM655465:JM655482 TI655465:TI655482 ADE655465:ADE655482 ANA655465:ANA655482 AWW655465:AWW655482 BGS655465:BGS655482 BQO655465:BQO655482 CAK655465:CAK655482 CKG655465:CKG655482 CUC655465:CUC655482 DDY655465:DDY655482 DNU655465:DNU655482 DXQ655465:DXQ655482 EHM655465:EHM655482 ERI655465:ERI655482 FBE655465:FBE655482 FLA655465:FLA655482 FUW655465:FUW655482 GES655465:GES655482 GOO655465:GOO655482 GYK655465:GYK655482 HIG655465:HIG655482 HSC655465:HSC655482 IBY655465:IBY655482 ILU655465:ILU655482 IVQ655465:IVQ655482 JFM655465:JFM655482 JPI655465:JPI655482 JZE655465:JZE655482 KJA655465:KJA655482 KSW655465:KSW655482 LCS655465:LCS655482 LMO655465:LMO655482 LWK655465:LWK655482 MGG655465:MGG655482 MQC655465:MQC655482 MZY655465:MZY655482 NJU655465:NJU655482 NTQ655465:NTQ655482 ODM655465:ODM655482 ONI655465:ONI655482 OXE655465:OXE655482 PHA655465:PHA655482 PQW655465:PQW655482 QAS655465:QAS655482 QKO655465:QKO655482 QUK655465:QUK655482 REG655465:REG655482 ROC655465:ROC655482 RXY655465:RXY655482 SHU655465:SHU655482 SRQ655465:SRQ655482 TBM655465:TBM655482 TLI655465:TLI655482 TVE655465:TVE655482 UFA655465:UFA655482 UOW655465:UOW655482 UYS655465:UYS655482 VIO655465:VIO655482 VSK655465:VSK655482 WCG655465:WCG655482 WMC655465:WMC655482 WVY655465:WVY655482 Q721001:Q721018 JM721001:JM721018 TI721001:TI721018 ADE721001:ADE721018 ANA721001:ANA721018 AWW721001:AWW721018 BGS721001:BGS721018 BQO721001:BQO721018 CAK721001:CAK721018 CKG721001:CKG721018 CUC721001:CUC721018 DDY721001:DDY721018 DNU721001:DNU721018 DXQ721001:DXQ721018 EHM721001:EHM721018 ERI721001:ERI721018 FBE721001:FBE721018 FLA721001:FLA721018 FUW721001:FUW721018 GES721001:GES721018 GOO721001:GOO721018 GYK721001:GYK721018 HIG721001:HIG721018 HSC721001:HSC721018 IBY721001:IBY721018 ILU721001:ILU721018 IVQ721001:IVQ721018 JFM721001:JFM721018 JPI721001:JPI721018 JZE721001:JZE721018 KJA721001:KJA721018 KSW721001:KSW721018 LCS721001:LCS721018 LMO721001:LMO721018 LWK721001:LWK721018 MGG721001:MGG721018 MQC721001:MQC721018 MZY721001:MZY721018 NJU721001:NJU721018 NTQ721001:NTQ721018 ODM721001:ODM721018 ONI721001:ONI721018 OXE721001:OXE721018 PHA721001:PHA721018 PQW721001:PQW721018 QAS721001:QAS721018 QKO721001:QKO721018 QUK721001:QUK721018 REG721001:REG721018 ROC721001:ROC721018 RXY721001:RXY721018 SHU721001:SHU721018 SRQ721001:SRQ721018 TBM721001:TBM721018 TLI721001:TLI721018 TVE721001:TVE721018 UFA721001:UFA721018 UOW721001:UOW721018 UYS721001:UYS721018 VIO721001:VIO721018 VSK721001:VSK721018 WCG721001:WCG721018 WMC721001:WMC721018 WVY721001:WVY721018 Q786537:Q786554 JM786537:JM786554 TI786537:TI786554 ADE786537:ADE786554 ANA786537:ANA786554 AWW786537:AWW786554 BGS786537:BGS786554 BQO786537:BQO786554 CAK786537:CAK786554 CKG786537:CKG786554 CUC786537:CUC786554 DDY786537:DDY786554 DNU786537:DNU786554 DXQ786537:DXQ786554 EHM786537:EHM786554 ERI786537:ERI786554 FBE786537:FBE786554 FLA786537:FLA786554 FUW786537:FUW786554 GES786537:GES786554 GOO786537:GOO786554 GYK786537:GYK786554 HIG786537:HIG786554 HSC786537:HSC786554 IBY786537:IBY786554 ILU786537:ILU786554 IVQ786537:IVQ786554 JFM786537:JFM786554 JPI786537:JPI786554 JZE786537:JZE786554 KJA786537:KJA786554 KSW786537:KSW786554 LCS786537:LCS786554 LMO786537:LMO786554 LWK786537:LWK786554 MGG786537:MGG786554 MQC786537:MQC786554 MZY786537:MZY786554 NJU786537:NJU786554 NTQ786537:NTQ786554 ODM786537:ODM786554 ONI786537:ONI786554 OXE786537:OXE786554 PHA786537:PHA786554 PQW786537:PQW786554 QAS786537:QAS786554 QKO786537:QKO786554 QUK786537:QUK786554 REG786537:REG786554 ROC786537:ROC786554 RXY786537:RXY786554 SHU786537:SHU786554 SRQ786537:SRQ786554 TBM786537:TBM786554 TLI786537:TLI786554 TVE786537:TVE786554 UFA786537:UFA786554 UOW786537:UOW786554 UYS786537:UYS786554 VIO786537:VIO786554 VSK786537:VSK786554 WCG786537:WCG786554 WMC786537:WMC786554 WVY786537:WVY786554 Q852073:Q852090 JM852073:JM852090 TI852073:TI852090 ADE852073:ADE852090 ANA852073:ANA852090 AWW852073:AWW852090 BGS852073:BGS852090 BQO852073:BQO852090 CAK852073:CAK852090 CKG852073:CKG852090 CUC852073:CUC852090 DDY852073:DDY852090 DNU852073:DNU852090 DXQ852073:DXQ852090 EHM852073:EHM852090 ERI852073:ERI852090 FBE852073:FBE852090 FLA852073:FLA852090 FUW852073:FUW852090 GES852073:GES852090 GOO852073:GOO852090 GYK852073:GYK852090 HIG852073:HIG852090 HSC852073:HSC852090 IBY852073:IBY852090 ILU852073:ILU852090 IVQ852073:IVQ852090 JFM852073:JFM852090 JPI852073:JPI852090 JZE852073:JZE852090 KJA852073:KJA852090 KSW852073:KSW852090 LCS852073:LCS852090 LMO852073:LMO852090 LWK852073:LWK852090 MGG852073:MGG852090 MQC852073:MQC852090 MZY852073:MZY852090 NJU852073:NJU852090 NTQ852073:NTQ852090 ODM852073:ODM852090 ONI852073:ONI852090 OXE852073:OXE852090 PHA852073:PHA852090 PQW852073:PQW852090 QAS852073:QAS852090 QKO852073:QKO852090 QUK852073:QUK852090 REG852073:REG852090 ROC852073:ROC852090 RXY852073:RXY852090 SHU852073:SHU852090 SRQ852073:SRQ852090 TBM852073:TBM852090 TLI852073:TLI852090 TVE852073:TVE852090 UFA852073:UFA852090 UOW852073:UOW852090 UYS852073:UYS852090 VIO852073:VIO852090 VSK852073:VSK852090 WCG852073:WCG852090 WMC852073:WMC852090 WVY852073:WVY852090 Q917609:Q917626 JM917609:JM917626 TI917609:TI917626 ADE917609:ADE917626 ANA917609:ANA917626 AWW917609:AWW917626 BGS917609:BGS917626 BQO917609:BQO917626 CAK917609:CAK917626 CKG917609:CKG917626 CUC917609:CUC917626 DDY917609:DDY917626 DNU917609:DNU917626 DXQ917609:DXQ917626 EHM917609:EHM917626 ERI917609:ERI917626 FBE917609:FBE917626 FLA917609:FLA917626 FUW917609:FUW917626 GES917609:GES917626 GOO917609:GOO917626 GYK917609:GYK917626 HIG917609:HIG917626 HSC917609:HSC917626 IBY917609:IBY917626 ILU917609:ILU917626 IVQ917609:IVQ917626 JFM917609:JFM917626 JPI917609:JPI917626 JZE917609:JZE917626 KJA917609:KJA917626 KSW917609:KSW917626 LCS917609:LCS917626 LMO917609:LMO917626 LWK917609:LWK917626 MGG917609:MGG917626 MQC917609:MQC917626 MZY917609:MZY917626 NJU917609:NJU917626 NTQ917609:NTQ917626 ODM917609:ODM917626 ONI917609:ONI917626 OXE917609:OXE917626 PHA917609:PHA917626 PQW917609:PQW917626 QAS917609:QAS917626 QKO917609:QKO917626 QUK917609:QUK917626 REG917609:REG917626 ROC917609:ROC917626 RXY917609:RXY917626 SHU917609:SHU917626 SRQ917609:SRQ917626 TBM917609:TBM917626 TLI917609:TLI917626 TVE917609:TVE917626 UFA917609:UFA917626 UOW917609:UOW917626 UYS917609:UYS917626 VIO917609:VIO917626 VSK917609:VSK917626 WCG917609:WCG917626 WMC917609:WMC917626 WVY917609:WVY917626 Q983145:Q983162 JM983145:JM983162 TI983145:TI983162 ADE983145:ADE983162 ANA983145:ANA983162 AWW983145:AWW983162 BGS983145:BGS983162 BQO983145:BQO983162 CAK983145:CAK983162 CKG983145:CKG983162 CUC983145:CUC983162 DDY983145:DDY983162 DNU983145:DNU983162 DXQ983145:DXQ983162 EHM983145:EHM983162 ERI983145:ERI983162 FBE983145:FBE983162 FLA983145:FLA983162 FUW983145:FUW983162 GES983145:GES983162 GOO983145:GOO983162 GYK983145:GYK983162 HIG983145:HIG983162 HSC983145:HSC983162 IBY983145:IBY983162 ILU983145:ILU983162 IVQ983145:IVQ983162 JFM983145:JFM983162 JPI983145:JPI983162 JZE983145:JZE983162 KJA983145:KJA983162 KSW983145:KSW983162 LCS983145:LCS983162 LMO983145:LMO983162 LWK983145:LWK983162 MGG983145:MGG983162 MQC983145:MQC983162 MZY983145:MZY983162 NJU983145:NJU983162 NTQ983145:NTQ983162 ODM983145:ODM983162 ONI983145:ONI983162 OXE983145:OXE983162 PHA983145:PHA983162 PQW983145:PQW983162 QAS983145:QAS983162 QKO983145:QKO983162 QUK983145:QUK983162 REG983145:REG983162 ROC983145:ROC983162 RXY983145:RXY983162 SHU983145:SHU983162 SRQ983145:SRQ983162 TBM983145:TBM983162 TLI983145:TLI983162 TVE983145:TVE983162 UFA983145:UFA983162 UOW983145:UOW983162 UYS983145:UYS983162 VIO983145:VIO983162 VSK983145:VSK983162 WCG983145:WCG983162 WMC983145:WMC983162 WVY983145:WVY983162 WVY26:WVY98 WMC26:WMC98 WCG26:WCG98 VSK26:VSK98 VIO26:VIO98 UYS26:UYS98 UOW26:UOW98 UFA26:UFA98 TVE26:TVE98 TLI26:TLI98 TBM26:TBM98 SRQ26:SRQ98 SHU26:SHU98 RXY26:RXY98 ROC26:ROC98 REG26:REG98 QUK26:QUK98 QKO26:QKO98 QAS26:QAS98 PQW26:PQW98 PHA26:PHA98 OXE26:OXE98 ONI26:ONI98 ODM26:ODM98 NTQ26:NTQ98 NJU26:NJU98 MZY26:MZY98 MQC26:MQC98 MGG26:MGG98 LWK26:LWK98 LMO26:LMO98 LCS26:LCS98 KSW26:KSW98 KJA26:KJA98 JZE26:JZE98 JPI26:JPI98 JFM26:JFM98 IVQ26:IVQ98 ILU26:ILU98 IBY26:IBY98 HSC26:HSC98 HIG26:HIG98 GYK26:GYK98 GOO26:GOO98 GES26:GES98 FUW26:FUW98 FLA26:FLA98 FBE26:FBE98 ERI26:ERI98 EHM26:EHM98 DXQ26:DXQ98 DNU26:DNU98 DDY26:DDY98 CUC26:CUC98 CKG26:CKG98 CAK26:CAK98 BQO26:BQO98 BGS26:BGS98 AWW26:AWW98 ANA26:ANA98 ADE26:ADE98 TI26:TI98 JM26:JM98 Q26:Q98" xr:uid="{00000000-0002-0000-0A00-000004000000}">
      <formula1>0</formula1>
      <formula2>9999999</formula2>
    </dataValidation>
    <dataValidation type="custom" allowBlank="1" showInputMessage="1" showErrorMessage="1" sqref="IW65420:IZ65423 SS65420:SV65423 ACO65420:ACR65423 AMK65420:AMN65423 AWG65420:AWJ65423 BGC65420:BGF65423 BPY65420:BQB65423 BZU65420:BZX65423 CJQ65420:CJT65423 CTM65420:CTP65423 DDI65420:DDL65423 DNE65420:DNH65423 DXA65420:DXD65423 EGW65420:EGZ65423 EQS65420:EQV65423 FAO65420:FAR65423 FKK65420:FKN65423 FUG65420:FUJ65423 GEC65420:GEF65423 GNY65420:GOB65423 GXU65420:GXX65423 HHQ65420:HHT65423 HRM65420:HRP65423 IBI65420:IBL65423 ILE65420:ILH65423 IVA65420:IVD65423 JEW65420:JEZ65423 JOS65420:JOV65423 JYO65420:JYR65423 KIK65420:KIN65423 KSG65420:KSJ65423 LCC65420:LCF65423 LLY65420:LMB65423 LVU65420:LVX65423 MFQ65420:MFT65423 MPM65420:MPP65423 MZI65420:MZL65423 NJE65420:NJH65423 NTA65420:NTD65423 OCW65420:OCZ65423 OMS65420:OMV65423 OWO65420:OWR65423 PGK65420:PGN65423 PQG65420:PQJ65423 QAC65420:QAF65423 QJY65420:QKB65423 QTU65420:QTX65423 RDQ65420:RDT65423 RNM65420:RNP65423 RXI65420:RXL65423 SHE65420:SHH65423 SRA65420:SRD65423 TAW65420:TAZ65423 TKS65420:TKV65423 TUO65420:TUR65423 UEK65420:UEN65423 UOG65420:UOJ65423 UYC65420:UYF65423 VHY65420:VIB65423 VRU65420:VRX65423 WBQ65420:WBT65423 WLM65420:WLP65423 WVI65420:WVL65423 IW130956:IZ130959 SS130956:SV130959 ACO130956:ACR130959 AMK130956:AMN130959 AWG130956:AWJ130959 BGC130956:BGF130959 BPY130956:BQB130959 BZU130956:BZX130959 CJQ130956:CJT130959 CTM130956:CTP130959 DDI130956:DDL130959 DNE130956:DNH130959 DXA130956:DXD130959 EGW130956:EGZ130959 EQS130956:EQV130959 FAO130956:FAR130959 FKK130956:FKN130959 FUG130956:FUJ130959 GEC130956:GEF130959 GNY130956:GOB130959 GXU130956:GXX130959 HHQ130956:HHT130959 HRM130956:HRP130959 IBI130956:IBL130959 ILE130956:ILH130959 IVA130956:IVD130959 JEW130956:JEZ130959 JOS130956:JOV130959 JYO130956:JYR130959 KIK130956:KIN130959 KSG130956:KSJ130959 LCC130956:LCF130959 LLY130956:LMB130959 LVU130956:LVX130959 MFQ130956:MFT130959 MPM130956:MPP130959 MZI130956:MZL130959 NJE130956:NJH130959 NTA130956:NTD130959 OCW130956:OCZ130959 OMS130956:OMV130959 OWO130956:OWR130959 PGK130956:PGN130959 PQG130956:PQJ130959 QAC130956:QAF130959 QJY130956:QKB130959 QTU130956:QTX130959 RDQ130956:RDT130959 RNM130956:RNP130959 RXI130956:RXL130959 SHE130956:SHH130959 SRA130956:SRD130959 TAW130956:TAZ130959 TKS130956:TKV130959 TUO130956:TUR130959 UEK130956:UEN130959 UOG130956:UOJ130959 UYC130956:UYF130959 VHY130956:VIB130959 VRU130956:VRX130959 WBQ130956:WBT130959 WLM130956:WLP130959 WVI130956:WVL130959 IW196492:IZ196495 SS196492:SV196495 ACO196492:ACR196495 AMK196492:AMN196495 AWG196492:AWJ196495 BGC196492:BGF196495 BPY196492:BQB196495 BZU196492:BZX196495 CJQ196492:CJT196495 CTM196492:CTP196495 DDI196492:DDL196495 DNE196492:DNH196495 DXA196492:DXD196495 EGW196492:EGZ196495 EQS196492:EQV196495 FAO196492:FAR196495 FKK196492:FKN196495 FUG196492:FUJ196495 GEC196492:GEF196495 GNY196492:GOB196495 GXU196492:GXX196495 HHQ196492:HHT196495 HRM196492:HRP196495 IBI196492:IBL196495 ILE196492:ILH196495 IVA196492:IVD196495 JEW196492:JEZ196495 JOS196492:JOV196495 JYO196492:JYR196495 KIK196492:KIN196495 KSG196492:KSJ196495 LCC196492:LCF196495 LLY196492:LMB196495 LVU196492:LVX196495 MFQ196492:MFT196495 MPM196492:MPP196495 MZI196492:MZL196495 NJE196492:NJH196495 NTA196492:NTD196495 OCW196492:OCZ196495 OMS196492:OMV196495 OWO196492:OWR196495 PGK196492:PGN196495 PQG196492:PQJ196495 QAC196492:QAF196495 QJY196492:QKB196495 QTU196492:QTX196495 RDQ196492:RDT196495 RNM196492:RNP196495 RXI196492:RXL196495 SHE196492:SHH196495 SRA196492:SRD196495 TAW196492:TAZ196495 TKS196492:TKV196495 TUO196492:TUR196495 UEK196492:UEN196495 UOG196492:UOJ196495 UYC196492:UYF196495 VHY196492:VIB196495 VRU196492:VRX196495 WBQ196492:WBT196495 WLM196492:WLP196495 WVI196492:WVL196495 IW262028:IZ262031 SS262028:SV262031 ACO262028:ACR262031 AMK262028:AMN262031 AWG262028:AWJ262031 BGC262028:BGF262031 BPY262028:BQB262031 BZU262028:BZX262031 CJQ262028:CJT262031 CTM262028:CTP262031 DDI262028:DDL262031 DNE262028:DNH262031 DXA262028:DXD262031 EGW262028:EGZ262031 EQS262028:EQV262031 FAO262028:FAR262031 FKK262028:FKN262031 FUG262028:FUJ262031 GEC262028:GEF262031 GNY262028:GOB262031 GXU262028:GXX262031 HHQ262028:HHT262031 HRM262028:HRP262031 IBI262028:IBL262031 ILE262028:ILH262031 IVA262028:IVD262031 JEW262028:JEZ262031 JOS262028:JOV262031 JYO262028:JYR262031 KIK262028:KIN262031 KSG262028:KSJ262031 LCC262028:LCF262031 LLY262028:LMB262031 LVU262028:LVX262031 MFQ262028:MFT262031 MPM262028:MPP262031 MZI262028:MZL262031 NJE262028:NJH262031 NTA262028:NTD262031 OCW262028:OCZ262031 OMS262028:OMV262031 OWO262028:OWR262031 PGK262028:PGN262031 PQG262028:PQJ262031 QAC262028:QAF262031 QJY262028:QKB262031 QTU262028:QTX262031 RDQ262028:RDT262031 RNM262028:RNP262031 RXI262028:RXL262031 SHE262028:SHH262031 SRA262028:SRD262031 TAW262028:TAZ262031 TKS262028:TKV262031 TUO262028:TUR262031 UEK262028:UEN262031 UOG262028:UOJ262031 UYC262028:UYF262031 VHY262028:VIB262031 VRU262028:VRX262031 WBQ262028:WBT262031 WLM262028:WLP262031 WVI262028:WVL262031 IW327564:IZ327567 SS327564:SV327567 ACO327564:ACR327567 AMK327564:AMN327567 AWG327564:AWJ327567 BGC327564:BGF327567 BPY327564:BQB327567 BZU327564:BZX327567 CJQ327564:CJT327567 CTM327564:CTP327567 DDI327564:DDL327567 DNE327564:DNH327567 DXA327564:DXD327567 EGW327564:EGZ327567 EQS327564:EQV327567 FAO327564:FAR327567 FKK327564:FKN327567 FUG327564:FUJ327567 GEC327564:GEF327567 GNY327564:GOB327567 GXU327564:GXX327567 HHQ327564:HHT327567 HRM327564:HRP327567 IBI327564:IBL327567 ILE327564:ILH327567 IVA327564:IVD327567 JEW327564:JEZ327567 JOS327564:JOV327567 JYO327564:JYR327567 KIK327564:KIN327567 KSG327564:KSJ327567 LCC327564:LCF327567 LLY327564:LMB327567 LVU327564:LVX327567 MFQ327564:MFT327567 MPM327564:MPP327567 MZI327564:MZL327567 NJE327564:NJH327567 NTA327564:NTD327567 OCW327564:OCZ327567 OMS327564:OMV327567 OWO327564:OWR327567 PGK327564:PGN327567 PQG327564:PQJ327567 QAC327564:QAF327567 QJY327564:QKB327567 QTU327564:QTX327567 RDQ327564:RDT327567 RNM327564:RNP327567 RXI327564:RXL327567 SHE327564:SHH327567 SRA327564:SRD327567 TAW327564:TAZ327567 TKS327564:TKV327567 TUO327564:TUR327567 UEK327564:UEN327567 UOG327564:UOJ327567 UYC327564:UYF327567 VHY327564:VIB327567 VRU327564:VRX327567 WBQ327564:WBT327567 WLM327564:WLP327567 WVI327564:WVL327567 IW393100:IZ393103 SS393100:SV393103 ACO393100:ACR393103 AMK393100:AMN393103 AWG393100:AWJ393103 BGC393100:BGF393103 BPY393100:BQB393103 BZU393100:BZX393103 CJQ393100:CJT393103 CTM393100:CTP393103 DDI393100:DDL393103 DNE393100:DNH393103 DXA393100:DXD393103 EGW393100:EGZ393103 EQS393100:EQV393103 FAO393100:FAR393103 FKK393100:FKN393103 FUG393100:FUJ393103 GEC393100:GEF393103 GNY393100:GOB393103 GXU393100:GXX393103 HHQ393100:HHT393103 HRM393100:HRP393103 IBI393100:IBL393103 ILE393100:ILH393103 IVA393100:IVD393103 JEW393100:JEZ393103 JOS393100:JOV393103 JYO393100:JYR393103 KIK393100:KIN393103 KSG393100:KSJ393103 LCC393100:LCF393103 LLY393100:LMB393103 LVU393100:LVX393103 MFQ393100:MFT393103 MPM393100:MPP393103 MZI393100:MZL393103 NJE393100:NJH393103 NTA393100:NTD393103 OCW393100:OCZ393103 OMS393100:OMV393103 OWO393100:OWR393103 PGK393100:PGN393103 PQG393100:PQJ393103 QAC393100:QAF393103 QJY393100:QKB393103 QTU393100:QTX393103 RDQ393100:RDT393103 RNM393100:RNP393103 RXI393100:RXL393103 SHE393100:SHH393103 SRA393100:SRD393103 TAW393100:TAZ393103 TKS393100:TKV393103 TUO393100:TUR393103 UEK393100:UEN393103 UOG393100:UOJ393103 UYC393100:UYF393103 VHY393100:VIB393103 VRU393100:VRX393103 WBQ393100:WBT393103 WLM393100:WLP393103 WVI393100:WVL393103 IW458636:IZ458639 SS458636:SV458639 ACO458636:ACR458639 AMK458636:AMN458639 AWG458636:AWJ458639 BGC458636:BGF458639 BPY458636:BQB458639 BZU458636:BZX458639 CJQ458636:CJT458639 CTM458636:CTP458639 DDI458636:DDL458639 DNE458636:DNH458639 DXA458636:DXD458639 EGW458636:EGZ458639 EQS458636:EQV458639 FAO458636:FAR458639 FKK458636:FKN458639 FUG458636:FUJ458639 GEC458636:GEF458639 GNY458636:GOB458639 GXU458636:GXX458639 HHQ458636:HHT458639 HRM458636:HRP458639 IBI458636:IBL458639 ILE458636:ILH458639 IVA458636:IVD458639 JEW458636:JEZ458639 JOS458636:JOV458639 JYO458636:JYR458639 KIK458636:KIN458639 KSG458636:KSJ458639 LCC458636:LCF458639 LLY458636:LMB458639 LVU458636:LVX458639 MFQ458636:MFT458639 MPM458636:MPP458639 MZI458636:MZL458639 NJE458636:NJH458639 NTA458636:NTD458639 OCW458636:OCZ458639 OMS458636:OMV458639 OWO458636:OWR458639 PGK458636:PGN458639 PQG458636:PQJ458639 QAC458636:QAF458639 QJY458636:QKB458639 QTU458636:QTX458639 RDQ458636:RDT458639 RNM458636:RNP458639 RXI458636:RXL458639 SHE458636:SHH458639 SRA458636:SRD458639 TAW458636:TAZ458639 TKS458636:TKV458639 TUO458636:TUR458639 UEK458636:UEN458639 UOG458636:UOJ458639 UYC458636:UYF458639 VHY458636:VIB458639 VRU458636:VRX458639 WBQ458636:WBT458639 WLM458636:WLP458639 WVI458636:WVL458639 IW524172:IZ524175 SS524172:SV524175 ACO524172:ACR524175 AMK524172:AMN524175 AWG524172:AWJ524175 BGC524172:BGF524175 BPY524172:BQB524175 BZU524172:BZX524175 CJQ524172:CJT524175 CTM524172:CTP524175 DDI524172:DDL524175 DNE524172:DNH524175 DXA524172:DXD524175 EGW524172:EGZ524175 EQS524172:EQV524175 FAO524172:FAR524175 FKK524172:FKN524175 FUG524172:FUJ524175 GEC524172:GEF524175 GNY524172:GOB524175 GXU524172:GXX524175 HHQ524172:HHT524175 HRM524172:HRP524175 IBI524172:IBL524175 ILE524172:ILH524175 IVA524172:IVD524175 JEW524172:JEZ524175 JOS524172:JOV524175 JYO524172:JYR524175 KIK524172:KIN524175 KSG524172:KSJ524175 LCC524172:LCF524175 LLY524172:LMB524175 LVU524172:LVX524175 MFQ524172:MFT524175 MPM524172:MPP524175 MZI524172:MZL524175 NJE524172:NJH524175 NTA524172:NTD524175 OCW524172:OCZ524175 OMS524172:OMV524175 OWO524172:OWR524175 PGK524172:PGN524175 PQG524172:PQJ524175 QAC524172:QAF524175 QJY524172:QKB524175 QTU524172:QTX524175 RDQ524172:RDT524175 RNM524172:RNP524175 RXI524172:RXL524175 SHE524172:SHH524175 SRA524172:SRD524175 TAW524172:TAZ524175 TKS524172:TKV524175 TUO524172:TUR524175 UEK524172:UEN524175 UOG524172:UOJ524175 UYC524172:UYF524175 VHY524172:VIB524175 VRU524172:VRX524175 WBQ524172:WBT524175 WLM524172:WLP524175 WVI524172:WVL524175 IW589708:IZ589711 SS589708:SV589711 ACO589708:ACR589711 AMK589708:AMN589711 AWG589708:AWJ589711 BGC589708:BGF589711 BPY589708:BQB589711 BZU589708:BZX589711 CJQ589708:CJT589711 CTM589708:CTP589711 DDI589708:DDL589711 DNE589708:DNH589711 DXA589708:DXD589711 EGW589708:EGZ589711 EQS589708:EQV589711 FAO589708:FAR589711 FKK589708:FKN589711 FUG589708:FUJ589711 GEC589708:GEF589711 GNY589708:GOB589711 GXU589708:GXX589711 HHQ589708:HHT589711 HRM589708:HRP589711 IBI589708:IBL589711 ILE589708:ILH589711 IVA589708:IVD589711 JEW589708:JEZ589711 JOS589708:JOV589711 JYO589708:JYR589711 KIK589708:KIN589711 KSG589708:KSJ589711 LCC589708:LCF589711 LLY589708:LMB589711 LVU589708:LVX589711 MFQ589708:MFT589711 MPM589708:MPP589711 MZI589708:MZL589711 NJE589708:NJH589711 NTA589708:NTD589711 OCW589708:OCZ589711 OMS589708:OMV589711 OWO589708:OWR589711 PGK589708:PGN589711 PQG589708:PQJ589711 QAC589708:QAF589711 QJY589708:QKB589711 QTU589708:QTX589711 RDQ589708:RDT589711 RNM589708:RNP589711 RXI589708:RXL589711 SHE589708:SHH589711 SRA589708:SRD589711 TAW589708:TAZ589711 TKS589708:TKV589711 TUO589708:TUR589711 UEK589708:UEN589711 UOG589708:UOJ589711 UYC589708:UYF589711 VHY589708:VIB589711 VRU589708:VRX589711 WBQ589708:WBT589711 WLM589708:WLP589711 WVI589708:WVL589711 IW655244:IZ655247 SS655244:SV655247 ACO655244:ACR655247 AMK655244:AMN655247 AWG655244:AWJ655247 BGC655244:BGF655247 BPY655244:BQB655247 BZU655244:BZX655247 CJQ655244:CJT655247 CTM655244:CTP655247 DDI655244:DDL655247 DNE655244:DNH655247 DXA655244:DXD655247 EGW655244:EGZ655247 EQS655244:EQV655247 FAO655244:FAR655247 FKK655244:FKN655247 FUG655244:FUJ655247 GEC655244:GEF655247 GNY655244:GOB655247 GXU655244:GXX655247 HHQ655244:HHT655247 HRM655244:HRP655247 IBI655244:IBL655247 ILE655244:ILH655247 IVA655244:IVD655247 JEW655244:JEZ655247 JOS655244:JOV655247 JYO655244:JYR655247 KIK655244:KIN655247 KSG655244:KSJ655247 LCC655244:LCF655247 LLY655244:LMB655247 LVU655244:LVX655247 MFQ655244:MFT655247 MPM655244:MPP655247 MZI655244:MZL655247 NJE655244:NJH655247 NTA655244:NTD655247 OCW655244:OCZ655247 OMS655244:OMV655247 OWO655244:OWR655247 PGK655244:PGN655247 PQG655244:PQJ655247 QAC655244:QAF655247 QJY655244:QKB655247 QTU655244:QTX655247 RDQ655244:RDT655247 RNM655244:RNP655247 RXI655244:RXL655247 SHE655244:SHH655247 SRA655244:SRD655247 TAW655244:TAZ655247 TKS655244:TKV655247 TUO655244:TUR655247 UEK655244:UEN655247 UOG655244:UOJ655247 UYC655244:UYF655247 VHY655244:VIB655247 VRU655244:VRX655247 WBQ655244:WBT655247 WLM655244:WLP655247 WVI655244:WVL655247 IW720780:IZ720783 SS720780:SV720783 ACO720780:ACR720783 AMK720780:AMN720783 AWG720780:AWJ720783 BGC720780:BGF720783 BPY720780:BQB720783 BZU720780:BZX720783 CJQ720780:CJT720783 CTM720780:CTP720783 DDI720780:DDL720783 DNE720780:DNH720783 DXA720780:DXD720783 EGW720780:EGZ720783 EQS720780:EQV720783 FAO720780:FAR720783 FKK720780:FKN720783 FUG720780:FUJ720783 GEC720780:GEF720783 GNY720780:GOB720783 GXU720780:GXX720783 HHQ720780:HHT720783 HRM720780:HRP720783 IBI720780:IBL720783 ILE720780:ILH720783 IVA720780:IVD720783 JEW720780:JEZ720783 JOS720780:JOV720783 JYO720780:JYR720783 KIK720780:KIN720783 KSG720780:KSJ720783 LCC720780:LCF720783 LLY720780:LMB720783 LVU720780:LVX720783 MFQ720780:MFT720783 MPM720780:MPP720783 MZI720780:MZL720783 NJE720780:NJH720783 NTA720780:NTD720783 OCW720780:OCZ720783 OMS720780:OMV720783 OWO720780:OWR720783 PGK720780:PGN720783 PQG720780:PQJ720783 QAC720780:QAF720783 QJY720780:QKB720783 QTU720780:QTX720783 RDQ720780:RDT720783 RNM720780:RNP720783 RXI720780:RXL720783 SHE720780:SHH720783 SRA720780:SRD720783 TAW720780:TAZ720783 TKS720780:TKV720783 TUO720780:TUR720783 UEK720780:UEN720783 UOG720780:UOJ720783 UYC720780:UYF720783 VHY720780:VIB720783 VRU720780:VRX720783 WBQ720780:WBT720783 WLM720780:WLP720783 WVI720780:WVL720783 IW786316:IZ786319 SS786316:SV786319 ACO786316:ACR786319 AMK786316:AMN786319 AWG786316:AWJ786319 BGC786316:BGF786319 BPY786316:BQB786319 BZU786316:BZX786319 CJQ786316:CJT786319 CTM786316:CTP786319 DDI786316:DDL786319 DNE786316:DNH786319 DXA786316:DXD786319 EGW786316:EGZ786319 EQS786316:EQV786319 FAO786316:FAR786319 FKK786316:FKN786319 FUG786316:FUJ786319 GEC786316:GEF786319 GNY786316:GOB786319 GXU786316:GXX786319 HHQ786316:HHT786319 HRM786316:HRP786319 IBI786316:IBL786319 ILE786316:ILH786319 IVA786316:IVD786319 JEW786316:JEZ786319 JOS786316:JOV786319 JYO786316:JYR786319 KIK786316:KIN786319 KSG786316:KSJ786319 LCC786316:LCF786319 LLY786316:LMB786319 LVU786316:LVX786319 MFQ786316:MFT786319 MPM786316:MPP786319 MZI786316:MZL786319 NJE786316:NJH786319 NTA786316:NTD786319 OCW786316:OCZ786319 OMS786316:OMV786319 OWO786316:OWR786319 PGK786316:PGN786319 PQG786316:PQJ786319 QAC786316:QAF786319 QJY786316:QKB786319 QTU786316:QTX786319 RDQ786316:RDT786319 RNM786316:RNP786319 RXI786316:RXL786319 SHE786316:SHH786319 SRA786316:SRD786319 TAW786316:TAZ786319 TKS786316:TKV786319 TUO786316:TUR786319 UEK786316:UEN786319 UOG786316:UOJ786319 UYC786316:UYF786319 VHY786316:VIB786319 VRU786316:VRX786319 WBQ786316:WBT786319 WLM786316:WLP786319 WVI786316:WVL786319 IW851852:IZ851855 SS851852:SV851855 ACO851852:ACR851855 AMK851852:AMN851855 AWG851852:AWJ851855 BGC851852:BGF851855 BPY851852:BQB851855 BZU851852:BZX851855 CJQ851852:CJT851855 CTM851852:CTP851855 DDI851852:DDL851855 DNE851852:DNH851855 DXA851852:DXD851855 EGW851852:EGZ851855 EQS851852:EQV851855 FAO851852:FAR851855 FKK851852:FKN851855 FUG851852:FUJ851855 GEC851852:GEF851855 GNY851852:GOB851855 GXU851852:GXX851855 HHQ851852:HHT851855 HRM851852:HRP851855 IBI851852:IBL851855 ILE851852:ILH851855 IVA851852:IVD851855 JEW851852:JEZ851855 JOS851852:JOV851855 JYO851852:JYR851855 KIK851852:KIN851855 KSG851852:KSJ851855 LCC851852:LCF851855 LLY851852:LMB851855 LVU851852:LVX851855 MFQ851852:MFT851855 MPM851852:MPP851855 MZI851852:MZL851855 NJE851852:NJH851855 NTA851852:NTD851855 OCW851852:OCZ851855 OMS851852:OMV851855 OWO851852:OWR851855 PGK851852:PGN851855 PQG851852:PQJ851855 QAC851852:QAF851855 QJY851852:QKB851855 QTU851852:QTX851855 RDQ851852:RDT851855 RNM851852:RNP851855 RXI851852:RXL851855 SHE851852:SHH851855 SRA851852:SRD851855 TAW851852:TAZ851855 TKS851852:TKV851855 TUO851852:TUR851855 UEK851852:UEN851855 UOG851852:UOJ851855 UYC851852:UYF851855 VHY851852:VIB851855 VRU851852:VRX851855 WBQ851852:WBT851855 WLM851852:WLP851855 WVI851852:WVL851855 IW917388:IZ917391 SS917388:SV917391 ACO917388:ACR917391 AMK917388:AMN917391 AWG917388:AWJ917391 BGC917388:BGF917391 BPY917388:BQB917391 BZU917388:BZX917391 CJQ917388:CJT917391 CTM917388:CTP917391 DDI917388:DDL917391 DNE917388:DNH917391 DXA917388:DXD917391 EGW917388:EGZ917391 EQS917388:EQV917391 FAO917388:FAR917391 FKK917388:FKN917391 FUG917388:FUJ917391 GEC917388:GEF917391 GNY917388:GOB917391 GXU917388:GXX917391 HHQ917388:HHT917391 HRM917388:HRP917391 IBI917388:IBL917391 ILE917388:ILH917391 IVA917388:IVD917391 JEW917388:JEZ917391 JOS917388:JOV917391 JYO917388:JYR917391 KIK917388:KIN917391 KSG917388:KSJ917391 LCC917388:LCF917391 LLY917388:LMB917391 LVU917388:LVX917391 MFQ917388:MFT917391 MPM917388:MPP917391 MZI917388:MZL917391 NJE917388:NJH917391 NTA917388:NTD917391 OCW917388:OCZ917391 OMS917388:OMV917391 OWO917388:OWR917391 PGK917388:PGN917391 PQG917388:PQJ917391 QAC917388:QAF917391 QJY917388:QKB917391 QTU917388:QTX917391 RDQ917388:RDT917391 RNM917388:RNP917391 RXI917388:RXL917391 SHE917388:SHH917391 SRA917388:SRD917391 TAW917388:TAZ917391 TKS917388:TKV917391 TUO917388:TUR917391 UEK917388:UEN917391 UOG917388:UOJ917391 UYC917388:UYF917391 VHY917388:VIB917391 VRU917388:VRX917391 WBQ917388:WBT917391 WLM917388:WLP917391 WVI917388:WVL917391 IW982924:IZ982927 SS982924:SV982927 ACO982924:ACR982927 AMK982924:AMN982927 AWG982924:AWJ982927 BGC982924:BGF982927 BPY982924:BQB982927 BZU982924:BZX982927 CJQ982924:CJT982927 CTM982924:CTP982927 DDI982924:DDL982927 DNE982924:DNH982927 DXA982924:DXD982927 EGW982924:EGZ982927 EQS982924:EQV982927 FAO982924:FAR982927 FKK982924:FKN982927 FUG982924:FUJ982927 GEC982924:GEF982927 GNY982924:GOB982927 GXU982924:GXX982927 HHQ982924:HHT982927 HRM982924:HRP982927 IBI982924:IBL982927 ILE982924:ILH982927 IVA982924:IVD982927 JEW982924:JEZ982927 JOS982924:JOV982927 JYO982924:JYR982927 KIK982924:KIN982927 KSG982924:KSJ982927 LCC982924:LCF982927 LLY982924:LMB982927 LVU982924:LVX982927 MFQ982924:MFT982927 MPM982924:MPP982927 MZI982924:MZL982927 NJE982924:NJH982927 NTA982924:NTD982927 OCW982924:OCZ982927 OMS982924:OMV982927 OWO982924:OWR982927 PGK982924:PGN982927 PQG982924:PQJ982927 QAC982924:QAF982927 QJY982924:QKB982927 QTU982924:QTX982927 RDQ982924:RDT982927 RNM982924:RNP982927 RXI982924:RXL982927 SHE982924:SHH982927 SRA982924:SRD982927 TAW982924:TAZ982927 TKS982924:TKV982927 TUO982924:TUR982927 UEK982924:UEN982927 UOG982924:UOJ982927 UYC982924:UYF982927 VHY982924:VIB982927 VRU982924:VRX982927 WBQ982924:WBT982927 WLM982924:WLP982927 WVI982924:WVL982927" xr:uid="{00000000-0002-0000-0A00-000005000000}">
      <formula1>IF(JO65420=TRUE,TRUE,FALSE)</formula1>
    </dataValidation>
    <dataValidation type="custom" allowBlank="1" showInputMessage="1" showErrorMessage="1" sqref="IX65526:IZ65527 ST65526:SV65527 ACP65526:ACR65527 AML65526:AMN65527 AWH65526:AWJ65527 BGD65526:BGF65527 BPZ65526:BQB65527 BZV65526:BZX65527 CJR65526:CJT65527 CTN65526:CTP65527 DDJ65526:DDL65527 DNF65526:DNH65527 DXB65526:DXD65527 EGX65526:EGZ65527 EQT65526:EQV65527 FAP65526:FAR65527 FKL65526:FKN65527 FUH65526:FUJ65527 GED65526:GEF65527 GNZ65526:GOB65527 GXV65526:GXX65527 HHR65526:HHT65527 HRN65526:HRP65527 IBJ65526:IBL65527 ILF65526:ILH65527 IVB65526:IVD65527 JEX65526:JEZ65527 JOT65526:JOV65527 JYP65526:JYR65527 KIL65526:KIN65527 KSH65526:KSJ65527 LCD65526:LCF65527 LLZ65526:LMB65527 LVV65526:LVX65527 MFR65526:MFT65527 MPN65526:MPP65527 MZJ65526:MZL65527 NJF65526:NJH65527 NTB65526:NTD65527 OCX65526:OCZ65527 OMT65526:OMV65527 OWP65526:OWR65527 PGL65526:PGN65527 PQH65526:PQJ65527 QAD65526:QAF65527 QJZ65526:QKB65527 QTV65526:QTX65527 RDR65526:RDT65527 RNN65526:RNP65527 RXJ65526:RXL65527 SHF65526:SHH65527 SRB65526:SRD65527 TAX65526:TAZ65527 TKT65526:TKV65527 TUP65526:TUR65527 UEL65526:UEN65527 UOH65526:UOJ65527 UYD65526:UYF65527 VHZ65526:VIB65527 VRV65526:VRX65527 WBR65526:WBT65527 WLN65526:WLP65527 WVJ65526:WVL65527 IX131062:IZ131063 ST131062:SV131063 ACP131062:ACR131063 AML131062:AMN131063 AWH131062:AWJ131063 BGD131062:BGF131063 BPZ131062:BQB131063 BZV131062:BZX131063 CJR131062:CJT131063 CTN131062:CTP131063 DDJ131062:DDL131063 DNF131062:DNH131063 DXB131062:DXD131063 EGX131062:EGZ131063 EQT131062:EQV131063 FAP131062:FAR131063 FKL131062:FKN131063 FUH131062:FUJ131063 GED131062:GEF131063 GNZ131062:GOB131063 GXV131062:GXX131063 HHR131062:HHT131063 HRN131062:HRP131063 IBJ131062:IBL131063 ILF131062:ILH131063 IVB131062:IVD131063 JEX131062:JEZ131063 JOT131062:JOV131063 JYP131062:JYR131063 KIL131062:KIN131063 KSH131062:KSJ131063 LCD131062:LCF131063 LLZ131062:LMB131063 LVV131062:LVX131063 MFR131062:MFT131063 MPN131062:MPP131063 MZJ131062:MZL131063 NJF131062:NJH131063 NTB131062:NTD131063 OCX131062:OCZ131063 OMT131062:OMV131063 OWP131062:OWR131063 PGL131062:PGN131063 PQH131062:PQJ131063 QAD131062:QAF131063 QJZ131062:QKB131063 QTV131062:QTX131063 RDR131062:RDT131063 RNN131062:RNP131063 RXJ131062:RXL131063 SHF131062:SHH131063 SRB131062:SRD131063 TAX131062:TAZ131063 TKT131062:TKV131063 TUP131062:TUR131063 UEL131062:UEN131063 UOH131062:UOJ131063 UYD131062:UYF131063 VHZ131062:VIB131063 VRV131062:VRX131063 WBR131062:WBT131063 WLN131062:WLP131063 WVJ131062:WVL131063 IX196598:IZ196599 ST196598:SV196599 ACP196598:ACR196599 AML196598:AMN196599 AWH196598:AWJ196599 BGD196598:BGF196599 BPZ196598:BQB196599 BZV196598:BZX196599 CJR196598:CJT196599 CTN196598:CTP196599 DDJ196598:DDL196599 DNF196598:DNH196599 DXB196598:DXD196599 EGX196598:EGZ196599 EQT196598:EQV196599 FAP196598:FAR196599 FKL196598:FKN196599 FUH196598:FUJ196599 GED196598:GEF196599 GNZ196598:GOB196599 GXV196598:GXX196599 HHR196598:HHT196599 HRN196598:HRP196599 IBJ196598:IBL196599 ILF196598:ILH196599 IVB196598:IVD196599 JEX196598:JEZ196599 JOT196598:JOV196599 JYP196598:JYR196599 KIL196598:KIN196599 KSH196598:KSJ196599 LCD196598:LCF196599 LLZ196598:LMB196599 LVV196598:LVX196599 MFR196598:MFT196599 MPN196598:MPP196599 MZJ196598:MZL196599 NJF196598:NJH196599 NTB196598:NTD196599 OCX196598:OCZ196599 OMT196598:OMV196599 OWP196598:OWR196599 PGL196598:PGN196599 PQH196598:PQJ196599 QAD196598:QAF196599 QJZ196598:QKB196599 QTV196598:QTX196599 RDR196598:RDT196599 RNN196598:RNP196599 RXJ196598:RXL196599 SHF196598:SHH196599 SRB196598:SRD196599 TAX196598:TAZ196599 TKT196598:TKV196599 TUP196598:TUR196599 UEL196598:UEN196599 UOH196598:UOJ196599 UYD196598:UYF196599 VHZ196598:VIB196599 VRV196598:VRX196599 WBR196598:WBT196599 WLN196598:WLP196599 WVJ196598:WVL196599 IX262134:IZ262135 ST262134:SV262135 ACP262134:ACR262135 AML262134:AMN262135 AWH262134:AWJ262135 BGD262134:BGF262135 BPZ262134:BQB262135 BZV262134:BZX262135 CJR262134:CJT262135 CTN262134:CTP262135 DDJ262134:DDL262135 DNF262134:DNH262135 DXB262134:DXD262135 EGX262134:EGZ262135 EQT262134:EQV262135 FAP262134:FAR262135 FKL262134:FKN262135 FUH262134:FUJ262135 GED262134:GEF262135 GNZ262134:GOB262135 GXV262134:GXX262135 HHR262134:HHT262135 HRN262134:HRP262135 IBJ262134:IBL262135 ILF262134:ILH262135 IVB262134:IVD262135 JEX262134:JEZ262135 JOT262134:JOV262135 JYP262134:JYR262135 KIL262134:KIN262135 KSH262134:KSJ262135 LCD262134:LCF262135 LLZ262134:LMB262135 LVV262134:LVX262135 MFR262134:MFT262135 MPN262134:MPP262135 MZJ262134:MZL262135 NJF262134:NJH262135 NTB262134:NTD262135 OCX262134:OCZ262135 OMT262134:OMV262135 OWP262134:OWR262135 PGL262134:PGN262135 PQH262134:PQJ262135 QAD262134:QAF262135 QJZ262134:QKB262135 QTV262134:QTX262135 RDR262134:RDT262135 RNN262134:RNP262135 RXJ262134:RXL262135 SHF262134:SHH262135 SRB262134:SRD262135 TAX262134:TAZ262135 TKT262134:TKV262135 TUP262134:TUR262135 UEL262134:UEN262135 UOH262134:UOJ262135 UYD262134:UYF262135 VHZ262134:VIB262135 VRV262134:VRX262135 WBR262134:WBT262135 WLN262134:WLP262135 WVJ262134:WVL262135 IX327670:IZ327671 ST327670:SV327671 ACP327670:ACR327671 AML327670:AMN327671 AWH327670:AWJ327671 BGD327670:BGF327671 BPZ327670:BQB327671 BZV327670:BZX327671 CJR327670:CJT327671 CTN327670:CTP327671 DDJ327670:DDL327671 DNF327670:DNH327671 DXB327670:DXD327671 EGX327670:EGZ327671 EQT327670:EQV327671 FAP327670:FAR327671 FKL327670:FKN327671 FUH327670:FUJ327671 GED327670:GEF327671 GNZ327670:GOB327671 GXV327670:GXX327671 HHR327670:HHT327671 HRN327670:HRP327671 IBJ327670:IBL327671 ILF327670:ILH327671 IVB327670:IVD327671 JEX327670:JEZ327671 JOT327670:JOV327671 JYP327670:JYR327671 KIL327670:KIN327671 KSH327670:KSJ327671 LCD327670:LCF327671 LLZ327670:LMB327671 LVV327670:LVX327671 MFR327670:MFT327671 MPN327670:MPP327671 MZJ327670:MZL327671 NJF327670:NJH327671 NTB327670:NTD327671 OCX327670:OCZ327671 OMT327670:OMV327671 OWP327670:OWR327671 PGL327670:PGN327671 PQH327670:PQJ327671 QAD327670:QAF327671 QJZ327670:QKB327671 QTV327670:QTX327671 RDR327670:RDT327671 RNN327670:RNP327671 RXJ327670:RXL327671 SHF327670:SHH327671 SRB327670:SRD327671 TAX327670:TAZ327671 TKT327670:TKV327671 TUP327670:TUR327671 UEL327670:UEN327671 UOH327670:UOJ327671 UYD327670:UYF327671 VHZ327670:VIB327671 VRV327670:VRX327671 WBR327670:WBT327671 WLN327670:WLP327671 WVJ327670:WVL327671 IX393206:IZ393207 ST393206:SV393207 ACP393206:ACR393207 AML393206:AMN393207 AWH393206:AWJ393207 BGD393206:BGF393207 BPZ393206:BQB393207 BZV393206:BZX393207 CJR393206:CJT393207 CTN393206:CTP393207 DDJ393206:DDL393207 DNF393206:DNH393207 DXB393206:DXD393207 EGX393206:EGZ393207 EQT393206:EQV393207 FAP393206:FAR393207 FKL393206:FKN393207 FUH393206:FUJ393207 GED393206:GEF393207 GNZ393206:GOB393207 GXV393206:GXX393207 HHR393206:HHT393207 HRN393206:HRP393207 IBJ393206:IBL393207 ILF393206:ILH393207 IVB393206:IVD393207 JEX393206:JEZ393207 JOT393206:JOV393207 JYP393206:JYR393207 KIL393206:KIN393207 KSH393206:KSJ393207 LCD393206:LCF393207 LLZ393206:LMB393207 LVV393206:LVX393207 MFR393206:MFT393207 MPN393206:MPP393207 MZJ393206:MZL393207 NJF393206:NJH393207 NTB393206:NTD393207 OCX393206:OCZ393207 OMT393206:OMV393207 OWP393206:OWR393207 PGL393206:PGN393207 PQH393206:PQJ393207 QAD393206:QAF393207 QJZ393206:QKB393207 QTV393206:QTX393207 RDR393206:RDT393207 RNN393206:RNP393207 RXJ393206:RXL393207 SHF393206:SHH393207 SRB393206:SRD393207 TAX393206:TAZ393207 TKT393206:TKV393207 TUP393206:TUR393207 UEL393206:UEN393207 UOH393206:UOJ393207 UYD393206:UYF393207 VHZ393206:VIB393207 VRV393206:VRX393207 WBR393206:WBT393207 WLN393206:WLP393207 WVJ393206:WVL393207 IX458742:IZ458743 ST458742:SV458743 ACP458742:ACR458743 AML458742:AMN458743 AWH458742:AWJ458743 BGD458742:BGF458743 BPZ458742:BQB458743 BZV458742:BZX458743 CJR458742:CJT458743 CTN458742:CTP458743 DDJ458742:DDL458743 DNF458742:DNH458743 DXB458742:DXD458743 EGX458742:EGZ458743 EQT458742:EQV458743 FAP458742:FAR458743 FKL458742:FKN458743 FUH458742:FUJ458743 GED458742:GEF458743 GNZ458742:GOB458743 GXV458742:GXX458743 HHR458742:HHT458743 HRN458742:HRP458743 IBJ458742:IBL458743 ILF458742:ILH458743 IVB458742:IVD458743 JEX458742:JEZ458743 JOT458742:JOV458743 JYP458742:JYR458743 KIL458742:KIN458743 KSH458742:KSJ458743 LCD458742:LCF458743 LLZ458742:LMB458743 LVV458742:LVX458743 MFR458742:MFT458743 MPN458742:MPP458743 MZJ458742:MZL458743 NJF458742:NJH458743 NTB458742:NTD458743 OCX458742:OCZ458743 OMT458742:OMV458743 OWP458742:OWR458743 PGL458742:PGN458743 PQH458742:PQJ458743 QAD458742:QAF458743 QJZ458742:QKB458743 QTV458742:QTX458743 RDR458742:RDT458743 RNN458742:RNP458743 RXJ458742:RXL458743 SHF458742:SHH458743 SRB458742:SRD458743 TAX458742:TAZ458743 TKT458742:TKV458743 TUP458742:TUR458743 UEL458742:UEN458743 UOH458742:UOJ458743 UYD458742:UYF458743 VHZ458742:VIB458743 VRV458742:VRX458743 WBR458742:WBT458743 WLN458742:WLP458743 WVJ458742:WVL458743 IX524278:IZ524279 ST524278:SV524279 ACP524278:ACR524279 AML524278:AMN524279 AWH524278:AWJ524279 BGD524278:BGF524279 BPZ524278:BQB524279 BZV524278:BZX524279 CJR524278:CJT524279 CTN524278:CTP524279 DDJ524278:DDL524279 DNF524278:DNH524279 DXB524278:DXD524279 EGX524278:EGZ524279 EQT524278:EQV524279 FAP524278:FAR524279 FKL524278:FKN524279 FUH524278:FUJ524279 GED524278:GEF524279 GNZ524278:GOB524279 GXV524278:GXX524279 HHR524278:HHT524279 HRN524278:HRP524279 IBJ524278:IBL524279 ILF524278:ILH524279 IVB524278:IVD524279 JEX524278:JEZ524279 JOT524278:JOV524279 JYP524278:JYR524279 KIL524278:KIN524279 KSH524278:KSJ524279 LCD524278:LCF524279 LLZ524278:LMB524279 LVV524278:LVX524279 MFR524278:MFT524279 MPN524278:MPP524279 MZJ524278:MZL524279 NJF524278:NJH524279 NTB524278:NTD524279 OCX524278:OCZ524279 OMT524278:OMV524279 OWP524278:OWR524279 PGL524278:PGN524279 PQH524278:PQJ524279 QAD524278:QAF524279 QJZ524278:QKB524279 QTV524278:QTX524279 RDR524278:RDT524279 RNN524278:RNP524279 RXJ524278:RXL524279 SHF524278:SHH524279 SRB524278:SRD524279 TAX524278:TAZ524279 TKT524278:TKV524279 TUP524278:TUR524279 UEL524278:UEN524279 UOH524278:UOJ524279 UYD524278:UYF524279 VHZ524278:VIB524279 VRV524278:VRX524279 WBR524278:WBT524279 WLN524278:WLP524279 WVJ524278:WVL524279 IX589814:IZ589815 ST589814:SV589815 ACP589814:ACR589815 AML589814:AMN589815 AWH589814:AWJ589815 BGD589814:BGF589815 BPZ589814:BQB589815 BZV589814:BZX589815 CJR589814:CJT589815 CTN589814:CTP589815 DDJ589814:DDL589815 DNF589814:DNH589815 DXB589814:DXD589815 EGX589814:EGZ589815 EQT589814:EQV589815 FAP589814:FAR589815 FKL589814:FKN589815 FUH589814:FUJ589815 GED589814:GEF589815 GNZ589814:GOB589815 GXV589814:GXX589815 HHR589814:HHT589815 HRN589814:HRP589815 IBJ589814:IBL589815 ILF589814:ILH589815 IVB589814:IVD589815 JEX589814:JEZ589815 JOT589814:JOV589815 JYP589814:JYR589815 KIL589814:KIN589815 KSH589814:KSJ589815 LCD589814:LCF589815 LLZ589814:LMB589815 LVV589814:LVX589815 MFR589814:MFT589815 MPN589814:MPP589815 MZJ589814:MZL589815 NJF589814:NJH589815 NTB589814:NTD589815 OCX589814:OCZ589815 OMT589814:OMV589815 OWP589814:OWR589815 PGL589814:PGN589815 PQH589814:PQJ589815 QAD589814:QAF589815 QJZ589814:QKB589815 QTV589814:QTX589815 RDR589814:RDT589815 RNN589814:RNP589815 RXJ589814:RXL589815 SHF589814:SHH589815 SRB589814:SRD589815 TAX589814:TAZ589815 TKT589814:TKV589815 TUP589814:TUR589815 UEL589814:UEN589815 UOH589814:UOJ589815 UYD589814:UYF589815 VHZ589814:VIB589815 VRV589814:VRX589815 WBR589814:WBT589815 WLN589814:WLP589815 WVJ589814:WVL589815 IX655350:IZ655351 ST655350:SV655351 ACP655350:ACR655351 AML655350:AMN655351 AWH655350:AWJ655351 BGD655350:BGF655351 BPZ655350:BQB655351 BZV655350:BZX655351 CJR655350:CJT655351 CTN655350:CTP655351 DDJ655350:DDL655351 DNF655350:DNH655351 DXB655350:DXD655351 EGX655350:EGZ655351 EQT655350:EQV655351 FAP655350:FAR655351 FKL655350:FKN655351 FUH655350:FUJ655351 GED655350:GEF655351 GNZ655350:GOB655351 GXV655350:GXX655351 HHR655350:HHT655351 HRN655350:HRP655351 IBJ655350:IBL655351 ILF655350:ILH655351 IVB655350:IVD655351 JEX655350:JEZ655351 JOT655350:JOV655351 JYP655350:JYR655351 KIL655350:KIN655351 KSH655350:KSJ655351 LCD655350:LCF655351 LLZ655350:LMB655351 LVV655350:LVX655351 MFR655350:MFT655351 MPN655350:MPP655351 MZJ655350:MZL655351 NJF655350:NJH655351 NTB655350:NTD655351 OCX655350:OCZ655351 OMT655350:OMV655351 OWP655350:OWR655351 PGL655350:PGN655351 PQH655350:PQJ655351 QAD655350:QAF655351 QJZ655350:QKB655351 QTV655350:QTX655351 RDR655350:RDT655351 RNN655350:RNP655351 RXJ655350:RXL655351 SHF655350:SHH655351 SRB655350:SRD655351 TAX655350:TAZ655351 TKT655350:TKV655351 TUP655350:TUR655351 UEL655350:UEN655351 UOH655350:UOJ655351 UYD655350:UYF655351 VHZ655350:VIB655351 VRV655350:VRX655351 WBR655350:WBT655351 WLN655350:WLP655351 WVJ655350:WVL655351 IX720886:IZ720887 ST720886:SV720887 ACP720886:ACR720887 AML720886:AMN720887 AWH720886:AWJ720887 BGD720886:BGF720887 BPZ720886:BQB720887 BZV720886:BZX720887 CJR720886:CJT720887 CTN720886:CTP720887 DDJ720886:DDL720887 DNF720886:DNH720887 DXB720886:DXD720887 EGX720886:EGZ720887 EQT720886:EQV720887 FAP720886:FAR720887 FKL720886:FKN720887 FUH720886:FUJ720887 GED720886:GEF720887 GNZ720886:GOB720887 GXV720886:GXX720887 HHR720886:HHT720887 HRN720886:HRP720887 IBJ720886:IBL720887 ILF720886:ILH720887 IVB720886:IVD720887 JEX720886:JEZ720887 JOT720886:JOV720887 JYP720886:JYR720887 KIL720886:KIN720887 KSH720886:KSJ720887 LCD720886:LCF720887 LLZ720886:LMB720887 LVV720886:LVX720887 MFR720886:MFT720887 MPN720886:MPP720887 MZJ720886:MZL720887 NJF720886:NJH720887 NTB720886:NTD720887 OCX720886:OCZ720887 OMT720886:OMV720887 OWP720886:OWR720887 PGL720886:PGN720887 PQH720886:PQJ720887 QAD720886:QAF720887 QJZ720886:QKB720887 QTV720886:QTX720887 RDR720886:RDT720887 RNN720886:RNP720887 RXJ720886:RXL720887 SHF720886:SHH720887 SRB720886:SRD720887 TAX720886:TAZ720887 TKT720886:TKV720887 TUP720886:TUR720887 UEL720886:UEN720887 UOH720886:UOJ720887 UYD720886:UYF720887 VHZ720886:VIB720887 VRV720886:VRX720887 WBR720886:WBT720887 WLN720886:WLP720887 WVJ720886:WVL720887 IX786422:IZ786423 ST786422:SV786423 ACP786422:ACR786423 AML786422:AMN786423 AWH786422:AWJ786423 BGD786422:BGF786423 BPZ786422:BQB786423 BZV786422:BZX786423 CJR786422:CJT786423 CTN786422:CTP786423 DDJ786422:DDL786423 DNF786422:DNH786423 DXB786422:DXD786423 EGX786422:EGZ786423 EQT786422:EQV786423 FAP786422:FAR786423 FKL786422:FKN786423 FUH786422:FUJ786423 GED786422:GEF786423 GNZ786422:GOB786423 GXV786422:GXX786423 HHR786422:HHT786423 HRN786422:HRP786423 IBJ786422:IBL786423 ILF786422:ILH786423 IVB786422:IVD786423 JEX786422:JEZ786423 JOT786422:JOV786423 JYP786422:JYR786423 KIL786422:KIN786423 KSH786422:KSJ786423 LCD786422:LCF786423 LLZ786422:LMB786423 LVV786422:LVX786423 MFR786422:MFT786423 MPN786422:MPP786423 MZJ786422:MZL786423 NJF786422:NJH786423 NTB786422:NTD786423 OCX786422:OCZ786423 OMT786422:OMV786423 OWP786422:OWR786423 PGL786422:PGN786423 PQH786422:PQJ786423 QAD786422:QAF786423 QJZ786422:QKB786423 QTV786422:QTX786423 RDR786422:RDT786423 RNN786422:RNP786423 RXJ786422:RXL786423 SHF786422:SHH786423 SRB786422:SRD786423 TAX786422:TAZ786423 TKT786422:TKV786423 TUP786422:TUR786423 UEL786422:UEN786423 UOH786422:UOJ786423 UYD786422:UYF786423 VHZ786422:VIB786423 VRV786422:VRX786423 WBR786422:WBT786423 WLN786422:WLP786423 WVJ786422:WVL786423 IX851958:IZ851959 ST851958:SV851959 ACP851958:ACR851959 AML851958:AMN851959 AWH851958:AWJ851959 BGD851958:BGF851959 BPZ851958:BQB851959 BZV851958:BZX851959 CJR851958:CJT851959 CTN851958:CTP851959 DDJ851958:DDL851959 DNF851958:DNH851959 DXB851958:DXD851959 EGX851958:EGZ851959 EQT851958:EQV851959 FAP851958:FAR851959 FKL851958:FKN851959 FUH851958:FUJ851959 GED851958:GEF851959 GNZ851958:GOB851959 GXV851958:GXX851959 HHR851958:HHT851959 HRN851958:HRP851959 IBJ851958:IBL851959 ILF851958:ILH851959 IVB851958:IVD851959 JEX851958:JEZ851959 JOT851958:JOV851959 JYP851958:JYR851959 KIL851958:KIN851959 KSH851958:KSJ851959 LCD851958:LCF851959 LLZ851958:LMB851959 LVV851958:LVX851959 MFR851958:MFT851959 MPN851958:MPP851959 MZJ851958:MZL851959 NJF851958:NJH851959 NTB851958:NTD851959 OCX851958:OCZ851959 OMT851958:OMV851959 OWP851958:OWR851959 PGL851958:PGN851959 PQH851958:PQJ851959 QAD851958:QAF851959 QJZ851958:QKB851959 QTV851958:QTX851959 RDR851958:RDT851959 RNN851958:RNP851959 RXJ851958:RXL851959 SHF851958:SHH851959 SRB851958:SRD851959 TAX851958:TAZ851959 TKT851958:TKV851959 TUP851958:TUR851959 UEL851958:UEN851959 UOH851958:UOJ851959 UYD851958:UYF851959 VHZ851958:VIB851959 VRV851958:VRX851959 WBR851958:WBT851959 WLN851958:WLP851959 WVJ851958:WVL851959 IX917494:IZ917495 ST917494:SV917495 ACP917494:ACR917495 AML917494:AMN917495 AWH917494:AWJ917495 BGD917494:BGF917495 BPZ917494:BQB917495 BZV917494:BZX917495 CJR917494:CJT917495 CTN917494:CTP917495 DDJ917494:DDL917495 DNF917494:DNH917495 DXB917494:DXD917495 EGX917494:EGZ917495 EQT917494:EQV917495 FAP917494:FAR917495 FKL917494:FKN917495 FUH917494:FUJ917495 GED917494:GEF917495 GNZ917494:GOB917495 GXV917494:GXX917495 HHR917494:HHT917495 HRN917494:HRP917495 IBJ917494:IBL917495 ILF917494:ILH917495 IVB917494:IVD917495 JEX917494:JEZ917495 JOT917494:JOV917495 JYP917494:JYR917495 KIL917494:KIN917495 KSH917494:KSJ917495 LCD917494:LCF917495 LLZ917494:LMB917495 LVV917494:LVX917495 MFR917494:MFT917495 MPN917494:MPP917495 MZJ917494:MZL917495 NJF917494:NJH917495 NTB917494:NTD917495 OCX917494:OCZ917495 OMT917494:OMV917495 OWP917494:OWR917495 PGL917494:PGN917495 PQH917494:PQJ917495 QAD917494:QAF917495 QJZ917494:QKB917495 QTV917494:QTX917495 RDR917494:RDT917495 RNN917494:RNP917495 RXJ917494:RXL917495 SHF917494:SHH917495 SRB917494:SRD917495 TAX917494:TAZ917495 TKT917494:TKV917495 TUP917494:TUR917495 UEL917494:UEN917495 UOH917494:UOJ917495 UYD917494:UYF917495 VHZ917494:VIB917495 VRV917494:VRX917495 WBR917494:WBT917495 WLN917494:WLP917495 WVJ917494:WVL917495 IX983030:IZ983031 ST983030:SV983031 ACP983030:ACR983031 AML983030:AMN983031 AWH983030:AWJ983031 BGD983030:BGF983031 BPZ983030:BQB983031 BZV983030:BZX983031 CJR983030:CJT983031 CTN983030:CTP983031 DDJ983030:DDL983031 DNF983030:DNH983031 DXB983030:DXD983031 EGX983030:EGZ983031 EQT983030:EQV983031 FAP983030:FAR983031 FKL983030:FKN983031 FUH983030:FUJ983031 GED983030:GEF983031 GNZ983030:GOB983031 GXV983030:GXX983031 HHR983030:HHT983031 HRN983030:HRP983031 IBJ983030:IBL983031 ILF983030:ILH983031 IVB983030:IVD983031 JEX983030:JEZ983031 JOT983030:JOV983031 JYP983030:JYR983031 KIL983030:KIN983031 KSH983030:KSJ983031 LCD983030:LCF983031 LLZ983030:LMB983031 LVV983030:LVX983031 MFR983030:MFT983031 MPN983030:MPP983031 MZJ983030:MZL983031 NJF983030:NJH983031 NTB983030:NTD983031 OCX983030:OCZ983031 OMT983030:OMV983031 OWP983030:OWR983031 PGL983030:PGN983031 PQH983030:PQJ983031 QAD983030:QAF983031 QJZ983030:QKB983031 QTV983030:QTX983031 RDR983030:RDT983031 RNN983030:RNP983031 RXJ983030:RXL983031 SHF983030:SHH983031 SRB983030:SRD983031 TAX983030:TAZ983031 TKT983030:TKV983031 TUP983030:TUR983031 UEL983030:UEN983031 UOH983030:UOJ983031 UYD983030:UYF983031 VHZ983030:VIB983031 VRV983030:VRX983031 WBR983030:WBT983031 WLN983030:WLP983031 WVJ983030:WVL983031" xr:uid="{00000000-0002-0000-0A00-000006000000}">
      <formula1>IF(JQ65495=TRUE,TRUE,FALSE)</formula1>
    </dataValidation>
    <dataValidation type="custom" allowBlank="1" showInputMessage="1" showErrorMessage="1" sqref="IY65502:IZ65502 SU65502:SV65502 ACQ65502:ACR65502 AMM65502:AMN65502 AWI65502:AWJ65502 BGE65502:BGF65502 BQA65502:BQB65502 BZW65502:BZX65502 CJS65502:CJT65502 CTO65502:CTP65502 DDK65502:DDL65502 DNG65502:DNH65502 DXC65502:DXD65502 EGY65502:EGZ65502 EQU65502:EQV65502 FAQ65502:FAR65502 FKM65502:FKN65502 FUI65502:FUJ65502 GEE65502:GEF65502 GOA65502:GOB65502 GXW65502:GXX65502 HHS65502:HHT65502 HRO65502:HRP65502 IBK65502:IBL65502 ILG65502:ILH65502 IVC65502:IVD65502 JEY65502:JEZ65502 JOU65502:JOV65502 JYQ65502:JYR65502 KIM65502:KIN65502 KSI65502:KSJ65502 LCE65502:LCF65502 LMA65502:LMB65502 LVW65502:LVX65502 MFS65502:MFT65502 MPO65502:MPP65502 MZK65502:MZL65502 NJG65502:NJH65502 NTC65502:NTD65502 OCY65502:OCZ65502 OMU65502:OMV65502 OWQ65502:OWR65502 PGM65502:PGN65502 PQI65502:PQJ65502 QAE65502:QAF65502 QKA65502:QKB65502 QTW65502:QTX65502 RDS65502:RDT65502 RNO65502:RNP65502 RXK65502:RXL65502 SHG65502:SHH65502 SRC65502:SRD65502 TAY65502:TAZ65502 TKU65502:TKV65502 TUQ65502:TUR65502 UEM65502:UEN65502 UOI65502:UOJ65502 UYE65502:UYF65502 VIA65502:VIB65502 VRW65502:VRX65502 WBS65502:WBT65502 WLO65502:WLP65502 WVK65502:WVL65502 IY131038:IZ131038 SU131038:SV131038 ACQ131038:ACR131038 AMM131038:AMN131038 AWI131038:AWJ131038 BGE131038:BGF131038 BQA131038:BQB131038 BZW131038:BZX131038 CJS131038:CJT131038 CTO131038:CTP131038 DDK131038:DDL131038 DNG131038:DNH131038 DXC131038:DXD131038 EGY131038:EGZ131038 EQU131038:EQV131038 FAQ131038:FAR131038 FKM131038:FKN131038 FUI131038:FUJ131038 GEE131038:GEF131038 GOA131038:GOB131038 GXW131038:GXX131038 HHS131038:HHT131038 HRO131038:HRP131038 IBK131038:IBL131038 ILG131038:ILH131038 IVC131038:IVD131038 JEY131038:JEZ131038 JOU131038:JOV131038 JYQ131038:JYR131038 KIM131038:KIN131038 KSI131038:KSJ131038 LCE131038:LCF131038 LMA131038:LMB131038 LVW131038:LVX131038 MFS131038:MFT131038 MPO131038:MPP131038 MZK131038:MZL131038 NJG131038:NJH131038 NTC131038:NTD131038 OCY131038:OCZ131038 OMU131038:OMV131038 OWQ131038:OWR131038 PGM131038:PGN131038 PQI131038:PQJ131038 QAE131038:QAF131038 QKA131038:QKB131038 QTW131038:QTX131038 RDS131038:RDT131038 RNO131038:RNP131038 RXK131038:RXL131038 SHG131038:SHH131038 SRC131038:SRD131038 TAY131038:TAZ131038 TKU131038:TKV131038 TUQ131038:TUR131038 UEM131038:UEN131038 UOI131038:UOJ131038 UYE131038:UYF131038 VIA131038:VIB131038 VRW131038:VRX131038 WBS131038:WBT131038 WLO131038:WLP131038 WVK131038:WVL131038 IY196574:IZ196574 SU196574:SV196574 ACQ196574:ACR196574 AMM196574:AMN196574 AWI196574:AWJ196574 BGE196574:BGF196574 BQA196574:BQB196574 BZW196574:BZX196574 CJS196574:CJT196574 CTO196574:CTP196574 DDK196574:DDL196574 DNG196574:DNH196574 DXC196574:DXD196574 EGY196574:EGZ196574 EQU196574:EQV196574 FAQ196574:FAR196574 FKM196574:FKN196574 FUI196574:FUJ196574 GEE196574:GEF196574 GOA196574:GOB196574 GXW196574:GXX196574 HHS196574:HHT196574 HRO196574:HRP196574 IBK196574:IBL196574 ILG196574:ILH196574 IVC196574:IVD196574 JEY196574:JEZ196574 JOU196574:JOV196574 JYQ196574:JYR196574 KIM196574:KIN196574 KSI196574:KSJ196574 LCE196574:LCF196574 LMA196574:LMB196574 LVW196574:LVX196574 MFS196574:MFT196574 MPO196574:MPP196574 MZK196574:MZL196574 NJG196574:NJH196574 NTC196574:NTD196574 OCY196574:OCZ196574 OMU196574:OMV196574 OWQ196574:OWR196574 PGM196574:PGN196574 PQI196574:PQJ196574 QAE196574:QAF196574 QKA196574:QKB196574 QTW196574:QTX196574 RDS196574:RDT196574 RNO196574:RNP196574 RXK196574:RXL196574 SHG196574:SHH196574 SRC196574:SRD196574 TAY196574:TAZ196574 TKU196574:TKV196574 TUQ196574:TUR196574 UEM196574:UEN196574 UOI196574:UOJ196574 UYE196574:UYF196574 VIA196574:VIB196574 VRW196574:VRX196574 WBS196574:WBT196574 WLO196574:WLP196574 WVK196574:WVL196574 IY262110:IZ262110 SU262110:SV262110 ACQ262110:ACR262110 AMM262110:AMN262110 AWI262110:AWJ262110 BGE262110:BGF262110 BQA262110:BQB262110 BZW262110:BZX262110 CJS262110:CJT262110 CTO262110:CTP262110 DDK262110:DDL262110 DNG262110:DNH262110 DXC262110:DXD262110 EGY262110:EGZ262110 EQU262110:EQV262110 FAQ262110:FAR262110 FKM262110:FKN262110 FUI262110:FUJ262110 GEE262110:GEF262110 GOA262110:GOB262110 GXW262110:GXX262110 HHS262110:HHT262110 HRO262110:HRP262110 IBK262110:IBL262110 ILG262110:ILH262110 IVC262110:IVD262110 JEY262110:JEZ262110 JOU262110:JOV262110 JYQ262110:JYR262110 KIM262110:KIN262110 KSI262110:KSJ262110 LCE262110:LCF262110 LMA262110:LMB262110 LVW262110:LVX262110 MFS262110:MFT262110 MPO262110:MPP262110 MZK262110:MZL262110 NJG262110:NJH262110 NTC262110:NTD262110 OCY262110:OCZ262110 OMU262110:OMV262110 OWQ262110:OWR262110 PGM262110:PGN262110 PQI262110:PQJ262110 QAE262110:QAF262110 QKA262110:QKB262110 QTW262110:QTX262110 RDS262110:RDT262110 RNO262110:RNP262110 RXK262110:RXL262110 SHG262110:SHH262110 SRC262110:SRD262110 TAY262110:TAZ262110 TKU262110:TKV262110 TUQ262110:TUR262110 UEM262110:UEN262110 UOI262110:UOJ262110 UYE262110:UYF262110 VIA262110:VIB262110 VRW262110:VRX262110 WBS262110:WBT262110 WLO262110:WLP262110 WVK262110:WVL262110 IY327646:IZ327646 SU327646:SV327646 ACQ327646:ACR327646 AMM327646:AMN327646 AWI327646:AWJ327646 BGE327646:BGF327646 BQA327646:BQB327646 BZW327646:BZX327646 CJS327646:CJT327646 CTO327646:CTP327646 DDK327646:DDL327646 DNG327646:DNH327646 DXC327646:DXD327646 EGY327646:EGZ327646 EQU327646:EQV327646 FAQ327646:FAR327646 FKM327646:FKN327646 FUI327646:FUJ327646 GEE327646:GEF327646 GOA327646:GOB327646 GXW327646:GXX327646 HHS327646:HHT327646 HRO327646:HRP327646 IBK327646:IBL327646 ILG327646:ILH327646 IVC327646:IVD327646 JEY327646:JEZ327646 JOU327646:JOV327646 JYQ327646:JYR327646 KIM327646:KIN327646 KSI327646:KSJ327646 LCE327646:LCF327646 LMA327646:LMB327646 LVW327646:LVX327646 MFS327646:MFT327646 MPO327646:MPP327646 MZK327646:MZL327646 NJG327646:NJH327646 NTC327646:NTD327646 OCY327646:OCZ327646 OMU327646:OMV327646 OWQ327646:OWR327646 PGM327646:PGN327646 PQI327646:PQJ327646 QAE327646:QAF327646 QKA327646:QKB327646 QTW327646:QTX327646 RDS327646:RDT327646 RNO327646:RNP327646 RXK327646:RXL327646 SHG327646:SHH327646 SRC327646:SRD327646 TAY327646:TAZ327646 TKU327646:TKV327646 TUQ327646:TUR327646 UEM327646:UEN327646 UOI327646:UOJ327646 UYE327646:UYF327646 VIA327646:VIB327646 VRW327646:VRX327646 WBS327646:WBT327646 WLO327646:WLP327646 WVK327646:WVL327646 IY393182:IZ393182 SU393182:SV393182 ACQ393182:ACR393182 AMM393182:AMN393182 AWI393182:AWJ393182 BGE393182:BGF393182 BQA393182:BQB393182 BZW393182:BZX393182 CJS393182:CJT393182 CTO393182:CTP393182 DDK393182:DDL393182 DNG393182:DNH393182 DXC393182:DXD393182 EGY393182:EGZ393182 EQU393182:EQV393182 FAQ393182:FAR393182 FKM393182:FKN393182 FUI393182:FUJ393182 GEE393182:GEF393182 GOA393182:GOB393182 GXW393182:GXX393182 HHS393182:HHT393182 HRO393182:HRP393182 IBK393182:IBL393182 ILG393182:ILH393182 IVC393182:IVD393182 JEY393182:JEZ393182 JOU393182:JOV393182 JYQ393182:JYR393182 KIM393182:KIN393182 KSI393182:KSJ393182 LCE393182:LCF393182 LMA393182:LMB393182 LVW393182:LVX393182 MFS393182:MFT393182 MPO393182:MPP393182 MZK393182:MZL393182 NJG393182:NJH393182 NTC393182:NTD393182 OCY393182:OCZ393182 OMU393182:OMV393182 OWQ393182:OWR393182 PGM393182:PGN393182 PQI393182:PQJ393182 QAE393182:QAF393182 QKA393182:QKB393182 QTW393182:QTX393182 RDS393182:RDT393182 RNO393182:RNP393182 RXK393182:RXL393182 SHG393182:SHH393182 SRC393182:SRD393182 TAY393182:TAZ393182 TKU393182:TKV393182 TUQ393182:TUR393182 UEM393182:UEN393182 UOI393182:UOJ393182 UYE393182:UYF393182 VIA393182:VIB393182 VRW393182:VRX393182 WBS393182:WBT393182 WLO393182:WLP393182 WVK393182:WVL393182 IY458718:IZ458718 SU458718:SV458718 ACQ458718:ACR458718 AMM458718:AMN458718 AWI458718:AWJ458718 BGE458718:BGF458718 BQA458718:BQB458718 BZW458718:BZX458718 CJS458718:CJT458718 CTO458718:CTP458718 DDK458718:DDL458718 DNG458718:DNH458718 DXC458718:DXD458718 EGY458718:EGZ458718 EQU458718:EQV458718 FAQ458718:FAR458718 FKM458718:FKN458718 FUI458718:FUJ458718 GEE458718:GEF458718 GOA458718:GOB458718 GXW458718:GXX458718 HHS458718:HHT458718 HRO458718:HRP458718 IBK458718:IBL458718 ILG458718:ILH458718 IVC458718:IVD458718 JEY458718:JEZ458718 JOU458718:JOV458718 JYQ458718:JYR458718 KIM458718:KIN458718 KSI458718:KSJ458718 LCE458718:LCF458718 LMA458718:LMB458718 LVW458718:LVX458718 MFS458718:MFT458718 MPO458718:MPP458718 MZK458718:MZL458718 NJG458718:NJH458718 NTC458718:NTD458718 OCY458718:OCZ458718 OMU458718:OMV458718 OWQ458718:OWR458718 PGM458718:PGN458718 PQI458718:PQJ458718 QAE458718:QAF458718 QKA458718:QKB458718 QTW458718:QTX458718 RDS458718:RDT458718 RNO458718:RNP458718 RXK458718:RXL458718 SHG458718:SHH458718 SRC458718:SRD458718 TAY458718:TAZ458718 TKU458718:TKV458718 TUQ458718:TUR458718 UEM458718:UEN458718 UOI458718:UOJ458718 UYE458718:UYF458718 VIA458718:VIB458718 VRW458718:VRX458718 WBS458718:WBT458718 WLO458718:WLP458718 WVK458718:WVL458718 IY524254:IZ524254 SU524254:SV524254 ACQ524254:ACR524254 AMM524254:AMN524254 AWI524254:AWJ524254 BGE524254:BGF524254 BQA524254:BQB524254 BZW524254:BZX524254 CJS524254:CJT524254 CTO524254:CTP524254 DDK524254:DDL524254 DNG524254:DNH524254 DXC524254:DXD524254 EGY524254:EGZ524254 EQU524254:EQV524254 FAQ524254:FAR524254 FKM524254:FKN524254 FUI524254:FUJ524254 GEE524254:GEF524254 GOA524254:GOB524254 GXW524254:GXX524254 HHS524254:HHT524254 HRO524254:HRP524254 IBK524254:IBL524254 ILG524254:ILH524254 IVC524254:IVD524254 JEY524254:JEZ524254 JOU524254:JOV524254 JYQ524254:JYR524254 KIM524254:KIN524254 KSI524254:KSJ524254 LCE524254:LCF524254 LMA524254:LMB524254 LVW524254:LVX524254 MFS524254:MFT524254 MPO524254:MPP524254 MZK524254:MZL524254 NJG524254:NJH524254 NTC524254:NTD524254 OCY524254:OCZ524254 OMU524254:OMV524254 OWQ524254:OWR524254 PGM524254:PGN524254 PQI524254:PQJ524254 QAE524254:QAF524254 QKA524254:QKB524254 QTW524254:QTX524254 RDS524254:RDT524254 RNO524254:RNP524254 RXK524254:RXL524254 SHG524254:SHH524254 SRC524254:SRD524254 TAY524254:TAZ524254 TKU524254:TKV524254 TUQ524254:TUR524254 UEM524254:UEN524254 UOI524254:UOJ524254 UYE524254:UYF524254 VIA524254:VIB524254 VRW524254:VRX524254 WBS524254:WBT524254 WLO524254:WLP524254 WVK524254:WVL524254 IY589790:IZ589790 SU589790:SV589790 ACQ589790:ACR589790 AMM589790:AMN589790 AWI589790:AWJ589790 BGE589790:BGF589790 BQA589790:BQB589790 BZW589790:BZX589790 CJS589790:CJT589790 CTO589790:CTP589790 DDK589790:DDL589790 DNG589790:DNH589790 DXC589790:DXD589790 EGY589790:EGZ589790 EQU589790:EQV589790 FAQ589790:FAR589790 FKM589790:FKN589790 FUI589790:FUJ589790 GEE589790:GEF589790 GOA589790:GOB589790 GXW589790:GXX589790 HHS589790:HHT589790 HRO589790:HRP589790 IBK589790:IBL589790 ILG589790:ILH589790 IVC589790:IVD589790 JEY589790:JEZ589790 JOU589790:JOV589790 JYQ589790:JYR589790 KIM589790:KIN589790 KSI589790:KSJ589790 LCE589790:LCF589790 LMA589790:LMB589790 LVW589790:LVX589790 MFS589790:MFT589790 MPO589790:MPP589790 MZK589790:MZL589790 NJG589790:NJH589790 NTC589790:NTD589790 OCY589790:OCZ589790 OMU589790:OMV589790 OWQ589790:OWR589790 PGM589790:PGN589790 PQI589790:PQJ589790 QAE589790:QAF589790 QKA589790:QKB589790 QTW589790:QTX589790 RDS589790:RDT589790 RNO589790:RNP589790 RXK589790:RXL589790 SHG589790:SHH589790 SRC589790:SRD589790 TAY589790:TAZ589790 TKU589790:TKV589790 TUQ589790:TUR589790 UEM589790:UEN589790 UOI589790:UOJ589790 UYE589790:UYF589790 VIA589790:VIB589790 VRW589790:VRX589790 WBS589790:WBT589790 WLO589790:WLP589790 WVK589790:WVL589790 IY655326:IZ655326 SU655326:SV655326 ACQ655326:ACR655326 AMM655326:AMN655326 AWI655326:AWJ655326 BGE655326:BGF655326 BQA655326:BQB655326 BZW655326:BZX655326 CJS655326:CJT655326 CTO655326:CTP655326 DDK655326:DDL655326 DNG655326:DNH655326 DXC655326:DXD655326 EGY655326:EGZ655326 EQU655326:EQV655326 FAQ655326:FAR655326 FKM655326:FKN655326 FUI655326:FUJ655326 GEE655326:GEF655326 GOA655326:GOB655326 GXW655326:GXX655326 HHS655326:HHT655326 HRO655326:HRP655326 IBK655326:IBL655326 ILG655326:ILH655326 IVC655326:IVD655326 JEY655326:JEZ655326 JOU655326:JOV655326 JYQ655326:JYR655326 KIM655326:KIN655326 KSI655326:KSJ655326 LCE655326:LCF655326 LMA655326:LMB655326 LVW655326:LVX655326 MFS655326:MFT655326 MPO655326:MPP655326 MZK655326:MZL655326 NJG655326:NJH655326 NTC655326:NTD655326 OCY655326:OCZ655326 OMU655326:OMV655326 OWQ655326:OWR655326 PGM655326:PGN655326 PQI655326:PQJ655326 QAE655326:QAF655326 QKA655326:QKB655326 QTW655326:QTX655326 RDS655326:RDT655326 RNO655326:RNP655326 RXK655326:RXL655326 SHG655326:SHH655326 SRC655326:SRD655326 TAY655326:TAZ655326 TKU655326:TKV655326 TUQ655326:TUR655326 UEM655326:UEN655326 UOI655326:UOJ655326 UYE655326:UYF655326 VIA655326:VIB655326 VRW655326:VRX655326 WBS655326:WBT655326 WLO655326:WLP655326 WVK655326:WVL655326 IY720862:IZ720862 SU720862:SV720862 ACQ720862:ACR720862 AMM720862:AMN720862 AWI720862:AWJ720862 BGE720862:BGF720862 BQA720862:BQB720862 BZW720862:BZX720862 CJS720862:CJT720862 CTO720862:CTP720862 DDK720862:DDL720862 DNG720862:DNH720862 DXC720862:DXD720862 EGY720862:EGZ720862 EQU720862:EQV720862 FAQ720862:FAR720862 FKM720862:FKN720862 FUI720862:FUJ720862 GEE720862:GEF720862 GOA720862:GOB720862 GXW720862:GXX720862 HHS720862:HHT720862 HRO720862:HRP720862 IBK720862:IBL720862 ILG720862:ILH720862 IVC720862:IVD720862 JEY720862:JEZ720862 JOU720862:JOV720862 JYQ720862:JYR720862 KIM720862:KIN720862 KSI720862:KSJ720862 LCE720862:LCF720862 LMA720862:LMB720862 LVW720862:LVX720862 MFS720862:MFT720862 MPO720862:MPP720862 MZK720862:MZL720862 NJG720862:NJH720862 NTC720862:NTD720862 OCY720862:OCZ720862 OMU720862:OMV720862 OWQ720862:OWR720862 PGM720862:PGN720862 PQI720862:PQJ720862 QAE720862:QAF720862 QKA720862:QKB720862 QTW720862:QTX720862 RDS720862:RDT720862 RNO720862:RNP720862 RXK720862:RXL720862 SHG720862:SHH720862 SRC720862:SRD720862 TAY720862:TAZ720862 TKU720862:TKV720862 TUQ720862:TUR720862 UEM720862:UEN720862 UOI720862:UOJ720862 UYE720862:UYF720862 VIA720862:VIB720862 VRW720862:VRX720862 WBS720862:WBT720862 WLO720862:WLP720862 WVK720862:WVL720862 IY786398:IZ786398 SU786398:SV786398 ACQ786398:ACR786398 AMM786398:AMN786398 AWI786398:AWJ786398 BGE786398:BGF786398 BQA786398:BQB786398 BZW786398:BZX786398 CJS786398:CJT786398 CTO786398:CTP786398 DDK786398:DDL786398 DNG786398:DNH786398 DXC786398:DXD786398 EGY786398:EGZ786398 EQU786398:EQV786398 FAQ786398:FAR786398 FKM786398:FKN786398 FUI786398:FUJ786398 GEE786398:GEF786398 GOA786398:GOB786398 GXW786398:GXX786398 HHS786398:HHT786398 HRO786398:HRP786398 IBK786398:IBL786398 ILG786398:ILH786398 IVC786398:IVD786398 JEY786398:JEZ786398 JOU786398:JOV786398 JYQ786398:JYR786398 KIM786398:KIN786398 KSI786398:KSJ786398 LCE786398:LCF786398 LMA786398:LMB786398 LVW786398:LVX786398 MFS786398:MFT786398 MPO786398:MPP786398 MZK786398:MZL786398 NJG786398:NJH786398 NTC786398:NTD786398 OCY786398:OCZ786398 OMU786398:OMV786398 OWQ786398:OWR786398 PGM786398:PGN786398 PQI786398:PQJ786398 QAE786398:QAF786398 QKA786398:QKB786398 QTW786398:QTX786398 RDS786398:RDT786398 RNO786398:RNP786398 RXK786398:RXL786398 SHG786398:SHH786398 SRC786398:SRD786398 TAY786398:TAZ786398 TKU786398:TKV786398 TUQ786398:TUR786398 UEM786398:UEN786398 UOI786398:UOJ786398 UYE786398:UYF786398 VIA786398:VIB786398 VRW786398:VRX786398 WBS786398:WBT786398 WLO786398:WLP786398 WVK786398:WVL786398 IY851934:IZ851934 SU851934:SV851934 ACQ851934:ACR851934 AMM851934:AMN851934 AWI851934:AWJ851934 BGE851934:BGF851934 BQA851934:BQB851934 BZW851934:BZX851934 CJS851934:CJT851934 CTO851934:CTP851934 DDK851934:DDL851934 DNG851934:DNH851934 DXC851934:DXD851934 EGY851934:EGZ851934 EQU851934:EQV851934 FAQ851934:FAR851934 FKM851934:FKN851934 FUI851934:FUJ851934 GEE851934:GEF851934 GOA851934:GOB851934 GXW851934:GXX851934 HHS851934:HHT851934 HRO851934:HRP851934 IBK851934:IBL851934 ILG851934:ILH851934 IVC851934:IVD851934 JEY851934:JEZ851934 JOU851934:JOV851934 JYQ851934:JYR851934 KIM851934:KIN851934 KSI851934:KSJ851934 LCE851934:LCF851934 LMA851934:LMB851934 LVW851934:LVX851934 MFS851934:MFT851934 MPO851934:MPP851934 MZK851934:MZL851934 NJG851934:NJH851934 NTC851934:NTD851934 OCY851934:OCZ851934 OMU851934:OMV851934 OWQ851934:OWR851934 PGM851934:PGN851934 PQI851934:PQJ851934 QAE851934:QAF851934 QKA851934:QKB851934 QTW851934:QTX851934 RDS851934:RDT851934 RNO851934:RNP851934 RXK851934:RXL851934 SHG851934:SHH851934 SRC851934:SRD851934 TAY851934:TAZ851934 TKU851934:TKV851934 TUQ851934:TUR851934 UEM851934:UEN851934 UOI851934:UOJ851934 UYE851934:UYF851934 VIA851934:VIB851934 VRW851934:VRX851934 WBS851934:WBT851934 WLO851934:WLP851934 WVK851934:WVL851934 IY917470:IZ917470 SU917470:SV917470 ACQ917470:ACR917470 AMM917470:AMN917470 AWI917470:AWJ917470 BGE917470:BGF917470 BQA917470:BQB917470 BZW917470:BZX917470 CJS917470:CJT917470 CTO917470:CTP917470 DDK917470:DDL917470 DNG917470:DNH917470 DXC917470:DXD917470 EGY917470:EGZ917470 EQU917470:EQV917470 FAQ917470:FAR917470 FKM917470:FKN917470 FUI917470:FUJ917470 GEE917470:GEF917470 GOA917470:GOB917470 GXW917470:GXX917470 HHS917470:HHT917470 HRO917470:HRP917470 IBK917470:IBL917470 ILG917470:ILH917470 IVC917470:IVD917470 JEY917470:JEZ917470 JOU917470:JOV917470 JYQ917470:JYR917470 KIM917470:KIN917470 KSI917470:KSJ917470 LCE917470:LCF917470 LMA917470:LMB917470 LVW917470:LVX917470 MFS917470:MFT917470 MPO917470:MPP917470 MZK917470:MZL917470 NJG917470:NJH917470 NTC917470:NTD917470 OCY917470:OCZ917470 OMU917470:OMV917470 OWQ917470:OWR917470 PGM917470:PGN917470 PQI917470:PQJ917470 QAE917470:QAF917470 QKA917470:QKB917470 QTW917470:QTX917470 RDS917470:RDT917470 RNO917470:RNP917470 RXK917470:RXL917470 SHG917470:SHH917470 SRC917470:SRD917470 TAY917470:TAZ917470 TKU917470:TKV917470 TUQ917470:TUR917470 UEM917470:UEN917470 UOI917470:UOJ917470 UYE917470:UYF917470 VIA917470:VIB917470 VRW917470:VRX917470 WBS917470:WBT917470 WLO917470:WLP917470 WVK917470:WVL917470 IY983006:IZ983006 SU983006:SV983006 ACQ983006:ACR983006 AMM983006:AMN983006 AWI983006:AWJ983006 BGE983006:BGF983006 BQA983006:BQB983006 BZW983006:BZX983006 CJS983006:CJT983006 CTO983006:CTP983006 DDK983006:DDL983006 DNG983006:DNH983006 DXC983006:DXD983006 EGY983006:EGZ983006 EQU983006:EQV983006 FAQ983006:FAR983006 FKM983006:FKN983006 FUI983006:FUJ983006 GEE983006:GEF983006 GOA983006:GOB983006 GXW983006:GXX983006 HHS983006:HHT983006 HRO983006:HRP983006 IBK983006:IBL983006 ILG983006:ILH983006 IVC983006:IVD983006 JEY983006:JEZ983006 JOU983006:JOV983006 JYQ983006:JYR983006 KIM983006:KIN983006 KSI983006:KSJ983006 LCE983006:LCF983006 LMA983006:LMB983006 LVW983006:LVX983006 MFS983006:MFT983006 MPO983006:MPP983006 MZK983006:MZL983006 NJG983006:NJH983006 NTC983006:NTD983006 OCY983006:OCZ983006 OMU983006:OMV983006 OWQ983006:OWR983006 PGM983006:PGN983006 PQI983006:PQJ983006 QAE983006:QAF983006 QKA983006:QKB983006 QTW983006:QTX983006 RDS983006:RDT983006 RNO983006:RNP983006 RXK983006:RXL983006 SHG983006:SHH983006 SRC983006:SRD983006 TAY983006:TAZ983006 TKU983006:TKV983006 TUQ983006:TUR983006 UEM983006:UEN983006 UOI983006:UOJ983006 UYE983006:UYF983006 VIA983006:VIB983006 VRW983006:VRX983006 WBS983006:WBT983006 WLO983006:WLP983006 WVK983006:WVL983006" xr:uid="{00000000-0002-0000-0A00-000007000000}">
      <formula1>IF(JR65501=TRUE,TRUE,FALSE)</formula1>
    </dataValidation>
    <dataValidation type="custom" allowBlank="1" showInputMessage="1" showErrorMessage="1" sqref="IX65557:IZ65557 ST65557:SV65557 ACP65557:ACR65557 AML65557:AMN65557 AWH65557:AWJ65557 BGD65557:BGF65557 BPZ65557:BQB65557 BZV65557:BZX65557 CJR65557:CJT65557 CTN65557:CTP65557 DDJ65557:DDL65557 DNF65557:DNH65557 DXB65557:DXD65557 EGX65557:EGZ65557 EQT65557:EQV65557 FAP65557:FAR65557 FKL65557:FKN65557 FUH65557:FUJ65557 GED65557:GEF65557 GNZ65557:GOB65557 GXV65557:GXX65557 HHR65557:HHT65557 HRN65557:HRP65557 IBJ65557:IBL65557 ILF65557:ILH65557 IVB65557:IVD65557 JEX65557:JEZ65557 JOT65557:JOV65557 JYP65557:JYR65557 KIL65557:KIN65557 KSH65557:KSJ65557 LCD65557:LCF65557 LLZ65557:LMB65557 LVV65557:LVX65557 MFR65557:MFT65557 MPN65557:MPP65557 MZJ65557:MZL65557 NJF65557:NJH65557 NTB65557:NTD65557 OCX65557:OCZ65557 OMT65557:OMV65557 OWP65557:OWR65557 PGL65557:PGN65557 PQH65557:PQJ65557 QAD65557:QAF65557 QJZ65557:QKB65557 QTV65557:QTX65557 RDR65557:RDT65557 RNN65557:RNP65557 RXJ65557:RXL65557 SHF65557:SHH65557 SRB65557:SRD65557 TAX65557:TAZ65557 TKT65557:TKV65557 TUP65557:TUR65557 UEL65557:UEN65557 UOH65557:UOJ65557 UYD65557:UYF65557 VHZ65557:VIB65557 VRV65557:VRX65557 WBR65557:WBT65557 WLN65557:WLP65557 WVJ65557:WVL65557 IX131093:IZ131093 ST131093:SV131093 ACP131093:ACR131093 AML131093:AMN131093 AWH131093:AWJ131093 BGD131093:BGF131093 BPZ131093:BQB131093 BZV131093:BZX131093 CJR131093:CJT131093 CTN131093:CTP131093 DDJ131093:DDL131093 DNF131093:DNH131093 DXB131093:DXD131093 EGX131093:EGZ131093 EQT131093:EQV131093 FAP131093:FAR131093 FKL131093:FKN131093 FUH131093:FUJ131093 GED131093:GEF131093 GNZ131093:GOB131093 GXV131093:GXX131093 HHR131093:HHT131093 HRN131093:HRP131093 IBJ131093:IBL131093 ILF131093:ILH131093 IVB131093:IVD131093 JEX131093:JEZ131093 JOT131093:JOV131093 JYP131093:JYR131093 KIL131093:KIN131093 KSH131093:KSJ131093 LCD131093:LCF131093 LLZ131093:LMB131093 LVV131093:LVX131093 MFR131093:MFT131093 MPN131093:MPP131093 MZJ131093:MZL131093 NJF131093:NJH131093 NTB131093:NTD131093 OCX131093:OCZ131093 OMT131093:OMV131093 OWP131093:OWR131093 PGL131093:PGN131093 PQH131093:PQJ131093 QAD131093:QAF131093 QJZ131093:QKB131093 QTV131093:QTX131093 RDR131093:RDT131093 RNN131093:RNP131093 RXJ131093:RXL131093 SHF131093:SHH131093 SRB131093:SRD131093 TAX131093:TAZ131093 TKT131093:TKV131093 TUP131093:TUR131093 UEL131093:UEN131093 UOH131093:UOJ131093 UYD131093:UYF131093 VHZ131093:VIB131093 VRV131093:VRX131093 WBR131093:WBT131093 WLN131093:WLP131093 WVJ131093:WVL131093 IX196629:IZ196629 ST196629:SV196629 ACP196629:ACR196629 AML196629:AMN196629 AWH196629:AWJ196629 BGD196629:BGF196629 BPZ196629:BQB196629 BZV196629:BZX196629 CJR196629:CJT196629 CTN196629:CTP196629 DDJ196629:DDL196629 DNF196629:DNH196629 DXB196629:DXD196629 EGX196629:EGZ196629 EQT196629:EQV196629 FAP196629:FAR196629 FKL196629:FKN196629 FUH196629:FUJ196629 GED196629:GEF196629 GNZ196629:GOB196629 GXV196629:GXX196629 HHR196629:HHT196629 HRN196629:HRP196629 IBJ196629:IBL196629 ILF196629:ILH196629 IVB196629:IVD196629 JEX196629:JEZ196629 JOT196629:JOV196629 JYP196629:JYR196629 KIL196629:KIN196629 KSH196629:KSJ196629 LCD196629:LCF196629 LLZ196629:LMB196629 LVV196629:LVX196629 MFR196629:MFT196629 MPN196629:MPP196629 MZJ196629:MZL196629 NJF196629:NJH196629 NTB196629:NTD196629 OCX196629:OCZ196629 OMT196629:OMV196629 OWP196629:OWR196629 PGL196629:PGN196629 PQH196629:PQJ196629 QAD196629:QAF196629 QJZ196629:QKB196629 QTV196629:QTX196629 RDR196629:RDT196629 RNN196629:RNP196629 RXJ196629:RXL196629 SHF196629:SHH196629 SRB196629:SRD196629 TAX196629:TAZ196629 TKT196629:TKV196629 TUP196629:TUR196629 UEL196629:UEN196629 UOH196629:UOJ196629 UYD196629:UYF196629 VHZ196629:VIB196629 VRV196629:VRX196629 WBR196629:WBT196629 WLN196629:WLP196629 WVJ196629:WVL196629 IX262165:IZ262165 ST262165:SV262165 ACP262165:ACR262165 AML262165:AMN262165 AWH262165:AWJ262165 BGD262165:BGF262165 BPZ262165:BQB262165 BZV262165:BZX262165 CJR262165:CJT262165 CTN262165:CTP262165 DDJ262165:DDL262165 DNF262165:DNH262165 DXB262165:DXD262165 EGX262165:EGZ262165 EQT262165:EQV262165 FAP262165:FAR262165 FKL262165:FKN262165 FUH262165:FUJ262165 GED262165:GEF262165 GNZ262165:GOB262165 GXV262165:GXX262165 HHR262165:HHT262165 HRN262165:HRP262165 IBJ262165:IBL262165 ILF262165:ILH262165 IVB262165:IVD262165 JEX262165:JEZ262165 JOT262165:JOV262165 JYP262165:JYR262165 KIL262165:KIN262165 KSH262165:KSJ262165 LCD262165:LCF262165 LLZ262165:LMB262165 LVV262165:LVX262165 MFR262165:MFT262165 MPN262165:MPP262165 MZJ262165:MZL262165 NJF262165:NJH262165 NTB262165:NTD262165 OCX262165:OCZ262165 OMT262165:OMV262165 OWP262165:OWR262165 PGL262165:PGN262165 PQH262165:PQJ262165 QAD262165:QAF262165 QJZ262165:QKB262165 QTV262165:QTX262165 RDR262165:RDT262165 RNN262165:RNP262165 RXJ262165:RXL262165 SHF262165:SHH262165 SRB262165:SRD262165 TAX262165:TAZ262165 TKT262165:TKV262165 TUP262165:TUR262165 UEL262165:UEN262165 UOH262165:UOJ262165 UYD262165:UYF262165 VHZ262165:VIB262165 VRV262165:VRX262165 WBR262165:WBT262165 WLN262165:WLP262165 WVJ262165:WVL262165 IX327701:IZ327701 ST327701:SV327701 ACP327701:ACR327701 AML327701:AMN327701 AWH327701:AWJ327701 BGD327701:BGF327701 BPZ327701:BQB327701 BZV327701:BZX327701 CJR327701:CJT327701 CTN327701:CTP327701 DDJ327701:DDL327701 DNF327701:DNH327701 DXB327701:DXD327701 EGX327701:EGZ327701 EQT327701:EQV327701 FAP327701:FAR327701 FKL327701:FKN327701 FUH327701:FUJ327701 GED327701:GEF327701 GNZ327701:GOB327701 GXV327701:GXX327701 HHR327701:HHT327701 HRN327701:HRP327701 IBJ327701:IBL327701 ILF327701:ILH327701 IVB327701:IVD327701 JEX327701:JEZ327701 JOT327701:JOV327701 JYP327701:JYR327701 KIL327701:KIN327701 KSH327701:KSJ327701 LCD327701:LCF327701 LLZ327701:LMB327701 LVV327701:LVX327701 MFR327701:MFT327701 MPN327701:MPP327701 MZJ327701:MZL327701 NJF327701:NJH327701 NTB327701:NTD327701 OCX327701:OCZ327701 OMT327701:OMV327701 OWP327701:OWR327701 PGL327701:PGN327701 PQH327701:PQJ327701 QAD327701:QAF327701 QJZ327701:QKB327701 QTV327701:QTX327701 RDR327701:RDT327701 RNN327701:RNP327701 RXJ327701:RXL327701 SHF327701:SHH327701 SRB327701:SRD327701 TAX327701:TAZ327701 TKT327701:TKV327701 TUP327701:TUR327701 UEL327701:UEN327701 UOH327701:UOJ327701 UYD327701:UYF327701 VHZ327701:VIB327701 VRV327701:VRX327701 WBR327701:WBT327701 WLN327701:WLP327701 WVJ327701:WVL327701 IX393237:IZ393237 ST393237:SV393237 ACP393237:ACR393237 AML393237:AMN393237 AWH393237:AWJ393237 BGD393237:BGF393237 BPZ393237:BQB393237 BZV393237:BZX393237 CJR393237:CJT393237 CTN393237:CTP393237 DDJ393237:DDL393237 DNF393237:DNH393237 DXB393237:DXD393237 EGX393237:EGZ393237 EQT393237:EQV393237 FAP393237:FAR393237 FKL393237:FKN393237 FUH393237:FUJ393237 GED393237:GEF393237 GNZ393237:GOB393237 GXV393237:GXX393237 HHR393237:HHT393237 HRN393237:HRP393237 IBJ393237:IBL393237 ILF393237:ILH393237 IVB393237:IVD393237 JEX393237:JEZ393237 JOT393237:JOV393237 JYP393237:JYR393237 KIL393237:KIN393237 KSH393237:KSJ393237 LCD393237:LCF393237 LLZ393237:LMB393237 LVV393237:LVX393237 MFR393237:MFT393237 MPN393237:MPP393237 MZJ393237:MZL393237 NJF393237:NJH393237 NTB393237:NTD393237 OCX393237:OCZ393237 OMT393237:OMV393237 OWP393237:OWR393237 PGL393237:PGN393237 PQH393237:PQJ393237 QAD393237:QAF393237 QJZ393237:QKB393237 QTV393237:QTX393237 RDR393237:RDT393237 RNN393237:RNP393237 RXJ393237:RXL393237 SHF393237:SHH393237 SRB393237:SRD393237 TAX393237:TAZ393237 TKT393237:TKV393237 TUP393237:TUR393237 UEL393237:UEN393237 UOH393237:UOJ393237 UYD393237:UYF393237 VHZ393237:VIB393237 VRV393237:VRX393237 WBR393237:WBT393237 WLN393237:WLP393237 WVJ393237:WVL393237 IX458773:IZ458773 ST458773:SV458773 ACP458773:ACR458773 AML458773:AMN458773 AWH458773:AWJ458773 BGD458773:BGF458773 BPZ458773:BQB458773 BZV458773:BZX458773 CJR458773:CJT458773 CTN458773:CTP458773 DDJ458773:DDL458773 DNF458773:DNH458773 DXB458773:DXD458773 EGX458773:EGZ458773 EQT458773:EQV458773 FAP458773:FAR458773 FKL458773:FKN458773 FUH458773:FUJ458773 GED458773:GEF458773 GNZ458773:GOB458773 GXV458773:GXX458773 HHR458773:HHT458773 HRN458773:HRP458773 IBJ458773:IBL458773 ILF458773:ILH458773 IVB458773:IVD458773 JEX458773:JEZ458773 JOT458773:JOV458773 JYP458773:JYR458773 KIL458773:KIN458773 KSH458773:KSJ458773 LCD458773:LCF458773 LLZ458773:LMB458773 LVV458773:LVX458773 MFR458773:MFT458773 MPN458773:MPP458773 MZJ458773:MZL458773 NJF458773:NJH458773 NTB458773:NTD458773 OCX458773:OCZ458773 OMT458773:OMV458773 OWP458773:OWR458773 PGL458773:PGN458773 PQH458773:PQJ458773 QAD458773:QAF458773 QJZ458773:QKB458773 QTV458773:QTX458773 RDR458773:RDT458773 RNN458773:RNP458773 RXJ458773:RXL458773 SHF458773:SHH458773 SRB458773:SRD458773 TAX458773:TAZ458773 TKT458773:TKV458773 TUP458773:TUR458773 UEL458773:UEN458773 UOH458773:UOJ458773 UYD458773:UYF458773 VHZ458773:VIB458773 VRV458773:VRX458773 WBR458773:WBT458773 WLN458773:WLP458773 WVJ458773:WVL458773 IX524309:IZ524309 ST524309:SV524309 ACP524309:ACR524309 AML524309:AMN524309 AWH524309:AWJ524309 BGD524309:BGF524309 BPZ524309:BQB524309 BZV524309:BZX524309 CJR524309:CJT524309 CTN524309:CTP524309 DDJ524309:DDL524309 DNF524309:DNH524309 DXB524309:DXD524309 EGX524309:EGZ524309 EQT524309:EQV524309 FAP524309:FAR524309 FKL524309:FKN524309 FUH524309:FUJ524309 GED524309:GEF524309 GNZ524309:GOB524309 GXV524309:GXX524309 HHR524309:HHT524309 HRN524309:HRP524309 IBJ524309:IBL524309 ILF524309:ILH524309 IVB524309:IVD524309 JEX524309:JEZ524309 JOT524309:JOV524309 JYP524309:JYR524309 KIL524309:KIN524309 KSH524309:KSJ524309 LCD524309:LCF524309 LLZ524309:LMB524309 LVV524309:LVX524309 MFR524309:MFT524309 MPN524309:MPP524309 MZJ524309:MZL524309 NJF524309:NJH524309 NTB524309:NTD524309 OCX524309:OCZ524309 OMT524309:OMV524309 OWP524309:OWR524309 PGL524309:PGN524309 PQH524309:PQJ524309 QAD524309:QAF524309 QJZ524309:QKB524309 QTV524309:QTX524309 RDR524309:RDT524309 RNN524309:RNP524309 RXJ524309:RXL524309 SHF524309:SHH524309 SRB524309:SRD524309 TAX524309:TAZ524309 TKT524309:TKV524309 TUP524309:TUR524309 UEL524309:UEN524309 UOH524309:UOJ524309 UYD524309:UYF524309 VHZ524309:VIB524309 VRV524309:VRX524309 WBR524309:WBT524309 WLN524309:WLP524309 WVJ524309:WVL524309 IX589845:IZ589845 ST589845:SV589845 ACP589845:ACR589845 AML589845:AMN589845 AWH589845:AWJ589845 BGD589845:BGF589845 BPZ589845:BQB589845 BZV589845:BZX589845 CJR589845:CJT589845 CTN589845:CTP589845 DDJ589845:DDL589845 DNF589845:DNH589845 DXB589845:DXD589845 EGX589845:EGZ589845 EQT589845:EQV589845 FAP589845:FAR589845 FKL589845:FKN589845 FUH589845:FUJ589845 GED589845:GEF589845 GNZ589845:GOB589845 GXV589845:GXX589845 HHR589845:HHT589845 HRN589845:HRP589845 IBJ589845:IBL589845 ILF589845:ILH589845 IVB589845:IVD589845 JEX589845:JEZ589845 JOT589845:JOV589845 JYP589845:JYR589845 KIL589845:KIN589845 KSH589845:KSJ589845 LCD589845:LCF589845 LLZ589845:LMB589845 LVV589845:LVX589845 MFR589845:MFT589845 MPN589845:MPP589845 MZJ589845:MZL589845 NJF589845:NJH589845 NTB589845:NTD589845 OCX589845:OCZ589845 OMT589845:OMV589845 OWP589845:OWR589845 PGL589845:PGN589845 PQH589845:PQJ589845 QAD589845:QAF589845 QJZ589845:QKB589845 QTV589845:QTX589845 RDR589845:RDT589845 RNN589845:RNP589845 RXJ589845:RXL589845 SHF589845:SHH589845 SRB589845:SRD589845 TAX589845:TAZ589845 TKT589845:TKV589845 TUP589845:TUR589845 UEL589845:UEN589845 UOH589845:UOJ589845 UYD589845:UYF589845 VHZ589845:VIB589845 VRV589845:VRX589845 WBR589845:WBT589845 WLN589845:WLP589845 WVJ589845:WVL589845 IX655381:IZ655381 ST655381:SV655381 ACP655381:ACR655381 AML655381:AMN655381 AWH655381:AWJ655381 BGD655381:BGF655381 BPZ655381:BQB655381 BZV655381:BZX655381 CJR655381:CJT655381 CTN655381:CTP655381 DDJ655381:DDL655381 DNF655381:DNH655381 DXB655381:DXD655381 EGX655381:EGZ655381 EQT655381:EQV655381 FAP655381:FAR655381 FKL655381:FKN655381 FUH655381:FUJ655381 GED655381:GEF655381 GNZ655381:GOB655381 GXV655381:GXX655381 HHR655381:HHT655381 HRN655381:HRP655381 IBJ655381:IBL655381 ILF655381:ILH655381 IVB655381:IVD655381 JEX655381:JEZ655381 JOT655381:JOV655381 JYP655381:JYR655381 KIL655381:KIN655381 KSH655381:KSJ655381 LCD655381:LCF655381 LLZ655381:LMB655381 LVV655381:LVX655381 MFR655381:MFT655381 MPN655381:MPP655381 MZJ655381:MZL655381 NJF655381:NJH655381 NTB655381:NTD655381 OCX655381:OCZ655381 OMT655381:OMV655381 OWP655381:OWR655381 PGL655381:PGN655381 PQH655381:PQJ655381 QAD655381:QAF655381 QJZ655381:QKB655381 QTV655381:QTX655381 RDR655381:RDT655381 RNN655381:RNP655381 RXJ655381:RXL655381 SHF655381:SHH655381 SRB655381:SRD655381 TAX655381:TAZ655381 TKT655381:TKV655381 TUP655381:TUR655381 UEL655381:UEN655381 UOH655381:UOJ655381 UYD655381:UYF655381 VHZ655381:VIB655381 VRV655381:VRX655381 WBR655381:WBT655381 WLN655381:WLP655381 WVJ655381:WVL655381 IX720917:IZ720917 ST720917:SV720917 ACP720917:ACR720917 AML720917:AMN720917 AWH720917:AWJ720917 BGD720917:BGF720917 BPZ720917:BQB720917 BZV720917:BZX720917 CJR720917:CJT720917 CTN720917:CTP720917 DDJ720917:DDL720917 DNF720917:DNH720917 DXB720917:DXD720917 EGX720917:EGZ720917 EQT720917:EQV720917 FAP720917:FAR720917 FKL720917:FKN720917 FUH720917:FUJ720917 GED720917:GEF720917 GNZ720917:GOB720917 GXV720917:GXX720917 HHR720917:HHT720917 HRN720917:HRP720917 IBJ720917:IBL720917 ILF720917:ILH720917 IVB720917:IVD720917 JEX720917:JEZ720917 JOT720917:JOV720917 JYP720917:JYR720917 KIL720917:KIN720917 KSH720917:KSJ720917 LCD720917:LCF720917 LLZ720917:LMB720917 LVV720917:LVX720917 MFR720917:MFT720917 MPN720917:MPP720917 MZJ720917:MZL720917 NJF720917:NJH720917 NTB720917:NTD720917 OCX720917:OCZ720917 OMT720917:OMV720917 OWP720917:OWR720917 PGL720917:PGN720917 PQH720917:PQJ720917 QAD720917:QAF720917 QJZ720917:QKB720917 QTV720917:QTX720917 RDR720917:RDT720917 RNN720917:RNP720917 RXJ720917:RXL720917 SHF720917:SHH720917 SRB720917:SRD720917 TAX720917:TAZ720917 TKT720917:TKV720917 TUP720917:TUR720917 UEL720917:UEN720917 UOH720917:UOJ720917 UYD720917:UYF720917 VHZ720917:VIB720917 VRV720917:VRX720917 WBR720917:WBT720917 WLN720917:WLP720917 WVJ720917:WVL720917 IX786453:IZ786453 ST786453:SV786453 ACP786453:ACR786453 AML786453:AMN786453 AWH786453:AWJ786453 BGD786453:BGF786453 BPZ786453:BQB786453 BZV786453:BZX786453 CJR786453:CJT786453 CTN786453:CTP786453 DDJ786453:DDL786453 DNF786453:DNH786453 DXB786453:DXD786453 EGX786453:EGZ786453 EQT786453:EQV786453 FAP786453:FAR786453 FKL786453:FKN786453 FUH786453:FUJ786453 GED786453:GEF786453 GNZ786453:GOB786453 GXV786453:GXX786453 HHR786453:HHT786453 HRN786453:HRP786453 IBJ786453:IBL786453 ILF786453:ILH786453 IVB786453:IVD786453 JEX786453:JEZ786453 JOT786453:JOV786453 JYP786453:JYR786453 KIL786453:KIN786453 KSH786453:KSJ786453 LCD786453:LCF786453 LLZ786453:LMB786453 LVV786453:LVX786453 MFR786453:MFT786453 MPN786453:MPP786453 MZJ786453:MZL786453 NJF786453:NJH786453 NTB786453:NTD786453 OCX786453:OCZ786453 OMT786453:OMV786453 OWP786453:OWR786453 PGL786453:PGN786453 PQH786453:PQJ786453 QAD786453:QAF786453 QJZ786453:QKB786453 QTV786453:QTX786453 RDR786453:RDT786453 RNN786453:RNP786453 RXJ786453:RXL786453 SHF786453:SHH786453 SRB786453:SRD786453 TAX786453:TAZ786453 TKT786453:TKV786453 TUP786453:TUR786453 UEL786453:UEN786453 UOH786453:UOJ786453 UYD786453:UYF786453 VHZ786453:VIB786453 VRV786453:VRX786453 WBR786453:WBT786453 WLN786453:WLP786453 WVJ786453:WVL786453 IX851989:IZ851989 ST851989:SV851989 ACP851989:ACR851989 AML851989:AMN851989 AWH851989:AWJ851989 BGD851989:BGF851989 BPZ851989:BQB851989 BZV851989:BZX851989 CJR851989:CJT851989 CTN851989:CTP851989 DDJ851989:DDL851989 DNF851989:DNH851989 DXB851989:DXD851989 EGX851989:EGZ851989 EQT851989:EQV851989 FAP851989:FAR851989 FKL851989:FKN851989 FUH851989:FUJ851989 GED851989:GEF851989 GNZ851989:GOB851989 GXV851989:GXX851989 HHR851989:HHT851989 HRN851989:HRP851989 IBJ851989:IBL851989 ILF851989:ILH851989 IVB851989:IVD851989 JEX851989:JEZ851989 JOT851989:JOV851989 JYP851989:JYR851989 KIL851989:KIN851989 KSH851989:KSJ851989 LCD851989:LCF851989 LLZ851989:LMB851989 LVV851989:LVX851989 MFR851989:MFT851989 MPN851989:MPP851989 MZJ851989:MZL851989 NJF851989:NJH851989 NTB851989:NTD851989 OCX851989:OCZ851989 OMT851989:OMV851989 OWP851989:OWR851989 PGL851989:PGN851989 PQH851989:PQJ851989 QAD851989:QAF851989 QJZ851989:QKB851989 QTV851989:QTX851989 RDR851989:RDT851989 RNN851989:RNP851989 RXJ851989:RXL851989 SHF851989:SHH851989 SRB851989:SRD851989 TAX851989:TAZ851989 TKT851989:TKV851989 TUP851989:TUR851989 UEL851989:UEN851989 UOH851989:UOJ851989 UYD851989:UYF851989 VHZ851989:VIB851989 VRV851989:VRX851989 WBR851989:WBT851989 WLN851989:WLP851989 WVJ851989:WVL851989 IX917525:IZ917525 ST917525:SV917525 ACP917525:ACR917525 AML917525:AMN917525 AWH917525:AWJ917525 BGD917525:BGF917525 BPZ917525:BQB917525 BZV917525:BZX917525 CJR917525:CJT917525 CTN917525:CTP917525 DDJ917525:DDL917525 DNF917525:DNH917525 DXB917525:DXD917525 EGX917525:EGZ917525 EQT917525:EQV917525 FAP917525:FAR917525 FKL917525:FKN917525 FUH917525:FUJ917525 GED917525:GEF917525 GNZ917525:GOB917525 GXV917525:GXX917525 HHR917525:HHT917525 HRN917525:HRP917525 IBJ917525:IBL917525 ILF917525:ILH917525 IVB917525:IVD917525 JEX917525:JEZ917525 JOT917525:JOV917525 JYP917525:JYR917525 KIL917525:KIN917525 KSH917525:KSJ917525 LCD917525:LCF917525 LLZ917525:LMB917525 LVV917525:LVX917525 MFR917525:MFT917525 MPN917525:MPP917525 MZJ917525:MZL917525 NJF917525:NJH917525 NTB917525:NTD917525 OCX917525:OCZ917525 OMT917525:OMV917525 OWP917525:OWR917525 PGL917525:PGN917525 PQH917525:PQJ917525 QAD917525:QAF917525 QJZ917525:QKB917525 QTV917525:QTX917525 RDR917525:RDT917525 RNN917525:RNP917525 RXJ917525:RXL917525 SHF917525:SHH917525 SRB917525:SRD917525 TAX917525:TAZ917525 TKT917525:TKV917525 TUP917525:TUR917525 UEL917525:UEN917525 UOH917525:UOJ917525 UYD917525:UYF917525 VHZ917525:VIB917525 VRV917525:VRX917525 WBR917525:WBT917525 WLN917525:WLP917525 WVJ917525:WVL917525 IX983061:IZ983061 ST983061:SV983061 ACP983061:ACR983061 AML983061:AMN983061 AWH983061:AWJ983061 BGD983061:BGF983061 BPZ983061:BQB983061 BZV983061:BZX983061 CJR983061:CJT983061 CTN983061:CTP983061 DDJ983061:DDL983061 DNF983061:DNH983061 DXB983061:DXD983061 EGX983061:EGZ983061 EQT983061:EQV983061 FAP983061:FAR983061 FKL983061:FKN983061 FUH983061:FUJ983061 GED983061:GEF983061 GNZ983061:GOB983061 GXV983061:GXX983061 HHR983061:HHT983061 HRN983061:HRP983061 IBJ983061:IBL983061 ILF983061:ILH983061 IVB983061:IVD983061 JEX983061:JEZ983061 JOT983061:JOV983061 JYP983061:JYR983061 KIL983061:KIN983061 KSH983061:KSJ983061 LCD983061:LCF983061 LLZ983061:LMB983061 LVV983061:LVX983061 MFR983061:MFT983061 MPN983061:MPP983061 MZJ983061:MZL983061 NJF983061:NJH983061 NTB983061:NTD983061 OCX983061:OCZ983061 OMT983061:OMV983061 OWP983061:OWR983061 PGL983061:PGN983061 PQH983061:PQJ983061 QAD983061:QAF983061 QJZ983061:QKB983061 QTV983061:QTX983061 RDR983061:RDT983061 RNN983061:RNP983061 RXJ983061:RXL983061 SHF983061:SHH983061 SRB983061:SRD983061 TAX983061:TAZ983061 TKT983061:TKV983061 TUP983061:TUR983061 UEL983061:UEN983061 UOH983061:UOJ983061 UYD983061:UYF983061 VHZ983061:VIB983061 VRV983061:VRX983061 WBR983061:WBT983061 WLN983061:WLP983061 WVJ983061:WVL983061" xr:uid="{00000000-0002-0000-0A00-000008000000}">
      <formula1>IF(JQ65554=TRUE,TRUE,FALSE)</formula1>
    </dataValidation>
    <dataValidation type="custom" allowBlank="1" showInputMessage="1" showErrorMessage="1" sqref="IW26:IW92 SS26:SS92 ACO26:ACO92 AMK26:AMK92 AWG26:AWG92 BGC26:BGC92 BPY26:BPY92 BZU26:BZU92 CJQ26:CJQ92 CTM26:CTM92 DDI26:DDI92 DNE26:DNE92 DXA26:DXA92 EGW26:EGW92 EQS26:EQS92 FAO26:FAO92 FKK26:FKK92 FUG26:FUG92 GEC26:GEC92 GNY26:GNY92 GXU26:GXU92 HHQ26:HHQ92 HRM26:HRM92 IBI26:IBI92 ILE26:ILE92 IVA26:IVA92 JEW26:JEW92 JOS26:JOS92 JYO26:JYO92 KIK26:KIK92 KSG26:KSG92 LCC26:LCC92 LLY26:LLY92 LVU26:LVU92 MFQ26:MFQ92 MPM26:MPM92 MZI26:MZI92 NJE26:NJE92 NTA26:NTA92 OCW26:OCW92 OMS26:OMS92 OWO26:OWO92 PGK26:PGK92 PQG26:PQG92 QAC26:QAC92 QJY26:QJY92 QTU26:QTU92 RDQ26:RDQ92 RNM26:RNM92 RXI26:RXI92 SHE26:SHE92 SRA26:SRA92 TAW26:TAW92 TKS26:TKS92 TUO26:TUO92 UEK26:UEK92 UOG26:UOG92 UYC26:UYC92 VHY26:VHY92 VRU26:VRU92 WBQ26:WBQ92 WLM26:WLM92 WVI26:WVI92 IW65562:IW65628 SS65562:SS65628 ACO65562:ACO65628 AMK65562:AMK65628 AWG65562:AWG65628 BGC65562:BGC65628 BPY65562:BPY65628 BZU65562:BZU65628 CJQ65562:CJQ65628 CTM65562:CTM65628 DDI65562:DDI65628 DNE65562:DNE65628 DXA65562:DXA65628 EGW65562:EGW65628 EQS65562:EQS65628 FAO65562:FAO65628 FKK65562:FKK65628 FUG65562:FUG65628 GEC65562:GEC65628 GNY65562:GNY65628 GXU65562:GXU65628 HHQ65562:HHQ65628 HRM65562:HRM65628 IBI65562:IBI65628 ILE65562:ILE65628 IVA65562:IVA65628 JEW65562:JEW65628 JOS65562:JOS65628 JYO65562:JYO65628 KIK65562:KIK65628 KSG65562:KSG65628 LCC65562:LCC65628 LLY65562:LLY65628 LVU65562:LVU65628 MFQ65562:MFQ65628 MPM65562:MPM65628 MZI65562:MZI65628 NJE65562:NJE65628 NTA65562:NTA65628 OCW65562:OCW65628 OMS65562:OMS65628 OWO65562:OWO65628 PGK65562:PGK65628 PQG65562:PQG65628 QAC65562:QAC65628 QJY65562:QJY65628 QTU65562:QTU65628 RDQ65562:RDQ65628 RNM65562:RNM65628 RXI65562:RXI65628 SHE65562:SHE65628 SRA65562:SRA65628 TAW65562:TAW65628 TKS65562:TKS65628 TUO65562:TUO65628 UEK65562:UEK65628 UOG65562:UOG65628 UYC65562:UYC65628 VHY65562:VHY65628 VRU65562:VRU65628 WBQ65562:WBQ65628 WLM65562:WLM65628 WVI65562:WVI65628 IW131098:IW131164 SS131098:SS131164 ACO131098:ACO131164 AMK131098:AMK131164 AWG131098:AWG131164 BGC131098:BGC131164 BPY131098:BPY131164 BZU131098:BZU131164 CJQ131098:CJQ131164 CTM131098:CTM131164 DDI131098:DDI131164 DNE131098:DNE131164 DXA131098:DXA131164 EGW131098:EGW131164 EQS131098:EQS131164 FAO131098:FAO131164 FKK131098:FKK131164 FUG131098:FUG131164 GEC131098:GEC131164 GNY131098:GNY131164 GXU131098:GXU131164 HHQ131098:HHQ131164 HRM131098:HRM131164 IBI131098:IBI131164 ILE131098:ILE131164 IVA131098:IVA131164 JEW131098:JEW131164 JOS131098:JOS131164 JYO131098:JYO131164 KIK131098:KIK131164 KSG131098:KSG131164 LCC131098:LCC131164 LLY131098:LLY131164 LVU131098:LVU131164 MFQ131098:MFQ131164 MPM131098:MPM131164 MZI131098:MZI131164 NJE131098:NJE131164 NTA131098:NTA131164 OCW131098:OCW131164 OMS131098:OMS131164 OWO131098:OWO131164 PGK131098:PGK131164 PQG131098:PQG131164 QAC131098:QAC131164 QJY131098:QJY131164 QTU131098:QTU131164 RDQ131098:RDQ131164 RNM131098:RNM131164 RXI131098:RXI131164 SHE131098:SHE131164 SRA131098:SRA131164 TAW131098:TAW131164 TKS131098:TKS131164 TUO131098:TUO131164 UEK131098:UEK131164 UOG131098:UOG131164 UYC131098:UYC131164 VHY131098:VHY131164 VRU131098:VRU131164 WBQ131098:WBQ131164 WLM131098:WLM131164 WVI131098:WVI131164 IW196634:IW196700 SS196634:SS196700 ACO196634:ACO196700 AMK196634:AMK196700 AWG196634:AWG196700 BGC196634:BGC196700 BPY196634:BPY196700 BZU196634:BZU196700 CJQ196634:CJQ196700 CTM196634:CTM196700 DDI196634:DDI196700 DNE196634:DNE196700 DXA196634:DXA196700 EGW196634:EGW196700 EQS196634:EQS196700 FAO196634:FAO196700 FKK196634:FKK196700 FUG196634:FUG196700 GEC196634:GEC196700 GNY196634:GNY196700 GXU196634:GXU196700 HHQ196634:HHQ196700 HRM196634:HRM196700 IBI196634:IBI196700 ILE196634:ILE196700 IVA196634:IVA196700 JEW196634:JEW196700 JOS196634:JOS196700 JYO196634:JYO196700 KIK196634:KIK196700 KSG196634:KSG196700 LCC196634:LCC196700 LLY196634:LLY196700 LVU196634:LVU196700 MFQ196634:MFQ196700 MPM196634:MPM196700 MZI196634:MZI196700 NJE196634:NJE196700 NTA196634:NTA196700 OCW196634:OCW196700 OMS196634:OMS196700 OWO196634:OWO196700 PGK196634:PGK196700 PQG196634:PQG196700 QAC196634:QAC196700 QJY196634:QJY196700 QTU196634:QTU196700 RDQ196634:RDQ196700 RNM196634:RNM196700 RXI196634:RXI196700 SHE196634:SHE196700 SRA196634:SRA196700 TAW196634:TAW196700 TKS196634:TKS196700 TUO196634:TUO196700 UEK196634:UEK196700 UOG196634:UOG196700 UYC196634:UYC196700 VHY196634:VHY196700 VRU196634:VRU196700 WBQ196634:WBQ196700 WLM196634:WLM196700 WVI196634:WVI196700 IW262170:IW262236 SS262170:SS262236 ACO262170:ACO262236 AMK262170:AMK262236 AWG262170:AWG262236 BGC262170:BGC262236 BPY262170:BPY262236 BZU262170:BZU262236 CJQ262170:CJQ262236 CTM262170:CTM262236 DDI262170:DDI262236 DNE262170:DNE262236 DXA262170:DXA262236 EGW262170:EGW262236 EQS262170:EQS262236 FAO262170:FAO262236 FKK262170:FKK262236 FUG262170:FUG262236 GEC262170:GEC262236 GNY262170:GNY262236 GXU262170:GXU262236 HHQ262170:HHQ262236 HRM262170:HRM262236 IBI262170:IBI262236 ILE262170:ILE262236 IVA262170:IVA262236 JEW262170:JEW262236 JOS262170:JOS262236 JYO262170:JYO262236 KIK262170:KIK262236 KSG262170:KSG262236 LCC262170:LCC262236 LLY262170:LLY262236 LVU262170:LVU262236 MFQ262170:MFQ262236 MPM262170:MPM262236 MZI262170:MZI262236 NJE262170:NJE262236 NTA262170:NTA262236 OCW262170:OCW262236 OMS262170:OMS262236 OWO262170:OWO262236 PGK262170:PGK262236 PQG262170:PQG262236 QAC262170:QAC262236 QJY262170:QJY262236 QTU262170:QTU262236 RDQ262170:RDQ262236 RNM262170:RNM262236 RXI262170:RXI262236 SHE262170:SHE262236 SRA262170:SRA262236 TAW262170:TAW262236 TKS262170:TKS262236 TUO262170:TUO262236 UEK262170:UEK262236 UOG262170:UOG262236 UYC262170:UYC262236 VHY262170:VHY262236 VRU262170:VRU262236 WBQ262170:WBQ262236 WLM262170:WLM262236 WVI262170:WVI262236 IW327706:IW327772 SS327706:SS327772 ACO327706:ACO327772 AMK327706:AMK327772 AWG327706:AWG327772 BGC327706:BGC327772 BPY327706:BPY327772 BZU327706:BZU327772 CJQ327706:CJQ327772 CTM327706:CTM327772 DDI327706:DDI327772 DNE327706:DNE327772 DXA327706:DXA327772 EGW327706:EGW327772 EQS327706:EQS327772 FAO327706:FAO327772 FKK327706:FKK327772 FUG327706:FUG327772 GEC327706:GEC327772 GNY327706:GNY327772 GXU327706:GXU327772 HHQ327706:HHQ327772 HRM327706:HRM327772 IBI327706:IBI327772 ILE327706:ILE327772 IVA327706:IVA327772 JEW327706:JEW327772 JOS327706:JOS327772 JYO327706:JYO327772 KIK327706:KIK327772 KSG327706:KSG327772 LCC327706:LCC327772 LLY327706:LLY327772 LVU327706:LVU327772 MFQ327706:MFQ327772 MPM327706:MPM327772 MZI327706:MZI327772 NJE327706:NJE327772 NTA327706:NTA327772 OCW327706:OCW327772 OMS327706:OMS327772 OWO327706:OWO327772 PGK327706:PGK327772 PQG327706:PQG327772 QAC327706:QAC327772 QJY327706:QJY327772 QTU327706:QTU327772 RDQ327706:RDQ327772 RNM327706:RNM327772 RXI327706:RXI327772 SHE327706:SHE327772 SRA327706:SRA327772 TAW327706:TAW327772 TKS327706:TKS327772 TUO327706:TUO327772 UEK327706:UEK327772 UOG327706:UOG327772 UYC327706:UYC327772 VHY327706:VHY327772 VRU327706:VRU327772 WBQ327706:WBQ327772 WLM327706:WLM327772 WVI327706:WVI327772 IW393242:IW393308 SS393242:SS393308 ACO393242:ACO393308 AMK393242:AMK393308 AWG393242:AWG393308 BGC393242:BGC393308 BPY393242:BPY393308 BZU393242:BZU393308 CJQ393242:CJQ393308 CTM393242:CTM393308 DDI393242:DDI393308 DNE393242:DNE393308 DXA393242:DXA393308 EGW393242:EGW393308 EQS393242:EQS393308 FAO393242:FAO393308 FKK393242:FKK393308 FUG393242:FUG393308 GEC393242:GEC393308 GNY393242:GNY393308 GXU393242:GXU393308 HHQ393242:HHQ393308 HRM393242:HRM393308 IBI393242:IBI393308 ILE393242:ILE393308 IVA393242:IVA393308 JEW393242:JEW393308 JOS393242:JOS393308 JYO393242:JYO393308 KIK393242:KIK393308 KSG393242:KSG393308 LCC393242:LCC393308 LLY393242:LLY393308 LVU393242:LVU393308 MFQ393242:MFQ393308 MPM393242:MPM393308 MZI393242:MZI393308 NJE393242:NJE393308 NTA393242:NTA393308 OCW393242:OCW393308 OMS393242:OMS393308 OWO393242:OWO393308 PGK393242:PGK393308 PQG393242:PQG393308 QAC393242:QAC393308 QJY393242:QJY393308 QTU393242:QTU393308 RDQ393242:RDQ393308 RNM393242:RNM393308 RXI393242:RXI393308 SHE393242:SHE393308 SRA393242:SRA393308 TAW393242:TAW393308 TKS393242:TKS393308 TUO393242:TUO393308 UEK393242:UEK393308 UOG393242:UOG393308 UYC393242:UYC393308 VHY393242:VHY393308 VRU393242:VRU393308 WBQ393242:WBQ393308 WLM393242:WLM393308 WVI393242:WVI393308 IW458778:IW458844 SS458778:SS458844 ACO458778:ACO458844 AMK458778:AMK458844 AWG458778:AWG458844 BGC458778:BGC458844 BPY458778:BPY458844 BZU458778:BZU458844 CJQ458778:CJQ458844 CTM458778:CTM458844 DDI458778:DDI458844 DNE458778:DNE458844 DXA458778:DXA458844 EGW458778:EGW458844 EQS458778:EQS458844 FAO458778:FAO458844 FKK458778:FKK458844 FUG458778:FUG458844 GEC458778:GEC458844 GNY458778:GNY458844 GXU458778:GXU458844 HHQ458778:HHQ458844 HRM458778:HRM458844 IBI458778:IBI458844 ILE458778:ILE458844 IVA458778:IVA458844 JEW458778:JEW458844 JOS458778:JOS458844 JYO458778:JYO458844 KIK458778:KIK458844 KSG458778:KSG458844 LCC458778:LCC458844 LLY458778:LLY458844 LVU458778:LVU458844 MFQ458778:MFQ458844 MPM458778:MPM458844 MZI458778:MZI458844 NJE458778:NJE458844 NTA458778:NTA458844 OCW458778:OCW458844 OMS458778:OMS458844 OWO458778:OWO458844 PGK458778:PGK458844 PQG458778:PQG458844 QAC458778:QAC458844 QJY458778:QJY458844 QTU458778:QTU458844 RDQ458778:RDQ458844 RNM458778:RNM458844 RXI458778:RXI458844 SHE458778:SHE458844 SRA458778:SRA458844 TAW458778:TAW458844 TKS458778:TKS458844 TUO458778:TUO458844 UEK458778:UEK458844 UOG458778:UOG458844 UYC458778:UYC458844 VHY458778:VHY458844 VRU458778:VRU458844 WBQ458778:WBQ458844 WLM458778:WLM458844 WVI458778:WVI458844 IW524314:IW524380 SS524314:SS524380 ACO524314:ACO524380 AMK524314:AMK524380 AWG524314:AWG524380 BGC524314:BGC524380 BPY524314:BPY524380 BZU524314:BZU524380 CJQ524314:CJQ524380 CTM524314:CTM524380 DDI524314:DDI524380 DNE524314:DNE524380 DXA524314:DXA524380 EGW524314:EGW524380 EQS524314:EQS524380 FAO524314:FAO524380 FKK524314:FKK524380 FUG524314:FUG524380 GEC524314:GEC524380 GNY524314:GNY524380 GXU524314:GXU524380 HHQ524314:HHQ524380 HRM524314:HRM524380 IBI524314:IBI524380 ILE524314:ILE524380 IVA524314:IVA524380 JEW524314:JEW524380 JOS524314:JOS524380 JYO524314:JYO524380 KIK524314:KIK524380 KSG524314:KSG524380 LCC524314:LCC524380 LLY524314:LLY524380 LVU524314:LVU524380 MFQ524314:MFQ524380 MPM524314:MPM524380 MZI524314:MZI524380 NJE524314:NJE524380 NTA524314:NTA524380 OCW524314:OCW524380 OMS524314:OMS524380 OWO524314:OWO524380 PGK524314:PGK524380 PQG524314:PQG524380 QAC524314:QAC524380 QJY524314:QJY524380 QTU524314:QTU524380 RDQ524314:RDQ524380 RNM524314:RNM524380 RXI524314:RXI524380 SHE524314:SHE524380 SRA524314:SRA524380 TAW524314:TAW524380 TKS524314:TKS524380 TUO524314:TUO524380 UEK524314:UEK524380 UOG524314:UOG524380 UYC524314:UYC524380 VHY524314:VHY524380 VRU524314:VRU524380 WBQ524314:WBQ524380 WLM524314:WLM524380 WVI524314:WVI524380 IW589850:IW589916 SS589850:SS589916 ACO589850:ACO589916 AMK589850:AMK589916 AWG589850:AWG589916 BGC589850:BGC589916 BPY589850:BPY589916 BZU589850:BZU589916 CJQ589850:CJQ589916 CTM589850:CTM589916 DDI589850:DDI589916 DNE589850:DNE589916 DXA589850:DXA589916 EGW589850:EGW589916 EQS589850:EQS589916 FAO589850:FAO589916 FKK589850:FKK589916 FUG589850:FUG589916 GEC589850:GEC589916 GNY589850:GNY589916 GXU589850:GXU589916 HHQ589850:HHQ589916 HRM589850:HRM589916 IBI589850:IBI589916 ILE589850:ILE589916 IVA589850:IVA589916 JEW589850:JEW589916 JOS589850:JOS589916 JYO589850:JYO589916 KIK589850:KIK589916 KSG589850:KSG589916 LCC589850:LCC589916 LLY589850:LLY589916 LVU589850:LVU589916 MFQ589850:MFQ589916 MPM589850:MPM589916 MZI589850:MZI589916 NJE589850:NJE589916 NTA589850:NTA589916 OCW589850:OCW589916 OMS589850:OMS589916 OWO589850:OWO589916 PGK589850:PGK589916 PQG589850:PQG589916 QAC589850:QAC589916 QJY589850:QJY589916 QTU589850:QTU589916 RDQ589850:RDQ589916 RNM589850:RNM589916 RXI589850:RXI589916 SHE589850:SHE589916 SRA589850:SRA589916 TAW589850:TAW589916 TKS589850:TKS589916 TUO589850:TUO589916 UEK589850:UEK589916 UOG589850:UOG589916 UYC589850:UYC589916 VHY589850:VHY589916 VRU589850:VRU589916 WBQ589850:WBQ589916 WLM589850:WLM589916 WVI589850:WVI589916 IW655386:IW655452 SS655386:SS655452 ACO655386:ACO655452 AMK655386:AMK655452 AWG655386:AWG655452 BGC655386:BGC655452 BPY655386:BPY655452 BZU655386:BZU655452 CJQ655386:CJQ655452 CTM655386:CTM655452 DDI655386:DDI655452 DNE655386:DNE655452 DXA655386:DXA655452 EGW655386:EGW655452 EQS655386:EQS655452 FAO655386:FAO655452 FKK655386:FKK655452 FUG655386:FUG655452 GEC655386:GEC655452 GNY655386:GNY655452 GXU655386:GXU655452 HHQ655386:HHQ655452 HRM655386:HRM655452 IBI655386:IBI655452 ILE655386:ILE655452 IVA655386:IVA655452 JEW655386:JEW655452 JOS655386:JOS655452 JYO655386:JYO655452 KIK655386:KIK655452 KSG655386:KSG655452 LCC655386:LCC655452 LLY655386:LLY655452 LVU655386:LVU655452 MFQ655386:MFQ655452 MPM655386:MPM655452 MZI655386:MZI655452 NJE655386:NJE655452 NTA655386:NTA655452 OCW655386:OCW655452 OMS655386:OMS655452 OWO655386:OWO655452 PGK655386:PGK655452 PQG655386:PQG655452 QAC655386:QAC655452 QJY655386:QJY655452 QTU655386:QTU655452 RDQ655386:RDQ655452 RNM655386:RNM655452 RXI655386:RXI655452 SHE655386:SHE655452 SRA655386:SRA655452 TAW655386:TAW655452 TKS655386:TKS655452 TUO655386:TUO655452 UEK655386:UEK655452 UOG655386:UOG655452 UYC655386:UYC655452 VHY655386:VHY655452 VRU655386:VRU655452 WBQ655386:WBQ655452 WLM655386:WLM655452 WVI655386:WVI655452 IW720922:IW720988 SS720922:SS720988 ACO720922:ACO720988 AMK720922:AMK720988 AWG720922:AWG720988 BGC720922:BGC720988 BPY720922:BPY720988 BZU720922:BZU720988 CJQ720922:CJQ720988 CTM720922:CTM720988 DDI720922:DDI720988 DNE720922:DNE720988 DXA720922:DXA720988 EGW720922:EGW720988 EQS720922:EQS720988 FAO720922:FAO720988 FKK720922:FKK720988 FUG720922:FUG720988 GEC720922:GEC720988 GNY720922:GNY720988 GXU720922:GXU720988 HHQ720922:HHQ720988 HRM720922:HRM720988 IBI720922:IBI720988 ILE720922:ILE720988 IVA720922:IVA720988 JEW720922:JEW720988 JOS720922:JOS720988 JYO720922:JYO720988 KIK720922:KIK720988 KSG720922:KSG720988 LCC720922:LCC720988 LLY720922:LLY720988 LVU720922:LVU720988 MFQ720922:MFQ720988 MPM720922:MPM720988 MZI720922:MZI720988 NJE720922:NJE720988 NTA720922:NTA720988 OCW720922:OCW720988 OMS720922:OMS720988 OWO720922:OWO720988 PGK720922:PGK720988 PQG720922:PQG720988 QAC720922:QAC720988 QJY720922:QJY720988 QTU720922:QTU720988 RDQ720922:RDQ720988 RNM720922:RNM720988 RXI720922:RXI720988 SHE720922:SHE720988 SRA720922:SRA720988 TAW720922:TAW720988 TKS720922:TKS720988 TUO720922:TUO720988 UEK720922:UEK720988 UOG720922:UOG720988 UYC720922:UYC720988 VHY720922:VHY720988 VRU720922:VRU720988 WBQ720922:WBQ720988 WLM720922:WLM720988 WVI720922:WVI720988 IW786458:IW786524 SS786458:SS786524 ACO786458:ACO786524 AMK786458:AMK786524 AWG786458:AWG786524 BGC786458:BGC786524 BPY786458:BPY786524 BZU786458:BZU786524 CJQ786458:CJQ786524 CTM786458:CTM786524 DDI786458:DDI786524 DNE786458:DNE786524 DXA786458:DXA786524 EGW786458:EGW786524 EQS786458:EQS786524 FAO786458:FAO786524 FKK786458:FKK786524 FUG786458:FUG786524 GEC786458:GEC786524 GNY786458:GNY786524 GXU786458:GXU786524 HHQ786458:HHQ786524 HRM786458:HRM786524 IBI786458:IBI786524 ILE786458:ILE786524 IVA786458:IVA786524 JEW786458:JEW786524 JOS786458:JOS786524 JYO786458:JYO786524 KIK786458:KIK786524 KSG786458:KSG786524 LCC786458:LCC786524 LLY786458:LLY786524 LVU786458:LVU786524 MFQ786458:MFQ786524 MPM786458:MPM786524 MZI786458:MZI786524 NJE786458:NJE786524 NTA786458:NTA786524 OCW786458:OCW786524 OMS786458:OMS786524 OWO786458:OWO786524 PGK786458:PGK786524 PQG786458:PQG786524 QAC786458:QAC786524 QJY786458:QJY786524 QTU786458:QTU786524 RDQ786458:RDQ786524 RNM786458:RNM786524 RXI786458:RXI786524 SHE786458:SHE786524 SRA786458:SRA786524 TAW786458:TAW786524 TKS786458:TKS786524 TUO786458:TUO786524 UEK786458:UEK786524 UOG786458:UOG786524 UYC786458:UYC786524 VHY786458:VHY786524 VRU786458:VRU786524 WBQ786458:WBQ786524 WLM786458:WLM786524 WVI786458:WVI786524 IW851994:IW852060 SS851994:SS852060 ACO851994:ACO852060 AMK851994:AMK852060 AWG851994:AWG852060 BGC851994:BGC852060 BPY851994:BPY852060 BZU851994:BZU852060 CJQ851994:CJQ852060 CTM851994:CTM852060 DDI851994:DDI852060 DNE851994:DNE852060 DXA851994:DXA852060 EGW851994:EGW852060 EQS851994:EQS852060 FAO851994:FAO852060 FKK851994:FKK852060 FUG851994:FUG852060 GEC851994:GEC852060 GNY851994:GNY852060 GXU851994:GXU852060 HHQ851994:HHQ852060 HRM851994:HRM852060 IBI851994:IBI852060 ILE851994:ILE852060 IVA851994:IVA852060 JEW851994:JEW852060 JOS851994:JOS852060 JYO851994:JYO852060 KIK851994:KIK852060 KSG851994:KSG852060 LCC851994:LCC852060 LLY851994:LLY852060 LVU851994:LVU852060 MFQ851994:MFQ852060 MPM851994:MPM852060 MZI851994:MZI852060 NJE851994:NJE852060 NTA851994:NTA852060 OCW851994:OCW852060 OMS851994:OMS852060 OWO851994:OWO852060 PGK851994:PGK852060 PQG851994:PQG852060 QAC851994:QAC852060 QJY851994:QJY852060 QTU851994:QTU852060 RDQ851994:RDQ852060 RNM851994:RNM852060 RXI851994:RXI852060 SHE851994:SHE852060 SRA851994:SRA852060 TAW851994:TAW852060 TKS851994:TKS852060 TUO851994:TUO852060 UEK851994:UEK852060 UOG851994:UOG852060 UYC851994:UYC852060 VHY851994:VHY852060 VRU851994:VRU852060 WBQ851994:WBQ852060 WLM851994:WLM852060 WVI851994:WVI852060 IW917530:IW917596 SS917530:SS917596 ACO917530:ACO917596 AMK917530:AMK917596 AWG917530:AWG917596 BGC917530:BGC917596 BPY917530:BPY917596 BZU917530:BZU917596 CJQ917530:CJQ917596 CTM917530:CTM917596 DDI917530:DDI917596 DNE917530:DNE917596 DXA917530:DXA917596 EGW917530:EGW917596 EQS917530:EQS917596 FAO917530:FAO917596 FKK917530:FKK917596 FUG917530:FUG917596 GEC917530:GEC917596 GNY917530:GNY917596 GXU917530:GXU917596 HHQ917530:HHQ917596 HRM917530:HRM917596 IBI917530:IBI917596 ILE917530:ILE917596 IVA917530:IVA917596 JEW917530:JEW917596 JOS917530:JOS917596 JYO917530:JYO917596 KIK917530:KIK917596 KSG917530:KSG917596 LCC917530:LCC917596 LLY917530:LLY917596 LVU917530:LVU917596 MFQ917530:MFQ917596 MPM917530:MPM917596 MZI917530:MZI917596 NJE917530:NJE917596 NTA917530:NTA917596 OCW917530:OCW917596 OMS917530:OMS917596 OWO917530:OWO917596 PGK917530:PGK917596 PQG917530:PQG917596 QAC917530:QAC917596 QJY917530:QJY917596 QTU917530:QTU917596 RDQ917530:RDQ917596 RNM917530:RNM917596 RXI917530:RXI917596 SHE917530:SHE917596 SRA917530:SRA917596 TAW917530:TAW917596 TKS917530:TKS917596 TUO917530:TUO917596 UEK917530:UEK917596 UOG917530:UOG917596 UYC917530:UYC917596 VHY917530:VHY917596 VRU917530:VRU917596 WBQ917530:WBQ917596 WLM917530:WLM917596 WVI917530:WVI917596 IW983066:IW983132 SS983066:SS983132 ACO983066:ACO983132 AMK983066:AMK983132 AWG983066:AWG983132 BGC983066:BGC983132 BPY983066:BPY983132 BZU983066:BZU983132 CJQ983066:CJQ983132 CTM983066:CTM983132 DDI983066:DDI983132 DNE983066:DNE983132 DXA983066:DXA983132 EGW983066:EGW983132 EQS983066:EQS983132 FAO983066:FAO983132 FKK983066:FKK983132 FUG983066:FUG983132 GEC983066:GEC983132 GNY983066:GNY983132 GXU983066:GXU983132 HHQ983066:HHQ983132 HRM983066:HRM983132 IBI983066:IBI983132 ILE983066:ILE983132 IVA983066:IVA983132 JEW983066:JEW983132 JOS983066:JOS983132 JYO983066:JYO983132 KIK983066:KIK983132 KSG983066:KSG983132 LCC983066:LCC983132 LLY983066:LLY983132 LVU983066:LVU983132 MFQ983066:MFQ983132 MPM983066:MPM983132 MZI983066:MZI983132 NJE983066:NJE983132 NTA983066:NTA983132 OCW983066:OCW983132 OMS983066:OMS983132 OWO983066:OWO983132 PGK983066:PGK983132 PQG983066:PQG983132 QAC983066:QAC983132 QJY983066:QJY983132 QTU983066:QTU983132 RDQ983066:RDQ983132 RNM983066:RNM983132 RXI983066:RXI983132 SHE983066:SHE983132 SRA983066:SRA983132 TAW983066:TAW983132 TKS983066:TKS983132 TUO983066:TUO983132 UEK983066:UEK983132 UOG983066:UOG983132 UYC983066:UYC983132 VHY983066:VHY983132 VRU983066:VRU983132 WBQ983066:WBQ983132 WLM983066:WLM983132 WVI983066:WVI983132 IW99 SS99 ACO99 AMK99 AWG99 BGC99 BPY99 BZU99 CJQ99 CTM99 DDI99 DNE99 DXA99 EGW99 EQS99 FAO99 FKK99 FUG99 GEC99 GNY99 GXU99 HHQ99 HRM99 IBI99 ILE99 IVA99 JEW99 JOS99 JYO99 KIK99 KSG99 LCC99 LLY99 LVU99 MFQ99 MPM99 MZI99 NJE99 NTA99 OCW99 OMS99 OWO99 PGK99 PQG99 QAC99 QJY99 QTU99 RDQ99 RNM99 RXI99 SHE99 SRA99 TAW99 TKS99 TUO99 UEK99 UOG99 UYC99 VHY99 VRU99 WBQ99 WLM99 WVI99 IW65635 SS65635 ACO65635 AMK65635 AWG65635 BGC65635 BPY65635 BZU65635 CJQ65635 CTM65635 DDI65635 DNE65635 DXA65635 EGW65635 EQS65635 FAO65635 FKK65635 FUG65635 GEC65635 GNY65635 GXU65635 HHQ65635 HRM65635 IBI65635 ILE65635 IVA65635 JEW65635 JOS65635 JYO65635 KIK65635 KSG65635 LCC65635 LLY65635 LVU65635 MFQ65635 MPM65635 MZI65635 NJE65635 NTA65635 OCW65635 OMS65635 OWO65635 PGK65635 PQG65635 QAC65635 QJY65635 QTU65635 RDQ65635 RNM65635 RXI65635 SHE65635 SRA65635 TAW65635 TKS65635 TUO65635 UEK65635 UOG65635 UYC65635 VHY65635 VRU65635 WBQ65635 WLM65635 WVI65635 IW131171 SS131171 ACO131171 AMK131171 AWG131171 BGC131171 BPY131171 BZU131171 CJQ131171 CTM131171 DDI131171 DNE131171 DXA131171 EGW131171 EQS131171 FAO131171 FKK131171 FUG131171 GEC131171 GNY131171 GXU131171 HHQ131171 HRM131171 IBI131171 ILE131171 IVA131171 JEW131171 JOS131171 JYO131171 KIK131171 KSG131171 LCC131171 LLY131171 LVU131171 MFQ131171 MPM131171 MZI131171 NJE131171 NTA131171 OCW131171 OMS131171 OWO131171 PGK131171 PQG131171 QAC131171 QJY131171 QTU131171 RDQ131171 RNM131171 RXI131171 SHE131171 SRA131171 TAW131171 TKS131171 TUO131171 UEK131171 UOG131171 UYC131171 VHY131171 VRU131171 WBQ131171 WLM131171 WVI131171 IW196707 SS196707 ACO196707 AMK196707 AWG196707 BGC196707 BPY196707 BZU196707 CJQ196707 CTM196707 DDI196707 DNE196707 DXA196707 EGW196707 EQS196707 FAO196707 FKK196707 FUG196707 GEC196707 GNY196707 GXU196707 HHQ196707 HRM196707 IBI196707 ILE196707 IVA196707 JEW196707 JOS196707 JYO196707 KIK196707 KSG196707 LCC196707 LLY196707 LVU196707 MFQ196707 MPM196707 MZI196707 NJE196707 NTA196707 OCW196707 OMS196707 OWO196707 PGK196707 PQG196707 QAC196707 QJY196707 QTU196707 RDQ196707 RNM196707 RXI196707 SHE196707 SRA196707 TAW196707 TKS196707 TUO196707 UEK196707 UOG196707 UYC196707 VHY196707 VRU196707 WBQ196707 WLM196707 WVI196707 IW262243 SS262243 ACO262243 AMK262243 AWG262243 BGC262243 BPY262243 BZU262243 CJQ262243 CTM262243 DDI262243 DNE262243 DXA262243 EGW262243 EQS262243 FAO262243 FKK262243 FUG262243 GEC262243 GNY262243 GXU262243 HHQ262243 HRM262243 IBI262243 ILE262243 IVA262243 JEW262243 JOS262243 JYO262243 KIK262243 KSG262243 LCC262243 LLY262243 LVU262243 MFQ262243 MPM262243 MZI262243 NJE262243 NTA262243 OCW262243 OMS262243 OWO262243 PGK262243 PQG262243 QAC262243 QJY262243 QTU262243 RDQ262243 RNM262243 RXI262243 SHE262243 SRA262243 TAW262243 TKS262243 TUO262243 UEK262243 UOG262243 UYC262243 VHY262243 VRU262243 WBQ262243 WLM262243 WVI262243 IW327779 SS327779 ACO327779 AMK327779 AWG327779 BGC327779 BPY327779 BZU327779 CJQ327779 CTM327779 DDI327779 DNE327779 DXA327779 EGW327779 EQS327779 FAO327779 FKK327779 FUG327779 GEC327779 GNY327779 GXU327779 HHQ327779 HRM327779 IBI327779 ILE327779 IVA327779 JEW327779 JOS327779 JYO327779 KIK327779 KSG327779 LCC327779 LLY327779 LVU327779 MFQ327779 MPM327779 MZI327779 NJE327779 NTA327779 OCW327779 OMS327779 OWO327779 PGK327779 PQG327779 QAC327779 QJY327779 QTU327779 RDQ327779 RNM327779 RXI327779 SHE327779 SRA327779 TAW327779 TKS327779 TUO327779 UEK327779 UOG327779 UYC327779 VHY327779 VRU327779 WBQ327779 WLM327779 WVI327779 IW393315 SS393315 ACO393315 AMK393315 AWG393315 BGC393315 BPY393315 BZU393315 CJQ393315 CTM393315 DDI393315 DNE393315 DXA393315 EGW393315 EQS393315 FAO393315 FKK393315 FUG393315 GEC393315 GNY393315 GXU393315 HHQ393315 HRM393315 IBI393315 ILE393315 IVA393315 JEW393315 JOS393315 JYO393315 KIK393315 KSG393315 LCC393315 LLY393315 LVU393315 MFQ393315 MPM393315 MZI393315 NJE393315 NTA393315 OCW393315 OMS393315 OWO393315 PGK393315 PQG393315 QAC393315 QJY393315 QTU393315 RDQ393315 RNM393315 RXI393315 SHE393315 SRA393315 TAW393315 TKS393315 TUO393315 UEK393315 UOG393315 UYC393315 VHY393315 VRU393315 WBQ393315 WLM393315 WVI393315 IW458851 SS458851 ACO458851 AMK458851 AWG458851 BGC458851 BPY458851 BZU458851 CJQ458851 CTM458851 DDI458851 DNE458851 DXA458851 EGW458851 EQS458851 FAO458851 FKK458851 FUG458851 GEC458851 GNY458851 GXU458851 HHQ458851 HRM458851 IBI458851 ILE458851 IVA458851 JEW458851 JOS458851 JYO458851 KIK458851 KSG458851 LCC458851 LLY458851 LVU458851 MFQ458851 MPM458851 MZI458851 NJE458851 NTA458851 OCW458851 OMS458851 OWO458851 PGK458851 PQG458851 QAC458851 QJY458851 QTU458851 RDQ458851 RNM458851 RXI458851 SHE458851 SRA458851 TAW458851 TKS458851 TUO458851 UEK458851 UOG458851 UYC458851 VHY458851 VRU458851 WBQ458851 WLM458851 WVI458851 IW524387 SS524387 ACO524387 AMK524387 AWG524387 BGC524387 BPY524387 BZU524387 CJQ524387 CTM524387 DDI524387 DNE524387 DXA524387 EGW524387 EQS524387 FAO524387 FKK524387 FUG524387 GEC524387 GNY524387 GXU524387 HHQ524387 HRM524387 IBI524387 ILE524387 IVA524387 JEW524387 JOS524387 JYO524387 KIK524387 KSG524387 LCC524387 LLY524387 LVU524387 MFQ524387 MPM524387 MZI524387 NJE524387 NTA524387 OCW524387 OMS524387 OWO524387 PGK524387 PQG524387 QAC524387 QJY524387 QTU524387 RDQ524387 RNM524387 RXI524387 SHE524387 SRA524387 TAW524387 TKS524387 TUO524387 UEK524387 UOG524387 UYC524387 VHY524387 VRU524387 WBQ524387 WLM524387 WVI524387 IW589923 SS589923 ACO589923 AMK589923 AWG589923 BGC589923 BPY589923 BZU589923 CJQ589923 CTM589923 DDI589923 DNE589923 DXA589923 EGW589923 EQS589923 FAO589923 FKK589923 FUG589923 GEC589923 GNY589923 GXU589923 HHQ589923 HRM589923 IBI589923 ILE589923 IVA589923 JEW589923 JOS589923 JYO589923 KIK589923 KSG589923 LCC589923 LLY589923 LVU589923 MFQ589923 MPM589923 MZI589923 NJE589923 NTA589923 OCW589923 OMS589923 OWO589923 PGK589923 PQG589923 QAC589923 QJY589923 QTU589923 RDQ589923 RNM589923 RXI589923 SHE589923 SRA589923 TAW589923 TKS589923 TUO589923 UEK589923 UOG589923 UYC589923 VHY589923 VRU589923 WBQ589923 WLM589923 WVI589923 IW655459 SS655459 ACO655459 AMK655459 AWG655459 BGC655459 BPY655459 BZU655459 CJQ655459 CTM655459 DDI655459 DNE655459 DXA655459 EGW655459 EQS655459 FAO655459 FKK655459 FUG655459 GEC655459 GNY655459 GXU655459 HHQ655459 HRM655459 IBI655459 ILE655459 IVA655459 JEW655459 JOS655459 JYO655459 KIK655459 KSG655459 LCC655459 LLY655459 LVU655459 MFQ655459 MPM655459 MZI655459 NJE655459 NTA655459 OCW655459 OMS655459 OWO655459 PGK655459 PQG655459 QAC655459 QJY655459 QTU655459 RDQ655459 RNM655459 RXI655459 SHE655459 SRA655459 TAW655459 TKS655459 TUO655459 UEK655459 UOG655459 UYC655459 VHY655459 VRU655459 WBQ655459 WLM655459 WVI655459 IW720995 SS720995 ACO720995 AMK720995 AWG720995 BGC720995 BPY720995 BZU720995 CJQ720995 CTM720995 DDI720995 DNE720995 DXA720995 EGW720995 EQS720995 FAO720995 FKK720995 FUG720995 GEC720995 GNY720995 GXU720995 HHQ720995 HRM720995 IBI720995 ILE720995 IVA720995 JEW720995 JOS720995 JYO720995 KIK720995 KSG720995 LCC720995 LLY720995 LVU720995 MFQ720995 MPM720995 MZI720995 NJE720995 NTA720995 OCW720995 OMS720995 OWO720995 PGK720995 PQG720995 QAC720995 QJY720995 QTU720995 RDQ720995 RNM720995 RXI720995 SHE720995 SRA720995 TAW720995 TKS720995 TUO720995 UEK720995 UOG720995 UYC720995 VHY720995 VRU720995 WBQ720995 WLM720995 WVI720995 IW786531 SS786531 ACO786531 AMK786531 AWG786531 BGC786531 BPY786531 BZU786531 CJQ786531 CTM786531 DDI786531 DNE786531 DXA786531 EGW786531 EQS786531 FAO786531 FKK786531 FUG786531 GEC786531 GNY786531 GXU786531 HHQ786531 HRM786531 IBI786531 ILE786531 IVA786531 JEW786531 JOS786531 JYO786531 KIK786531 KSG786531 LCC786531 LLY786531 LVU786531 MFQ786531 MPM786531 MZI786531 NJE786531 NTA786531 OCW786531 OMS786531 OWO786531 PGK786531 PQG786531 QAC786531 QJY786531 QTU786531 RDQ786531 RNM786531 RXI786531 SHE786531 SRA786531 TAW786531 TKS786531 TUO786531 UEK786531 UOG786531 UYC786531 VHY786531 VRU786531 WBQ786531 WLM786531 WVI786531 IW852067 SS852067 ACO852067 AMK852067 AWG852067 BGC852067 BPY852067 BZU852067 CJQ852067 CTM852067 DDI852067 DNE852067 DXA852067 EGW852067 EQS852067 FAO852067 FKK852067 FUG852067 GEC852067 GNY852067 GXU852067 HHQ852067 HRM852067 IBI852067 ILE852067 IVA852067 JEW852067 JOS852067 JYO852067 KIK852067 KSG852067 LCC852067 LLY852067 LVU852067 MFQ852067 MPM852067 MZI852067 NJE852067 NTA852067 OCW852067 OMS852067 OWO852067 PGK852067 PQG852067 QAC852067 QJY852067 QTU852067 RDQ852067 RNM852067 RXI852067 SHE852067 SRA852067 TAW852067 TKS852067 TUO852067 UEK852067 UOG852067 UYC852067 VHY852067 VRU852067 WBQ852067 WLM852067 WVI852067 IW917603 SS917603 ACO917603 AMK917603 AWG917603 BGC917603 BPY917603 BZU917603 CJQ917603 CTM917603 DDI917603 DNE917603 DXA917603 EGW917603 EQS917603 FAO917603 FKK917603 FUG917603 GEC917603 GNY917603 GXU917603 HHQ917603 HRM917603 IBI917603 ILE917603 IVA917603 JEW917603 JOS917603 JYO917603 KIK917603 KSG917603 LCC917603 LLY917603 LVU917603 MFQ917603 MPM917603 MZI917603 NJE917603 NTA917603 OCW917603 OMS917603 OWO917603 PGK917603 PQG917603 QAC917603 QJY917603 QTU917603 RDQ917603 RNM917603 RXI917603 SHE917603 SRA917603 TAW917603 TKS917603 TUO917603 UEK917603 UOG917603 UYC917603 VHY917603 VRU917603 WBQ917603 WLM917603 WVI917603 IW983139 SS983139 ACO983139 AMK983139 AWG983139 BGC983139 BPY983139 BZU983139 CJQ983139 CTM983139 DDI983139 DNE983139 DXA983139 EGW983139 EQS983139 FAO983139 FKK983139 FUG983139 GEC983139 GNY983139 GXU983139 HHQ983139 HRM983139 IBI983139 ILE983139 IVA983139 JEW983139 JOS983139 JYO983139 KIK983139 KSG983139 LCC983139 LLY983139 LVU983139 MFQ983139 MPM983139 MZI983139 NJE983139 NTA983139 OCW983139 OMS983139 OWO983139 PGK983139 PQG983139 QAC983139 QJY983139 QTU983139 RDQ983139 RNM983139 RXI983139 SHE983139 SRA983139 TAW983139 TKS983139 TUO983139 UEK983139 UOG983139 UYC983139 VHY983139 VRU983139 WBQ983139 WLM983139 WVI983139 I26:I92 JE26:JE92 TA26:TA92 ACW26:ACW92 AMS26:AMS92 AWO26:AWO92 BGK26:BGK92 BQG26:BQG92 CAC26:CAC92 CJY26:CJY92 CTU26:CTU92 DDQ26:DDQ92 DNM26:DNM92 DXI26:DXI92 EHE26:EHE92 ERA26:ERA92 FAW26:FAW92 FKS26:FKS92 FUO26:FUO92 GEK26:GEK92 GOG26:GOG92 GYC26:GYC92 HHY26:HHY92 HRU26:HRU92 IBQ26:IBQ92 ILM26:ILM92 IVI26:IVI92 JFE26:JFE92 JPA26:JPA92 JYW26:JYW92 KIS26:KIS92 KSO26:KSO92 LCK26:LCK92 LMG26:LMG92 LWC26:LWC92 MFY26:MFY92 MPU26:MPU92 MZQ26:MZQ92 NJM26:NJM92 NTI26:NTI92 ODE26:ODE92 ONA26:ONA92 OWW26:OWW92 PGS26:PGS92 PQO26:PQO92 QAK26:QAK92 QKG26:QKG92 QUC26:QUC92 RDY26:RDY92 RNU26:RNU92 RXQ26:RXQ92 SHM26:SHM92 SRI26:SRI92 TBE26:TBE92 TLA26:TLA92 TUW26:TUW92 UES26:UES92 UOO26:UOO92 UYK26:UYK92 VIG26:VIG92 VSC26:VSC92 WBY26:WBY92 WLU26:WLU92 WVQ26:WVQ92 I65562:I65628 JE65562:JE65628 TA65562:TA65628 ACW65562:ACW65628 AMS65562:AMS65628 AWO65562:AWO65628 BGK65562:BGK65628 BQG65562:BQG65628 CAC65562:CAC65628 CJY65562:CJY65628 CTU65562:CTU65628 DDQ65562:DDQ65628 DNM65562:DNM65628 DXI65562:DXI65628 EHE65562:EHE65628 ERA65562:ERA65628 FAW65562:FAW65628 FKS65562:FKS65628 FUO65562:FUO65628 GEK65562:GEK65628 GOG65562:GOG65628 GYC65562:GYC65628 HHY65562:HHY65628 HRU65562:HRU65628 IBQ65562:IBQ65628 ILM65562:ILM65628 IVI65562:IVI65628 JFE65562:JFE65628 JPA65562:JPA65628 JYW65562:JYW65628 KIS65562:KIS65628 KSO65562:KSO65628 LCK65562:LCK65628 LMG65562:LMG65628 LWC65562:LWC65628 MFY65562:MFY65628 MPU65562:MPU65628 MZQ65562:MZQ65628 NJM65562:NJM65628 NTI65562:NTI65628 ODE65562:ODE65628 ONA65562:ONA65628 OWW65562:OWW65628 PGS65562:PGS65628 PQO65562:PQO65628 QAK65562:QAK65628 QKG65562:QKG65628 QUC65562:QUC65628 RDY65562:RDY65628 RNU65562:RNU65628 RXQ65562:RXQ65628 SHM65562:SHM65628 SRI65562:SRI65628 TBE65562:TBE65628 TLA65562:TLA65628 TUW65562:TUW65628 UES65562:UES65628 UOO65562:UOO65628 UYK65562:UYK65628 VIG65562:VIG65628 VSC65562:VSC65628 WBY65562:WBY65628 WLU65562:WLU65628 WVQ65562:WVQ65628 I131098:I131164 JE131098:JE131164 TA131098:TA131164 ACW131098:ACW131164 AMS131098:AMS131164 AWO131098:AWO131164 BGK131098:BGK131164 BQG131098:BQG131164 CAC131098:CAC131164 CJY131098:CJY131164 CTU131098:CTU131164 DDQ131098:DDQ131164 DNM131098:DNM131164 DXI131098:DXI131164 EHE131098:EHE131164 ERA131098:ERA131164 FAW131098:FAW131164 FKS131098:FKS131164 FUO131098:FUO131164 GEK131098:GEK131164 GOG131098:GOG131164 GYC131098:GYC131164 HHY131098:HHY131164 HRU131098:HRU131164 IBQ131098:IBQ131164 ILM131098:ILM131164 IVI131098:IVI131164 JFE131098:JFE131164 JPA131098:JPA131164 JYW131098:JYW131164 KIS131098:KIS131164 KSO131098:KSO131164 LCK131098:LCK131164 LMG131098:LMG131164 LWC131098:LWC131164 MFY131098:MFY131164 MPU131098:MPU131164 MZQ131098:MZQ131164 NJM131098:NJM131164 NTI131098:NTI131164 ODE131098:ODE131164 ONA131098:ONA131164 OWW131098:OWW131164 PGS131098:PGS131164 PQO131098:PQO131164 QAK131098:QAK131164 QKG131098:QKG131164 QUC131098:QUC131164 RDY131098:RDY131164 RNU131098:RNU131164 RXQ131098:RXQ131164 SHM131098:SHM131164 SRI131098:SRI131164 TBE131098:TBE131164 TLA131098:TLA131164 TUW131098:TUW131164 UES131098:UES131164 UOO131098:UOO131164 UYK131098:UYK131164 VIG131098:VIG131164 VSC131098:VSC131164 WBY131098:WBY131164 WLU131098:WLU131164 WVQ131098:WVQ131164 I196634:I196700 JE196634:JE196700 TA196634:TA196700 ACW196634:ACW196700 AMS196634:AMS196700 AWO196634:AWO196700 BGK196634:BGK196700 BQG196634:BQG196700 CAC196634:CAC196700 CJY196634:CJY196700 CTU196634:CTU196700 DDQ196634:DDQ196700 DNM196634:DNM196700 DXI196634:DXI196700 EHE196634:EHE196700 ERA196634:ERA196700 FAW196634:FAW196700 FKS196634:FKS196700 FUO196634:FUO196700 GEK196634:GEK196700 GOG196634:GOG196700 GYC196634:GYC196700 HHY196634:HHY196700 HRU196634:HRU196700 IBQ196634:IBQ196700 ILM196634:ILM196700 IVI196634:IVI196700 JFE196634:JFE196700 JPA196634:JPA196700 JYW196634:JYW196700 KIS196634:KIS196700 KSO196634:KSO196700 LCK196634:LCK196700 LMG196634:LMG196700 LWC196634:LWC196700 MFY196634:MFY196700 MPU196634:MPU196700 MZQ196634:MZQ196700 NJM196634:NJM196700 NTI196634:NTI196700 ODE196634:ODE196700 ONA196634:ONA196700 OWW196634:OWW196700 PGS196634:PGS196700 PQO196634:PQO196700 QAK196634:QAK196700 QKG196634:QKG196700 QUC196634:QUC196700 RDY196634:RDY196700 RNU196634:RNU196700 RXQ196634:RXQ196700 SHM196634:SHM196700 SRI196634:SRI196700 TBE196634:TBE196700 TLA196634:TLA196700 TUW196634:TUW196700 UES196634:UES196700 UOO196634:UOO196700 UYK196634:UYK196700 VIG196634:VIG196700 VSC196634:VSC196700 WBY196634:WBY196700 WLU196634:WLU196700 WVQ196634:WVQ196700 I262170:I262236 JE262170:JE262236 TA262170:TA262236 ACW262170:ACW262236 AMS262170:AMS262236 AWO262170:AWO262236 BGK262170:BGK262236 BQG262170:BQG262236 CAC262170:CAC262236 CJY262170:CJY262236 CTU262170:CTU262236 DDQ262170:DDQ262236 DNM262170:DNM262236 DXI262170:DXI262236 EHE262170:EHE262236 ERA262170:ERA262236 FAW262170:FAW262236 FKS262170:FKS262236 FUO262170:FUO262236 GEK262170:GEK262236 GOG262170:GOG262236 GYC262170:GYC262236 HHY262170:HHY262236 HRU262170:HRU262236 IBQ262170:IBQ262236 ILM262170:ILM262236 IVI262170:IVI262236 JFE262170:JFE262236 JPA262170:JPA262236 JYW262170:JYW262236 KIS262170:KIS262236 KSO262170:KSO262236 LCK262170:LCK262236 LMG262170:LMG262236 LWC262170:LWC262236 MFY262170:MFY262236 MPU262170:MPU262236 MZQ262170:MZQ262236 NJM262170:NJM262236 NTI262170:NTI262236 ODE262170:ODE262236 ONA262170:ONA262236 OWW262170:OWW262236 PGS262170:PGS262236 PQO262170:PQO262236 QAK262170:QAK262236 QKG262170:QKG262236 QUC262170:QUC262236 RDY262170:RDY262236 RNU262170:RNU262236 RXQ262170:RXQ262236 SHM262170:SHM262236 SRI262170:SRI262236 TBE262170:TBE262236 TLA262170:TLA262236 TUW262170:TUW262236 UES262170:UES262236 UOO262170:UOO262236 UYK262170:UYK262236 VIG262170:VIG262236 VSC262170:VSC262236 WBY262170:WBY262236 WLU262170:WLU262236 WVQ262170:WVQ262236 I327706:I327772 JE327706:JE327772 TA327706:TA327772 ACW327706:ACW327772 AMS327706:AMS327772 AWO327706:AWO327772 BGK327706:BGK327772 BQG327706:BQG327772 CAC327706:CAC327772 CJY327706:CJY327772 CTU327706:CTU327772 DDQ327706:DDQ327772 DNM327706:DNM327772 DXI327706:DXI327772 EHE327706:EHE327772 ERA327706:ERA327772 FAW327706:FAW327772 FKS327706:FKS327772 FUO327706:FUO327772 GEK327706:GEK327772 GOG327706:GOG327772 GYC327706:GYC327772 HHY327706:HHY327772 HRU327706:HRU327772 IBQ327706:IBQ327772 ILM327706:ILM327772 IVI327706:IVI327772 JFE327706:JFE327772 JPA327706:JPA327772 JYW327706:JYW327772 KIS327706:KIS327772 KSO327706:KSO327772 LCK327706:LCK327772 LMG327706:LMG327772 LWC327706:LWC327772 MFY327706:MFY327772 MPU327706:MPU327772 MZQ327706:MZQ327772 NJM327706:NJM327772 NTI327706:NTI327772 ODE327706:ODE327772 ONA327706:ONA327772 OWW327706:OWW327772 PGS327706:PGS327772 PQO327706:PQO327772 QAK327706:QAK327772 QKG327706:QKG327772 QUC327706:QUC327772 RDY327706:RDY327772 RNU327706:RNU327772 RXQ327706:RXQ327772 SHM327706:SHM327772 SRI327706:SRI327772 TBE327706:TBE327772 TLA327706:TLA327772 TUW327706:TUW327772 UES327706:UES327772 UOO327706:UOO327772 UYK327706:UYK327772 VIG327706:VIG327772 VSC327706:VSC327772 WBY327706:WBY327772 WLU327706:WLU327772 WVQ327706:WVQ327772 I393242:I393308 JE393242:JE393308 TA393242:TA393308 ACW393242:ACW393308 AMS393242:AMS393308 AWO393242:AWO393308 BGK393242:BGK393308 BQG393242:BQG393308 CAC393242:CAC393308 CJY393242:CJY393308 CTU393242:CTU393308 DDQ393242:DDQ393308 DNM393242:DNM393308 DXI393242:DXI393308 EHE393242:EHE393308 ERA393242:ERA393308 FAW393242:FAW393308 FKS393242:FKS393308 FUO393242:FUO393308 GEK393242:GEK393308 GOG393242:GOG393308 GYC393242:GYC393308 HHY393242:HHY393308 HRU393242:HRU393308 IBQ393242:IBQ393308 ILM393242:ILM393308 IVI393242:IVI393308 JFE393242:JFE393308 JPA393242:JPA393308 JYW393242:JYW393308 KIS393242:KIS393308 KSO393242:KSO393308 LCK393242:LCK393308 LMG393242:LMG393308 LWC393242:LWC393308 MFY393242:MFY393308 MPU393242:MPU393308 MZQ393242:MZQ393308 NJM393242:NJM393308 NTI393242:NTI393308 ODE393242:ODE393308 ONA393242:ONA393308 OWW393242:OWW393308 PGS393242:PGS393308 PQO393242:PQO393308 QAK393242:QAK393308 QKG393242:QKG393308 QUC393242:QUC393308 RDY393242:RDY393308 RNU393242:RNU393308 RXQ393242:RXQ393308 SHM393242:SHM393308 SRI393242:SRI393308 TBE393242:TBE393308 TLA393242:TLA393308 TUW393242:TUW393308 UES393242:UES393308 UOO393242:UOO393308 UYK393242:UYK393308 VIG393242:VIG393308 VSC393242:VSC393308 WBY393242:WBY393308 WLU393242:WLU393308 WVQ393242:WVQ393308 I458778:I458844 JE458778:JE458844 TA458778:TA458844 ACW458778:ACW458844 AMS458778:AMS458844 AWO458778:AWO458844 BGK458778:BGK458844 BQG458778:BQG458844 CAC458778:CAC458844 CJY458778:CJY458844 CTU458778:CTU458844 DDQ458778:DDQ458844 DNM458778:DNM458844 DXI458778:DXI458844 EHE458778:EHE458844 ERA458778:ERA458844 FAW458778:FAW458844 FKS458778:FKS458844 FUO458778:FUO458844 GEK458778:GEK458844 GOG458778:GOG458844 GYC458778:GYC458844 HHY458778:HHY458844 HRU458778:HRU458844 IBQ458778:IBQ458844 ILM458778:ILM458844 IVI458778:IVI458844 JFE458778:JFE458844 JPA458778:JPA458844 JYW458778:JYW458844 KIS458778:KIS458844 KSO458778:KSO458844 LCK458778:LCK458844 LMG458778:LMG458844 LWC458778:LWC458844 MFY458778:MFY458844 MPU458778:MPU458844 MZQ458778:MZQ458844 NJM458778:NJM458844 NTI458778:NTI458844 ODE458778:ODE458844 ONA458778:ONA458844 OWW458778:OWW458844 PGS458778:PGS458844 PQO458778:PQO458844 QAK458778:QAK458844 QKG458778:QKG458844 QUC458778:QUC458844 RDY458778:RDY458844 RNU458778:RNU458844 RXQ458778:RXQ458844 SHM458778:SHM458844 SRI458778:SRI458844 TBE458778:TBE458844 TLA458778:TLA458844 TUW458778:TUW458844 UES458778:UES458844 UOO458778:UOO458844 UYK458778:UYK458844 VIG458778:VIG458844 VSC458778:VSC458844 WBY458778:WBY458844 WLU458778:WLU458844 WVQ458778:WVQ458844 I524314:I524380 JE524314:JE524380 TA524314:TA524380 ACW524314:ACW524380 AMS524314:AMS524380 AWO524314:AWO524380 BGK524314:BGK524380 BQG524314:BQG524380 CAC524314:CAC524380 CJY524314:CJY524380 CTU524314:CTU524380 DDQ524314:DDQ524380 DNM524314:DNM524380 DXI524314:DXI524380 EHE524314:EHE524380 ERA524314:ERA524380 FAW524314:FAW524380 FKS524314:FKS524380 FUO524314:FUO524380 GEK524314:GEK524380 GOG524314:GOG524380 GYC524314:GYC524380 HHY524314:HHY524380 HRU524314:HRU524380 IBQ524314:IBQ524380 ILM524314:ILM524380 IVI524314:IVI524380 JFE524314:JFE524380 JPA524314:JPA524380 JYW524314:JYW524380 KIS524314:KIS524380 KSO524314:KSO524380 LCK524314:LCK524380 LMG524314:LMG524380 LWC524314:LWC524380 MFY524314:MFY524380 MPU524314:MPU524380 MZQ524314:MZQ524380 NJM524314:NJM524380 NTI524314:NTI524380 ODE524314:ODE524380 ONA524314:ONA524380 OWW524314:OWW524380 PGS524314:PGS524380 PQO524314:PQO524380 QAK524314:QAK524380 QKG524314:QKG524380 QUC524314:QUC524380 RDY524314:RDY524380 RNU524314:RNU524380 RXQ524314:RXQ524380 SHM524314:SHM524380 SRI524314:SRI524380 TBE524314:TBE524380 TLA524314:TLA524380 TUW524314:TUW524380 UES524314:UES524380 UOO524314:UOO524380 UYK524314:UYK524380 VIG524314:VIG524380 VSC524314:VSC524380 WBY524314:WBY524380 WLU524314:WLU524380 WVQ524314:WVQ524380 I589850:I589916 JE589850:JE589916 TA589850:TA589916 ACW589850:ACW589916 AMS589850:AMS589916 AWO589850:AWO589916 BGK589850:BGK589916 BQG589850:BQG589916 CAC589850:CAC589916 CJY589850:CJY589916 CTU589850:CTU589916 DDQ589850:DDQ589916 DNM589850:DNM589916 DXI589850:DXI589916 EHE589850:EHE589916 ERA589850:ERA589916 FAW589850:FAW589916 FKS589850:FKS589916 FUO589850:FUO589916 GEK589850:GEK589916 GOG589850:GOG589916 GYC589850:GYC589916 HHY589850:HHY589916 HRU589850:HRU589916 IBQ589850:IBQ589916 ILM589850:ILM589916 IVI589850:IVI589916 JFE589850:JFE589916 JPA589850:JPA589916 JYW589850:JYW589916 KIS589850:KIS589916 KSO589850:KSO589916 LCK589850:LCK589916 LMG589850:LMG589916 LWC589850:LWC589916 MFY589850:MFY589916 MPU589850:MPU589916 MZQ589850:MZQ589916 NJM589850:NJM589916 NTI589850:NTI589916 ODE589850:ODE589916 ONA589850:ONA589916 OWW589850:OWW589916 PGS589850:PGS589916 PQO589850:PQO589916 QAK589850:QAK589916 QKG589850:QKG589916 QUC589850:QUC589916 RDY589850:RDY589916 RNU589850:RNU589916 RXQ589850:RXQ589916 SHM589850:SHM589916 SRI589850:SRI589916 TBE589850:TBE589916 TLA589850:TLA589916 TUW589850:TUW589916 UES589850:UES589916 UOO589850:UOO589916 UYK589850:UYK589916 VIG589850:VIG589916 VSC589850:VSC589916 WBY589850:WBY589916 WLU589850:WLU589916 WVQ589850:WVQ589916 I655386:I655452 JE655386:JE655452 TA655386:TA655452 ACW655386:ACW655452 AMS655386:AMS655452 AWO655386:AWO655452 BGK655386:BGK655452 BQG655386:BQG655452 CAC655386:CAC655452 CJY655386:CJY655452 CTU655386:CTU655452 DDQ655386:DDQ655452 DNM655386:DNM655452 DXI655386:DXI655452 EHE655386:EHE655452 ERA655386:ERA655452 FAW655386:FAW655452 FKS655386:FKS655452 FUO655386:FUO655452 GEK655386:GEK655452 GOG655386:GOG655452 GYC655386:GYC655452 HHY655386:HHY655452 HRU655386:HRU655452 IBQ655386:IBQ655452 ILM655386:ILM655452 IVI655386:IVI655452 JFE655386:JFE655452 JPA655386:JPA655452 JYW655386:JYW655452 KIS655386:KIS655452 KSO655386:KSO655452 LCK655386:LCK655452 LMG655386:LMG655452 LWC655386:LWC655452 MFY655386:MFY655452 MPU655386:MPU655452 MZQ655386:MZQ655452 NJM655386:NJM655452 NTI655386:NTI655452 ODE655386:ODE655452 ONA655386:ONA655452 OWW655386:OWW655452 PGS655386:PGS655452 PQO655386:PQO655452 QAK655386:QAK655452 QKG655386:QKG655452 QUC655386:QUC655452 RDY655386:RDY655452 RNU655386:RNU655452 RXQ655386:RXQ655452 SHM655386:SHM655452 SRI655386:SRI655452 TBE655386:TBE655452 TLA655386:TLA655452 TUW655386:TUW655452 UES655386:UES655452 UOO655386:UOO655452 UYK655386:UYK655452 VIG655386:VIG655452 VSC655386:VSC655452 WBY655386:WBY655452 WLU655386:WLU655452 WVQ655386:WVQ655452 I720922:I720988 JE720922:JE720988 TA720922:TA720988 ACW720922:ACW720988 AMS720922:AMS720988 AWO720922:AWO720988 BGK720922:BGK720988 BQG720922:BQG720988 CAC720922:CAC720988 CJY720922:CJY720988 CTU720922:CTU720988 DDQ720922:DDQ720988 DNM720922:DNM720988 DXI720922:DXI720988 EHE720922:EHE720988 ERA720922:ERA720988 FAW720922:FAW720988 FKS720922:FKS720988 FUO720922:FUO720988 GEK720922:GEK720988 GOG720922:GOG720988 GYC720922:GYC720988 HHY720922:HHY720988 HRU720922:HRU720988 IBQ720922:IBQ720988 ILM720922:ILM720988 IVI720922:IVI720988 JFE720922:JFE720988 JPA720922:JPA720988 JYW720922:JYW720988 KIS720922:KIS720988 KSO720922:KSO720988 LCK720922:LCK720988 LMG720922:LMG720988 LWC720922:LWC720988 MFY720922:MFY720988 MPU720922:MPU720988 MZQ720922:MZQ720988 NJM720922:NJM720988 NTI720922:NTI720988 ODE720922:ODE720988 ONA720922:ONA720988 OWW720922:OWW720988 PGS720922:PGS720988 PQO720922:PQO720988 QAK720922:QAK720988 QKG720922:QKG720988 QUC720922:QUC720988 RDY720922:RDY720988 RNU720922:RNU720988 RXQ720922:RXQ720988 SHM720922:SHM720988 SRI720922:SRI720988 TBE720922:TBE720988 TLA720922:TLA720988 TUW720922:TUW720988 UES720922:UES720988 UOO720922:UOO720988 UYK720922:UYK720988 VIG720922:VIG720988 VSC720922:VSC720988 WBY720922:WBY720988 WLU720922:WLU720988 WVQ720922:WVQ720988 I786458:I786524 JE786458:JE786524 TA786458:TA786524 ACW786458:ACW786524 AMS786458:AMS786524 AWO786458:AWO786524 BGK786458:BGK786524 BQG786458:BQG786524 CAC786458:CAC786524 CJY786458:CJY786524 CTU786458:CTU786524 DDQ786458:DDQ786524 DNM786458:DNM786524 DXI786458:DXI786524 EHE786458:EHE786524 ERA786458:ERA786524 FAW786458:FAW786524 FKS786458:FKS786524 FUO786458:FUO786524 GEK786458:GEK786524 GOG786458:GOG786524 GYC786458:GYC786524 HHY786458:HHY786524 HRU786458:HRU786524 IBQ786458:IBQ786524 ILM786458:ILM786524 IVI786458:IVI786524 JFE786458:JFE786524 JPA786458:JPA786524 JYW786458:JYW786524 KIS786458:KIS786524 KSO786458:KSO786524 LCK786458:LCK786524 LMG786458:LMG786524 LWC786458:LWC786524 MFY786458:MFY786524 MPU786458:MPU786524 MZQ786458:MZQ786524 NJM786458:NJM786524 NTI786458:NTI786524 ODE786458:ODE786524 ONA786458:ONA786524 OWW786458:OWW786524 PGS786458:PGS786524 PQO786458:PQO786524 QAK786458:QAK786524 QKG786458:QKG786524 QUC786458:QUC786524 RDY786458:RDY786524 RNU786458:RNU786524 RXQ786458:RXQ786524 SHM786458:SHM786524 SRI786458:SRI786524 TBE786458:TBE786524 TLA786458:TLA786524 TUW786458:TUW786524 UES786458:UES786524 UOO786458:UOO786524 UYK786458:UYK786524 VIG786458:VIG786524 VSC786458:VSC786524 WBY786458:WBY786524 WLU786458:WLU786524 WVQ786458:WVQ786524 I851994:I852060 JE851994:JE852060 TA851994:TA852060 ACW851994:ACW852060 AMS851994:AMS852060 AWO851994:AWO852060 BGK851994:BGK852060 BQG851994:BQG852060 CAC851994:CAC852060 CJY851994:CJY852060 CTU851994:CTU852060 DDQ851994:DDQ852060 DNM851994:DNM852060 DXI851994:DXI852060 EHE851994:EHE852060 ERA851994:ERA852060 FAW851994:FAW852060 FKS851994:FKS852060 FUO851994:FUO852060 GEK851994:GEK852060 GOG851994:GOG852060 GYC851994:GYC852060 HHY851994:HHY852060 HRU851994:HRU852060 IBQ851994:IBQ852060 ILM851994:ILM852060 IVI851994:IVI852060 JFE851994:JFE852060 JPA851994:JPA852060 JYW851994:JYW852060 KIS851994:KIS852060 KSO851994:KSO852060 LCK851994:LCK852060 LMG851994:LMG852060 LWC851994:LWC852060 MFY851994:MFY852060 MPU851994:MPU852060 MZQ851994:MZQ852060 NJM851994:NJM852060 NTI851994:NTI852060 ODE851994:ODE852060 ONA851994:ONA852060 OWW851994:OWW852060 PGS851994:PGS852060 PQO851994:PQO852060 QAK851994:QAK852060 QKG851994:QKG852060 QUC851994:QUC852060 RDY851994:RDY852060 RNU851994:RNU852060 RXQ851994:RXQ852060 SHM851994:SHM852060 SRI851994:SRI852060 TBE851994:TBE852060 TLA851994:TLA852060 TUW851994:TUW852060 UES851994:UES852060 UOO851994:UOO852060 UYK851994:UYK852060 VIG851994:VIG852060 VSC851994:VSC852060 WBY851994:WBY852060 WLU851994:WLU852060 WVQ851994:WVQ852060 I917530:I917596 JE917530:JE917596 TA917530:TA917596 ACW917530:ACW917596 AMS917530:AMS917596 AWO917530:AWO917596 BGK917530:BGK917596 BQG917530:BQG917596 CAC917530:CAC917596 CJY917530:CJY917596 CTU917530:CTU917596 DDQ917530:DDQ917596 DNM917530:DNM917596 DXI917530:DXI917596 EHE917530:EHE917596 ERA917530:ERA917596 FAW917530:FAW917596 FKS917530:FKS917596 FUO917530:FUO917596 GEK917530:GEK917596 GOG917530:GOG917596 GYC917530:GYC917596 HHY917530:HHY917596 HRU917530:HRU917596 IBQ917530:IBQ917596 ILM917530:ILM917596 IVI917530:IVI917596 JFE917530:JFE917596 JPA917530:JPA917596 JYW917530:JYW917596 KIS917530:KIS917596 KSO917530:KSO917596 LCK917530:LCK917596 LMG917530:LMG917596 LWC917530:LWC917596 MFY917530:MFY917596 MPU917530:MPU917596 MZQ917530:MZQ917596 NJM917530:NJM917596 NTI917530:NTI917596 ODE917530:ODE917596 ONA917530:ONA917596 OWW917530:OWW917596 PGS917530:PGS917596 PQO917530:PQO917596 QAK917530:QAK917596 QKG917530:QKG917596 QUC917530:QUC917596 RDY917530:RDY917596 RNU917530:RNU917596 RXQ917530:RXQ917596 SHM917530:SHM917596 SRI917530:SRI917596 TBE917530:TBE917596 TLA917530:TLA917596 TUW917530:TUW917596 UES917530:UES917596 UOO917530:UOO917596 UYK917530:UYK917596 VIG917530:VIG917596 VSC917530:VSC917596 WBY917530:WBY917596 WLU917530:WLU917596 WVQ917530:WVQ917596 I983066:I983132 JE983066:JE983132 TA983066:TA983132 ACW983066:ACW983132 AMS983066:AMS983132 AWO983066:AWO983132 BGK983066:BGK983132 BQG983066:BQG983132 CAC983066:CAC983132 CJY983066:CJY983132 CTU983066:CTU983132 DDQ983066:DDQ983132 DNM983066:DNM983132 DXI983066:DXI983132 EHE983066:EHE983132 ERA983066:ERA983132 FAW983066:FAW983132 FKS983066:FKS983132 FUO983066:FUO983132 GEK983066:GEK983132 GOG983066:GOG983132 GYC983066:GYC983132 HHY983066:HHY983132 HRU983066:HRU983132 IBQ983066:IBQ983132 ILM983066:ILM983132 IVI983066:IVI983132 JFE983066:JFE983132 JPA983066:JPA983132 JYW983066:JYW983132 KIS983066:KIS983132 KSO983066:KSO983132 LCK983066:LCK983132 LMG983066:LMG983132 LWC983066:LWC983132 MFY983066:MFY983132 MPU983066:MPU983132 MZQ983066:MZQ983132 NJM983066:NJM983132 NTI983066:NTI983132 ODE983066:ODE983132 ONA983066:ONA983132 OWW983066:OWW983132 PGS983066:PGS983132 PQO983066:PQO983132 QAK983066:QAK983132 QKG983066:QKG983132 QUC983066:QUC983132 RDY983066:RDY983132 RNU983066:RNU983132 RXQ983066:RXQ983132 SHM983066:SHM983132 SRI983066:SRI983132 TBE983066:TBE983132 TLA983066:TLA983132 TUW983066:TUW983132 UES983066:UES983132 UOO983066:UOO983132 UYK983066:UYK983132 VIG983066:VIG983132 VSC983066:VSC983132 WBY983066:WBY983132 WLU983066:WLU983132 WVQ983066:WVQ983132" xr:uid="{00000000-0002-0000-0A00-000009000000}">
      <formula1>IF(AE26=TRUE,TRUE,FALSE)</formula1>
    </dataValidation>
    <dataValidation type="custom" allowBlank="1" showInputMessage="1" showErrorMessage="1" sqref="IX26:IZ99 ST26:SV99 ACP26:ACR99 AML26:AMN99 AWH26:AWJ99 BGD26:BGF99 BPZ26:BQB99 BZV26:BZX99 CJR26:CJT99 CTN26:CTP99 DDJ26:DDL99 DNF26:DNH99 DXB26:DXD99 EGX26:EGZ99 EQT26:EQV99 FAP26:FAR99 FKL26:FKN99 FUH26:FUJ99 GED26:GEF99 GNZ26:GOB99 GXV26:GXX99 HHR26:HHT99 HRN26:HRP99 IBJ26:IBL99 ILF26:ILH99 IVB26:IVD99 JEX26:JEZ99 JOT26:JOV99 JYP26:JYR99 KIL26:KIN99 KSH26:KSJ99 LCD26:LCF99 LLZ26:LMB99 LVV26:LVX99 MFR26:MFT99 MPN26:MPP99 MZJ26:MZL99 NJF26:NJH99 NTB26:NTD99 OCX26:OCZ99 OMT26:OMV99 OWP26:OWR99 PGL26:PGN99 PQH26:PQJ99 QAD26:QAF99 QJZ26:QKB99 QTV26:QTX99 RDR26:RDT99 RNN26:RNP99 RXJ26:RXL99 SHF26:SHH99 SRB26:SRD99 TAX26:TAZ99 TKT26:TKV99 TUP26:TUR99 UEL26:UEN99 UOH26:UOJ99 UYD26:UYF99 VHZ26:VIB99 VRV26:VRX99 WBR26:WBT99 WLN26:WLP99 WVJ26:WVL99 IX65562:IZ65635 ST65562:SV65635 ACP65562:ACR65635 AML65562:AMN65635 AWH65562:AWJ65635 BGD65562:BGF65635 BPZ65562:BQB65635 BZV65562:BZX65635 CJR65562:CJT65635 CTN65562:CTP65635 DDJ65562:DDL65635 DNF65562:DNH65635 DXB65562:DXD65635 EGX65562:EGZ65635 EQT65562:EQV65635 FAP65562:FAR65635 FKL65562:FKN65635 FUH65562:FUJ65635 GED65562:GEF65635 GNZ65562:GOB65635 GXV65562:GXX65635 HHR65562:HHT65635 HRN65562:HRP65635 IBJ65562:IBL65635 ILF65562:ILH65635 IVB65562:IVD65635 JEX65562:JEZ65635 JOT65562:JOV65635 JYP65562:JYR65635 KIL65562:KIN65635 KSH65562:KSJ65635 LCD65562:LCF65635 LLZ65562:LMB65635 LVV65562:LVX65635 MFR65562:MFT65635 MPN65562:MPP65635 MZJ65562:MZL65635 NJF65562:NJH65635 NTB65562:NTD65635 OCX65562:OCZ65635 OMT65562:OMV65635 OWP65562:OWR65635 PGL65562:PGN65635 PQH65562:PQJ65635 QAD65562:QAF65635 QJZ65562:QKB65635 QTV65562:QTX65635 RDR65562:RDT65635 RNN65562:RNP65635 RXJ65562:RXL65635 SHF65562:SHH65635 SRB65562:SRD65635 TAX65562:TAZ65635 TKT65562:TKV65635 TUP65562:TUR65635 UEL65562:UEN65635 UOH65562:UOJ65635 UYD65562:UYF65635 VHZ65562:VIB65635 VRV65562:VRX65635 WBR65562:WBT65635 WLN65562:WLP65635 WVJ65562:WVL65635 IX131098:IZ131171 ST131098:SV131171 ACP131098:ACR131171 AML131098:AMN131171 AWH131098:AWJ131171 BGD131098:BGF131171 BPZ131098:BQB131171 BZV131098:BZX131171 CJR131098:CJT131171 CTN131098:CTP131171 DDJ131098:DDL131171 DNF131098:DNH131171 DXB131098:DXD131171 EGX131098:EGZ131171 EQT131098:EQV131171 FAP131098:FAR131171 FKL131098:FKN131171 FUH131098:FUJ131171 GED131098:GEF131171 GNZ131098:GOB131171 GXV131098:GXX131171 HHR131098:HHT131171 HRN131098:HRP131171 IBJ131098:IBL131171 ILF131098:ILH131171 IVB131098:IVD131171 JEX131098:JEZ131171 JOT131098:JOV131171 JYP131098:JYR131171 KIL131098:KIN131171 KSH131098:KSJ131171 LCD131098:LCF131171 LLZ131098:LMB131171 LVV131098:LVX131171 MFR131098:MFT131171 MPN131098:MPP131171 MZJ131098:MZL131171 NJF131098:NJH131171 NTB131098:NTD131171 OCX131098:OCZ131171 OMT131098:OMV131171 OWP131098:OWR131171 PGL131098:PGN131171 PQH131098:PQJ131171 QAD131098:QAF131171 QJZ131098:QKB131171 QTV131098:QTX131171 RDR131098:RDT131171 RNN131098:RNP131171 RXJ131098:RXL131171 SHF131098:SHH131171 SRB131098:SRD131171 TAX131098:TAZ131171 TKT131098:TKV131171 TUP131098:TUR131171 UEL131098:UEN131171 UOH131098:UOJ131171 UYD131098:UYF131171 VHZ131098:VIB131171 VRV131098:VRX131171 WBR131098:WBT131171 WLN131098:WLP131171 WVJ131098:WVL131171 IX196634:IZ196707 ST196634:SV196707 ACP196634:ACR196707 AML196634:AMN196707 AWH196634:AWJ196707 BGD196634:BGF196707 BPZ196634:BQB196707 BZV196634:BZX196707 CJR196634:CJT196707 CTN196634:CTP196707 DDJ196634:DDL196707 DNF196634:DNH196707 DXB196634:DXD196707 EGX196634:EGZ196707 EQT196634:EQV196707 FAP196634:FAR196707 FKL196634:FKN196707 FUH196634:FUJ196707 GED196634:GEF196707 GNZ196634:GOB196707 GXV196634:GXX196707 HHR196634:HHT196707 HRN196634:HRP196707 IBJ196634:IBL196707 ILF196634:ILH196707 IVB196634:IVD196707 JEX196634:JEZ196707 JOT196634:JOV196707 JYP196634:JYR196707 KIL196634:KIN196707 KSH196634:KSJ196707 LCD196634:LCF196707 LLZ196634:LMB196707 LVV196634:LVX196707 MFR196634:MFT196707 MPN196634:MPP196707 MZJ196634:MZL196707 NJF196634:NJH196707 NTB196634:NTD196707 OCX196634:OCZ196707 OMT196634:OMV196707 OWP196634:OWR196707 PGL196634:PGN196707 PQH196634:PQJ196707 QAD196634:QAF196707 QJZ196634:QKB196707 QTV196634:QTX196707 RDR196634:RDT196707 RNN196634:RNP196707 RXJ196634:RXL196707 SHF196634:SHH196707 SRB196634:SRD196707 TAX196634:TAZ196707 TKT196634:TKV196707 TUP196634:TUR196707 UEL196634:UEN196707 UOH196634:UOJ196707 UYD196634:UYF196707 VHZ196634:VIB196707 VRV196634:VRX196707 WBR196634:WBT196707 WLN196634:WLP196707 WVJ196634:WVL196707 IX262170:IZ262243 ST262170:SV262243 ACP262170:ACR262243 AML262170:AMN262243 AWH262170:AWJ262243 BGD262170:BGF262243 BPZ262170:BQB262243 BZV262170:BZX262243 CJR262170:CJT262243 CTN262170:CTP262243 DDJ262170:DDL262243 DNF262170:DNH262243 DXB262170:DXD262243 EGX262170:EGZ262243 EQT262170:EQV262243 FAP262170:FAR262243 FKL262170:FKN262243 FUH262170:FUJ262243 GED262170:GEF262243 GNZ262170:GOB262243 GXV262170:GXX262243 HHR262170:HHT262243 HRN262170:HRP262243 IBJ262170:IBL262243 ILF262170:ILH262243 IVB262170:IVD262243 JEX262170:JEZ262243 JOT262170:JOV262243 JYP262170:JYR262243 KIL262170:KIN262243 KSH262170:KSJ262243 LCD262170:LCF262243 LLZ262170:LMB262243 LVV262170:LVX262243 MFR262170:MFT262243 MPN262170:MPP262243 MZJ262170:MZL262243 NJF262170:NJH262243 NTB262170:NTD262243 OCX262170:OCZ262243 OMT262170:OMV262243 OWP262170:OWR262243 PGL262170:PGN262243 PQH262170:PQJ262243 QAD262170:QAF262243 QJZ262170:QKB262243 QTV262170:QTX262243 RDR262170:RDT262243 RNN262170:RNP262243 RXJ262170:RXL262243 SHF262170:SHH262243 SRB262170:SRD262243 TAX262170:TAZ262243 TKT262170:TKV262243 TUP262170:TUR262243 UEL262170:UEN262243 UOH262170:UOJ262243 UYD262170:UYF262243 VHZ262170:VIB262243 VRV262170:VRX262243 WBR262170:WBT262243 WLN262170:WLP262243 WVJ262170:WVL262243 IX327706:IZ327779 ST327706:SV327779 ACP327706:ACR327779 AML327706:AMN327779 AWH327706:AWJ327779 BGD327706:BGF327779 BPZ327706:BQB327779 BZV327706:BZX327779 CJR327706:CJT327779 CTN327706:CTP327779 DDJ327706:DDL327779 DNF327706:DNH327779 DXB327706:DXD327779 EGX327706:EGZ327779 EQT327706:EQV327779 FAP327706:FAR327779 FKL327706:FKN327779 FUH327706:FUJ327779 GED327706:GEF327779 GNZ327706:GOB327779 GXV327706:GXX327779 HHR327706:HHT327779 HRN327706:HRP327779 IBJ327706:IBL327779 ILF327706:ILH327779 IVB327706:IVD327779 JEX327706:JEZ327779 JOT327706:JOV327779 JYP327706:JYR327779 KIL327706:KIN327779 KSH327706:KSJ327779 LCD327706:LCF327779 LLZ327706:LMB327779 LVV327706:LVX327779 MFR327706:MFT327779 MPN327706:MPP327779 MZJ327706:MZL327779 NJF327706:NJH327779 NTB327706:NTD327779 OCX327706:OCZ327779 OMT327706:OMV327779 OWP327706:OWR327779 PGL327706:PGN327779 PQH327706:PQJ327779 QAD327706:QAF327779 QJZ327706:QKB327779 QTV327706:QTX327779 RDR327706:RDT327779 RNN327706:RNP327779 RXJ327706:RXL327779 SHF327706:SHH327779 SRB327706:SRD327779 TAX327706:TAZ327779 TKT327706:TKV327779 TUP327706:TUR327779 UEL327706:UEN327779 UOH327706:UOJ327779 UYD327706:UYF327779 VHZ327706:VIB327779 VRV327706:VRX327779 WBR327706:WBT327779 WLN327706:WLP327779 WVJ327706:WVL327779 IX393242:IZ393315 ST393242:SV393315 ACP393242:ACR393315 AML393242:AMN393315 AWH393242:AWJ393315 BGD393242:BGF393315 BPZ393242:BQB393315 BZV393242:BZX393315 CJR393242:CJT393315 CTN393242:CTP393315 DDJ393242:DDL393315 DNF393242:DNH393315 DXB393242:DXD393315 EGX393242:EGZ393315 EQT393242:EQV393315 FAP393242:FAR393315 FKL393242:FKN393315 FUH393242:FUJ393315 GED393242:GEF393315 GNZ393242:GOB393315 GXV393242:GXX393315 HHR393242:HHT393315 HRN393242:HRP393315 IBJ393242:IBL393315 ILF393242:ILH393315 IVB393242:IVD393315 JEX393242:JEZ393315 JOT393242:JOV393315 JYP393242:JYR393315 KIL393242:KIN393315 KSH393242:KSJ393315 LCD393242:LCF393315 LLZ393242:LMB393315 LVV393242:LVX393315 MFR393242:MFT393315 MPN393242:MPP393315 MZJ393242:MZL393315 NJF393242:NJH393315 NTB393242:NTD393315 OCX393242:OCZ393315 OMT393242:OMV393315 OWP393242:OWR393315 PGL393242:PGN393315 PQH393242:PQJ393315 QAD393242:QAF393315 QJZ393242:QKB393315 QTV393242:QTX393315 RDR393242:RDT393315 RNN393242:RNP393315 RXJ393242:RXL393315 SHF393242:SHH393315 SRB393242:SRD393315 TAX393242:TAZ393315 TKT393242:TKV393315 TUP393242:TUR393315 UEL393242:UEN393315 UOH393242:UOJ393315 UYD393242:UYF393315 VHZ393242:VIB393315 VRV393242:VRX393315 WBR393242:WBT393315 WLN393242:WLP393315 WVJ393242:WVL393315 IX458778:IZ458851 ST458778:SV458851 ACP458778:ACR458851 AML458778:AMN458851 AWH458778:AWJ458851 BGD458778:BGF458851 BPZ458778:BQB458851 BZV458778:BZX458851 CJR458778:CJT458851 CTN458778:CTP458851 DDJ458778:DDL458851 DNF458778:DNH458851 DXB458778:DXD458851 EGX458778:EGZ458851 EQT458778:EQV458851 FAP458778:FAR458851 FKL458778:FKN458851 FUH458778:FUJ458851 GED458778:GEF458851 GNZ458778:GOB458851 GXV458778:GXX458851 HHR458778:HHT458851 HRN458778:HRP458851 IBJ458778:IBL458851 ILF458778:ILH458851 IVB458778:IVD458851 JEX458778:JEZ458851 JOT458778:JOV458851 JYP458778:JYR458851 KIL458778:KIN458851 KSH458778:KSJ458851 LCD458778:LCF458851 LLZ458778:LMB458851 LVV458778:LVX458851 MFR458778:MFT458851 MPN458778:MPP458851 MZJ458778:MZL458851 NJF458778:NJH458851 NTB458778:NTD458851 OCX458778:OCZ458851 OMT458778:OMV458851 OWP458778:OWR458851 PGL458778:PGN458851 PQH458778:PQJ458851 QAD458778:QAF458851 QJZ458778:QKB458851 QTV458778:QTX458851 RDR458778:RDT458851 RNN458778:RNP458851 RXJ458778:RXL458851 SHF458778:SHH458851 SRB458778:SRD458851 TAX458778:TAZ458851 TKT458778:TKV458851 TUP458778:TUR458851 UEL458778:UEN458851 UOH458778:UOJ458851 UYD458778:UYF458851 VHZ458778:VIB458851 VRV458778:VRX458851 WBR458778:WBT458851 WLN458778:WLP458851 WVJ458778:WVL458851 IX524314:IZ524387 ST524314:SV524387 ACP524314:ACR524387 AML524314:AMN524387 AWH524314:AWJ524387 BGD524314:BGF524387 BPZ524314:BQB524387 BZV524314:BZX524387 CJR524314:CJT524387 CTN524314:CTP524387 DDJ524314:DDL524387 DNF524314:DNH524387 DXB524314:DXD524387 EGX524314:EGZ524387 EQT524314:EQV524387 FAP524314:FAR524387 FKL524314:FKN524387 FUH524314:FUJ524387 GED524314:GEF524387 GNZ524314:GOB524387 GXV524314:GXX524387 HHR524314:HHT524387 HRN524314:HRP524387 IBJ524314:IBL524387 ILF524314:ILH524387 IVB524314:IVD524387 JEX524314:JEZ524387 JOT524314:JOV524387 JYP524314:JYR524387 KIL524314:KIN524387 KSH524314:KSJ524387 LCD524314:LCF524387 LLZ524314:LMB524387 LVV524314:LVX524387 MFR524314:MFT524387 MPN524314:MPP524387 MZJ524314:MZL524387 NJF524314:NJH524387 NTB524314:NTD524387 OCX524314:OCZ524387 OMT524314:OMV524387 OWP524314:OWR524387 PGL524314:PGN524387 PQH524314:PQJ524387 QAD524314:QAF524387 QJZ524314:QKB524387 QTV524314:QTX524387 RDR524314:RDT524387 RNN524314:RNP524387 RXJ524314:RXL524387 SHF524314:SHH524387 SRB524314:SRD524387 TAX524314:TAZ524387 TKT524314:TKV524387 TUP524314:TUR524387 UEL524314:UEN524387 UOH524314:UOJ524387 UYD524314:UYF524387 VHZ524314:VIB524387 VRV524314:VRX524387 WBR524314:WBT524387 WLN524314:WLP524387 WVJ524314:WVL524387 IX589850:IZ589923 ST589850:SV589923 ACP589850:ACR589923 AML589850:AMN589923 AWH589850:AWJ589923 BGD589850:BGF589923 BPZ589850:BQB589923 BZV589850:BZX589923 CJR589850:CJT589923 CTN589850:CTP589923 DDJ589850:DDL589923 DNF589850:DNH589923 DXB589850:DXD589923 EGX589850:EGZ589923 EQT589850:EQV589923 FAP589850:FAR589923 FKL589850:FKN589923 FUH589850:FUJ589923 GED589850:GEF589923 GNZ589850:GOB589923 GXV589850:GXX589923 HHR589850:HHT589923 HRN589850:HRP589923 IBJ589850:IBL589923 ILF589850:ILH589923 IVB589850:IVD589923 JEX589850:JEZ589923 JOT589850:JOV589923 JYP589850:JYR589923 KIL589850:KIN589923 KSH589850:KSJ589923 LCD589850:LCF589923 LLZ589850:LMB589923 LVV589850:LVX589923 MFR589850:MFT589923 MPN589850:MPP589923 MZJ589850:MZL589923 NJF589850:NJH589923 NTB589850:NTD589923 OCX589850:OCZ589923 OMT589850:OMV589923 OWP589850:OWR589923 PGL589850:PGN589923 PQH589850:PQJ589923 QAD589850:QAF589923 QJZ589850:QKB589923 QTV589850:QTX589923 RDR589850:RDT589923 RNN589850:RNP589923 RXJ589850:RXL589923 SHF589850:SHH589923 SRB589850:SRD589923 TAX589850:TAZ589923 TKT589850:TKV589923 TUP589850:TUR589923 UEL589850:UEN589923 UOH589850:UOJ589923 UYD589850:UYF589923 VHZ589850:VIB589923 VRV589850:VRX589923 WBR589850:WBT589923 WLN589850:WLP589923 WVJ589850:WVL589923 IX655386:IZ655459 ST655386:SV655459 ACP655386:ACR655459 AML655386:AMN655459 AWH655386:AWJ655459 BGD655386:BGF655459 BPZ655386:BQB655459 BZV655386:BZX655459 CJR655386:CJT655459 CTN655386:CTP655459 DDJ655386:DDL655459 DNF655386:DNH655459 DXB655386:DXD655459 EGX655386:EGZ655459 EQT655386:EQV655459 FAP655386:FAR655459 FKL655386:FKN655459 FUH655386:FUJ655459 GED655386:GEF655459 GNZ655386:GOB655459 GXV655386:GXX655459 HHR655386:HHT655459 HRN655386:HRP655459 IBJ655386:IBL655459 ILF655386:ILH655459 IVB655386:IVD655459 JEX655386:JEZ655459 JOT655386:JOV655459 JYP655386:JYR655459 KIL655386:KIN655459 KSH655386:KSJ655459 LCD655386:LCF655459 LLZ655386:LMB655459 LVV655386:LVX655459 MFR655386:MFT655459 MPN655386:MPP655459 MZJ655386:MZL655459 NJF655386:NJH655459 NTB655386:NTD655459 OCX655386:OCZ655459 OMT655386:OMV655459 OWP655386:OWR655459 PGL655386:PGN655459 PQH655386:PQJ655459 QAD655386:QAF655459 QJZ655386:QKB655459 QTV655386:QTX655459 RDR655386:RDT655459 RNN655386:RNP655459 RXJ655386:RXL655459 SHF655386:SHH655459 SRB655386:SRD655459 TAX655386:TAZ655459 TKT655386:TKV655459 TUP655386:TUR655459 UEL655386:UEN655459 UOH655386:UOJ655459 UYD655386:UYF655459 VHZ655386:VIB655459 VRV655386:VRX655459 WBR655386:WBT655459 WLN655386:WLP655459 WVJ655386:WVL655459 IX720922:IZ720995 ST720922:SV720995 ACP720922:ACR720995 AML720922:AMN720995 AWH720922:AWJ720995 BGD720922:BGF720995 BPZ720922:BQB720995 BZV720922:BZX720995 CJR720922:CJT720995 CTN720922:CTP720995 DDJ720922:DDL720995 DNF720922:DNH720995 DXB720922:DXD720995 EGX720922:EGZ720995 EQT720922:EQV720995 FAP720922:FAR720995 FKL720922:FKN720995 FUH720922:FUJ720995 GED720922:GEF720995 GNZ720922:GOB720995 GXV720922:GXX720995 HHR720922:HHT720995 HRN720922:HRP720995 IBJ720922:IBL720995 ILF720922:ILH720995 IVB720922:IVD720995 JEX720922:JEZ720995 JOT720922:JOV720995 JYP720922:JYR720995 KIL720922:KIN720995 KSH720922:KSJ720995 LCD720922:LCF720995 LLZ720922:LMB720995 LVV720922:LVX720995 MFR720922:MFT720995 MPN720922:MPP720995 MZJ720922:MZL720995 NJF720922:NJH720995 NTB720922:NTD720995 OCX720922:OCZ720995 OMT720922:OMV720995 OWP720922:OWR720995 PGL720922:PGN720995 PQH720922:PQJ720995 QAD720922:QAF720995 QJZ720922:QKB720995 QTV720922:QTX720995 RDR720922:RDT720995 RNN720922:RNP720995 RXJ720922:RXL720995 SHF720922:SHH720995 SRB720922:SRD720995 TAX720922:TAZ720995 TKT720922:TKV720995 TUP720922:TUR720995 UEL720922:UEN720995 UOH720922:UOJ720995 UYD720922:UYF720995 VHZ720922:VIB720995 VRV720922:VRX720995 WBR720922:WBT720995 WLN720922:WLP720995 WVJ720922:WVL720995 IX786458:IZ786531 ST786458:SV786531 ACP786458:ACR786531 AML786458:AMN786531 AWH786458:AWJ786531 BGD786458:BGF786531 BPZ786458:BQB786531 BZV786458:BZX786531 CJR786458:CJT786531 CTN786458:CTP786531 DDJ786458:DDL786531 DNF786458:DNH786531 DXB786458:DXD786531 EGX786458:EGZ786531 EQT786458:EQV786531 FAP786458:FAR786531 FKL786458:FKN786531 FUH786458:FUJ786531 GED786458:GEF786531 GNZ786458:GOB786531 GXV786458:GXX786531 HHR786458:HHT786531 HRN786458:HRP786531 IBJ786458:IBL786531 ILF786458:ILH786531 IVB786458:IVD786531 JEX786458:JEZ786531 JOT786458:JOV786531 JYP786458:JYR786531 KIL786458:KIN786531 KSH786458:KSJ786531 LCD786458:LCF786531 LLZ786458:LMB786531 LVV786458:LVX786531 MFR786458:MFT786531 MPN786458:MPP786531 MZJ786458:MZL786531 NJF786458:NJH786531 NTB786458:NTD786531 OCX786458:OCZ786531 OMT786458:OMV786531 OWP786458:OWR786531 PGL786458:PGN786531 PQH786458:PQJ786531 QAD786458:QAF786531 QJZ786458:QKB786531 QTV786458:QTX786531 RDR786458:RDT786531 RNN786458:RNP786531 RXJ786458:RXL786531 SHF786458:SHH786531 SRB786458:SRD786531 TAX786458:TAZ786531 TKT786458:TKV786531 TUP786458:TUR786531 UEL786458:UEN786531 UOH786458:UOJ786531 UYD786458:UYF786531 VHZ786458:VIB786531 VRV786458:VRX786531 WBR786458:WBT786531 WLN786458:WLP786531 WVJ786458:WVL786531 IX851994:IZ852067 ST851994:SV852067 ACP851994:ACR852067 AML851994:AMN852067 AWH851994:AWJ852067 BGD851994:BGF852067 BPZ851994:BQB852067 BZV851994:BZX852067 CJR851994:CJT852067 CTN851994:CTP852067 DDJ851994:DDL852067 DNF851994:DNH852067 DXB851994:DXD852067 EGX851994:EGZ852067 EQT851994:EQV852067 FAP851994:FAR852067 FKL851994:FKN852067 FUH851994:FUJ852067 GED851994:GEF852067 GNZ851994:GOB852067 GXV851994:GXX852067 HHR851994:HHT852067 HRN851994:HRP852067 IBJ851994:IBL852067 ILF851994:ILH852067 IVB851994:IVD852067 JEX851994:JEZ852067 JOT851994:JOV852067 JYP851994:JYR852067 KIL851994:KIN852067 KSH851994:KSJ852067 LCD851994:LCF852067 LLZ851994:LMB852067 LVV851994:LVX852067 MFR851994:MFT852067 MPN851994:MPP852067 MZJ851994:MZL852067 NJF851994:NJH852067 NTB851994:NTD852067 OCX851994:OCZ852067 OMT851994:OMV852067 OWP851994:OWR852067 PGL851994:PGN852067 PQH851994:PQJ852067 QAD851994:QAF852067 QJZ851994:QKB852067 QTV851994:QTX852067 RDR851994:RDT852067 RNN851994:RNP852067 RXJ851994:RXL852067 SHF851994:SHH852067 SRB851994:SRD852067 TAX851994:TAZ852067 TKT851994:TKV852067 TUP851994:TUR852067 UEL851994:UEN852067 UOH851994:UOJ852067 UYD851994:UYF852067 VHZ851994:VIB852067 VRV851994:VRX852067 WBR851994:WBT852067 WLN851994:WLP852067 WVJ851994:WVL852067 IX917530:IZ917603 ST917530:SV917603 ACP917530:ACR917603 AML917530:AMN917603 AWH917530:AWJ917603 BGD917530:BGF917603 BPZ917530:BQB917603 BZV917530:BZX917603 CJR917530:CJT917603 CTN917530:CTP917603 DDJ917530:DDL917603 DNF917530:DNH917603 DXB917530:DXD917603 EGX917530:EGZ917603 EQT917530:EQV917603 FAP917530:FAR917603 FKL917530:FKN917603 FUH917530:FUJ917603 GED917530:GEF917603 GNZ917530:GOB917603 GXV917530:GXX917603 HHR917530:HHT917603 HRN917530:HRP917603 IBJ917530:IBL917603 ILF917530:ILH917603 IVB917530:IVD917603 JEX917530:JEZ917603 JOT917530:JOV917603 JYP917530:JYR917603 KIL917530:KIN917603 KSH917530:KSJ917603 LCD917530:LCF917603 LLZ917530:LMB917603 LVV917530:LVX917603 MFR917530:MFT917603 MPN917530:MPP917603 MZJ917530:MZL917603 NJF917530:NJH917603 NTB917530:NTD917603 OCX917530:OCZ917603 OMT917530:OMV917603 OWP917530:OWR917603 PGL917530:PGN917603 PQH917530:PQJ917603 QAD917530:QAF917603 QJZ917530:QKB917603 QTV917530:QTX917603 RDR917530:RDT917603 RNN917530:RNP917603 RXJ917530:RXL917603 SHF917530:SHH917603 SRB917530:SRD917603 TAX917530:TAZ917603 TKT917530:TKV917603 TUP917530:TUR917603 UEL917530:UEN917603 UOH917530:UOJ917603 UYD917530:UYF917603 VHZ917530:VIB917603 VRV917530:VRX917603 WBR917530:WBT917603 WLN917530:WLP917603 WVJ917530:WVL917603 IX983066:IZ983139 ST983066:SV983139 ACP983066:ACR983139 AML983066:AMN983139 AWH983066:AWJ983139 BGD983066:BGF983139 BPZ983066:BQB983139 BZV983066:BZX983139 CJR983066:CJT983139 CTN983066:CTP983139 DDJ983066:DDL983139 DNF983066:DNH983139 DXB983066:DXD983139 EGX983066:EGZ983139 EQT983066:EQV983139 FAP983066:FAR983139 FKL983066:FKN983139 FUH983066:FUJ983139 GED983066:GEF983139 GNZ983066:GOB983139 GXV983066:GXX983139 HHR983066:HHT983139 HRN983066:HRP983139 IBJ983066:IBL983139 ILF983066:ILH983139 IVB983066:IVD983139 JEX983066:JEZ983139 JOT983066:JOV983139 JYP983066:JYR983139 KIL983066:KIN983139 KSH983066:KSJ983139 LCD983066:LCF983139 LLZ983066:LMB983139 LVV983066:LVX983139 MFR983066:MFT983139 MPN983066:MPP983139 MZJ983066:MZL983139 NJF983066:NJH983139 NTB983066:NTD983139 OCX983066:OCZ983139 OMT983066:OMV983139 OWP983066:OWR983139 PGL983066:PGN983139 PQH983066:PQJ983139 QAD983066:QAF983139 QJZ983066:QKB983139 QTV983066:QTX983139 RDR983066:RDT983139 RNN983066:RNP983139 RXJ983066:RXL983139 SHF983066:SHH983139 SRB983066:SRD983139 TAX983066:TAZ983139 TKT983066:TKV983139 TUP983066:TUR983139 UEL983066:UEN983139 UOH983066:UOJ983139 UYD983066:UYF983139 VHZ983066:VIB983139 VRV983066:VRX983139 WBR983066:WBT983139 WLN983066:WLP983139 WVJ983066:WVL983139 IW100:IZ122 SS100:SV122 ACO100:ACR122 AMK100:AMN122 AWG100:AWJ122 BGC100:BGF122 BPY100:BQB122 BZU100:BZX122 CJQ100:CJT122 CTM100:CTP122 DDI100:DDL122 DNE100:DNH122 DXA100:DXD122 EGW100:EGZ122 EQS100:EQV122 FAO100:FAR122 FKK100:FKN122 FUG100:FUJ122 GEC100:GEF122 GNY100:GOB122 GXU100:GXX122 HHQ100:HHT122 HRM100:HRP122 IBI100:IBL122 ILE100:ILH122 IVA100:IVD122 JEW100:JEZ122 JOS100:JOV122 JYO100:JYR122 KIK100:KIN122 KSG100:KSJ122 LCC100:LCF122 LLY100:LMB122 LVU100:LVX122 MFQ100:MFT122 MPM100:MPP122 MZI100:MZL122 NJE100:NJH122 NTA100:NTD122 OCW100:OCZ122 OMS100:OMV122 OWO100:OWR122 PGK100:PGN122 PQG100:PQJ122 QAC100:QAF122 QJY100:QKB122 QTU100:QTX122 RDQ100:RDT122 RNM100:RNP122 RXI100:RXL122 SHE100:SHH122 SRA100:SRD122 TAW100:TAZ122 TKS100:TKV122 TUO100:TUR122 UEK100:UEN122 UOG100:UOJ122 UYC100:UYF122 VHY100:VIB122 VRU100:VRX122 WBQ100:WBT122 WLM100:WLP122 WVI100:WVL122 IW65636:IZ65658 SS65636:SV65658 ACO65636:ACR65658 AMK65636:AMN65658 AWG65636:AWJ65658 BGC65636:BGF65658 BPY65636:BQB65658 BZU65636:BZX65658 CJQ65636:CJT65658 CTM65636:CTP65658 DDI65636:DDL65658 DNE65636:DNH65658 DXA65636:DXD65658 EGW65636:EGZ65658 EQS65636:EQV65658 FAO65636:FAR65658 FKK65636:FKN65658 FUG65636:FUJ65658 GEC65636:GEF65658 GNY65636:GOB65658 GXU65636:GXX65658 HHQ65636:HHT65658 HRM65636:HRP65658 IBI65636:IBL65658 ILE65636:ILH65658 IVA65636:IVD65658 JEW65636:JEZ65658 JOS65636:JOV65658 JYO65636:JYR65658 KIK65636:KIN65658 KSG65636:KSJ65658 LCC65636:LCF65658 LLY65636:LMB65658 LVU65636:LVX65658 MFQ65636:MFT65658 MPM65636:MPP65658 MZI65636:MZL65658 NJE65636:NJH65658 NTA65636:NTD65658 OCW65636:OCZ65658 OMS65636:OMV65658 OWO65636:OWR65658 PGK65636:PGN65658 PQG65636:PQJ65658 QAC65636:QAF65658 QJY65636:QKB65658 QTU65636:QTX65658 RDQ65636:RDT65658 RNM65636:RNP65658 RXI65636:RXL65658 SHE65636:SHH65658 SRA65636:SRD65658 TAW65636:TAZ65658 TKS65636:TKV65658 TUO65636:TUR65658 UEK65636:UEN65658 UOG65636:UOJ65658 UYC65636:UYF65658 VHY65636:VIB65658 VRU65636:VRX65658 WBQ65636:WBT65658 WLM65636:WLP65658 WVI65636:WVL65658 IW131172:IZ131194 SS131172:SV131194 ACO131172:ACR131194 AMK131172:AMN131194 AWG131172:AWJ131194 BGC131172:BGF131194 BPY131172:BQB131194 BZU131172:BZX131194 CJQ131172:CJT131194 CTM131172:CTP131194 DDI131172:DDL131194 DNE131172:DNH131194 DXA131172:DXD131194 EGW131172:EGZ131194 EQS131172:EQV131194 FAO131172:FAR131194 FKK131172:FKN131194 FUG131172:FUJ131194 GEC131172:GEF131194 GNY131172:GOB131194 GXU131172:GXX131194 HHQ131172:HHT131194 HRM131172:HRP131194 IBI131172:IBL131194 ILE131172:ILH131194 IVA131172:IVD131194 JEW131172:JEZ131194 JOS131172:JOV131194 JYO131172:JYR131194 KIK131172:KIN131194 KSG131172:KSJ131194 LCC131172:LCF131194 LLY131172:LMB131194 LVU131172:LVX131194 MFQ131172:MFT131194 MPM131172:MPP131194 MZI131172:MZL131194 NJE131172:NJH131194 NTA131172:NTD131194 OCW131172:OCZ131194 OMS131172:OMV131194 OWO131172:OWR131194 PGK131172:PGN131194 PQG131172:PQJ131194 QAC131172:QAF131194 QJY131172:QKB131194 QTU131172:QTX131194 RDQ131172:RDT131194 RNM131172:RNP131194 RXI131172:RXL131194 SHE131172:SHH131194 SRA131172:SRD131194 TAW131172:TAZ131194 TKS131172:TKV131194 TUO131172:TUR131194 UEK131172:UEN131194 UOG131172:UOJ131194 UYC131172:UYF131194 VHY131172:VIB131194 VRU131172:VRX131194 WBQ131172:WBT131194 WLM131172:WLP131194 WVI131172:WVL131194 IW196708:IZ196730 SS196708:SV196730 ACO196708:ACR196730 AMK196708:AMN196730 AWG196708:AWJ196730 BGC196708:BGF196730 BPY196708:BQB196730 BZU196708:BZX196730 CJQ196708:CJT196730 CTM196708:CTP196730 DDI196708:DDL196730 DNE196708:DNH196730 DXA196708:DXD196730 EGW196708:EGZ196730 EQS196708:EQV196730 FAO196708:FAR196730 FKK196708:FKN196730 FUG196708:FUJ196730 GEC196708:GEF196730 GNY196708:GOB196730 GXU196708:GXX196730 HHQ196708:HHT196730 HRM196708:HRP196730 IBI196708:IBL196730 ILE196708:ILH196730 IVA196708:IVD196730 JEW196708:JEZ196730 JOS196708:JOV196730 JYO196708:JYR196730 KIK196708:KIN196730 KSG196708:KSJ196730 LCC196708:LCF196730 LLY196708:LMB196730 LVU196708:LVX196730 MFQ196708:MFT196730 MPM196708:MPP196730 MZI196708:MZL196730 NJE196708:NJH196730 NTA196708:NTD196730 OCW196708:OCZ196730 OMS196708:OMV196730 OWO196708:OWR196730 PGK196708:PGN196730 PQG196708:PQJ196730 QAC196708:QAF196730 QJY196708:QKB196730 QTU196708:QTX196730 RDQ196708:RDT196730 RNM196708:RNP196730 RXI196708:RXL196730 SHE196708:SHH196730 SRA196708:SRD196730 TAW196708:TAZ196730 TKS196708:TKV196730 TUO196708:TUR196730 UEK196708:UEN196730 UOG196708:UOJ196730 UYC196708:UYF196730 VHY196708:VIB196730 VRU196708:VRX196730 WBQ196708:WBT196730 WLM196708:WLP196730 WVI196708:WVL196730 IW262244:IZ262266 SS262244:SV262266 ACO262244:ACR262266 AMK262244:AMN262266 AWG262244:AWJ262266 BGC262244:BGF262266 BPY262244:BQB262266 BZU262244:BZX262266 CJQ262244:CJT262266 CTM262244:CTP262266 DDI262244:DDL262266 DNE262244:DNH262266 DXA262244:DXD262266 EGW262244:EGZ262266 EQS262244:EQV262266 FAO262244:FAR262266 FKK262244:FKN262266 FUG262244:FUJ262266 GEC262244:GEF262266 GNY262244:GOB262266 GXU262244:GXX262266 HHQ262244:HHT262266 HRM262244:HRP262266 IBI262244:IBL262266 ILE262244:ILH262266 IVA262244:IVD262266 JEW262244:JEZ262266 JOS262244:JOV262266 JYO262244:JYR262266 KIK262244:KIN262266 KSG262244:KSJ262266 LCC262244:LCF262266 LLY262244:LMB262266 LVU262244:LVX262266 MFQ262244:MFT262266 MPM262244:MPP262266 MZI262244:MZL262266 NJE262244:NJH262266 NTA262244:NTD262266 OCW262244:OCZ262266 OMS262244:OMV262266 OWO262244:OWR262266 PGK262244:PGN262266 PQG262244:PQJ262266 QAC262244:QAF262266 QJY262244:QKB262266 QTU262244:QTX262266 RDQ262244:RDT262266 RNM262244:RNP262266 RXI262244:RXL262266 SHE262244:SHH262266 SRA262244:SRD262266 TAW262244:TAZ262266 TKS262244:TKV262266 TUO262244:TUR262266 UEK262244:UEN262266 UOG262244:UOJ262266 UYC262244:UYF262266 VHY262244:VIB262266 VRU262244:VRX262266 WBQ262244:WBT262266 WLM262244:WLP262266 WVI262244:WVL262266 IW327780:IZ327802 SS327780:SV327802 ACO327780:ACR327802 AMK327780:AMN327802 AWG327780:AWJ327802 BGC327780:BGF327802 BPY327780:BQB327802 BZU327780:BZX327802 CJQ327780:CJT327802 CTM327780:CTP327802 DDI327780:DDL327802 DNE327780:DNH327802 DXA327780:DXD327802 EGW327780:EGZ327802 EQS327780:EQV327802 FAO327780:FAR327802 FKK327780:FKN327802 FUG327780:FUJ327802 GEC327780:GEF327802 GNY327780:GOB327802 GXU327780:GXX327802 HHQ327780:HHT327802 HRM327780:HRP327802 IBI327780:IBL327802 ILE327780:ILH327802 IVA327780:IVD327802 JEW327780:JEZ327802 JOS327780:JOV327802 JYO327780:JYR327802 KIK327780:KIN327802 KSG327780:KSJ327802 LCC327780:LCF327802 LLY327780:LMB327802 LVU327780:LVX327802 MFQ327780:MFT327802 MPM327780:MPP327802 MZI327780:MZL327802 NJE327780:NJH327802 NTA327780:NTD327802 OCW327780:OCZ327802 OMS327780:OMV327802 OWO327780:OWR327802 PGK327780:PGN327802 PQG327780:PQJ327802 QAC327780:QAF327802 QJY327780:QKB327802 QTU327780:QTX327802 RDQ327780:RDT327802 RNM327780:RNP327802 RXI327780:RXL327802 SHE327780:SHH327802 SRA327780:SRD327802 TAW327780:TAZ327802 TKS327780:TKV327802 TUO327780:TUR327802 UEK327780:UEN327802 UOG327780:UOJ327802 UYC327780:UYF327802 VHY327780:VIB327802 VRU327780:VRX327802 WBQ327780:WBT327802 WLM327780:WLP327802 WVI327780:WVL327802 IW393316:IZ393338 SS393316:SV393338 ACO393316:ACR393338 AMK393316:AMN393338 AWG393316:AWJ393338 BGC393316:BGF393338 BPY393316:BQB393338 BZU393316:BZX393338 CJQ393316:CJT393338 CTM393316:CTP393338 DDI393316:DDL393338 DNE393316:DNH393338 DXA393316:DXD393338 EGW393316:EGZ393338 EQS393316:EQV393338 FAO393316:FAR393338 FKK393316:FKN393338 FUG393316:FUJ393338 GEC393316:GEF393338 GNY393316:GOB393338 GXU393316:GXX393338 HHQ393316:HHT393338 HRM393316:HRP393338 IBI393316:IBL393338 ILE393316:ILH393338 IVA393316:IVD393338 JEW393316:JEZ393338 JOS393316:JOV393338 JYO393316:JYR393338 KIK393316:KIN393338 KSG393316:KSJ393338 LCC393316:LCF393338 LLY393316:LMB393338 LVU393316:LVX393338 MFQ393316:MFT393338 MPM393316:MPP393338 MZI393316:MZL393338 NJE393316:NJH393338 NTA393316:NTD393338 OCW393316:OCZ393338 OMS393316:OMV393338 OWO393316:OWR393338 PGK393316:PGN393338 PQG393316:PQJ393338 QAC393316:QAF393338 QJY393316:QKB393338 QTU393316:QTX393338 RDQ393316:RDT393338 RNM393316:RNP393338 RXI393316:RXL393338 SHE393316:SHH393338 SRA393316:SRD393338 TAW393316:TAZ393338 TKS393316:TKV393338 TUO393316:TUR393338 UEK393316:UEN393338 UOG393316:UOJ393338 UYC393316:UYF393338 VHY393316:VIB393338 VRU393316:VRX393338 WBQ393316:WBT393338 WLM393316:WLP393338 WVI393316:WVL393338 IW458852:IZ458874 SS458852:SV458874 ACO458852:ACR458874 AMK458852:AMN458874 AWG458852:AWJ458874 BGC458852:BGF458874 BPY458852:BQB458874 BZU458852:BZX458874 CJQ458852:CJT458874 CTM458852:CTP458874 DDI458852:DDL458874 DNE458852:DNH458874 DXA458852:DXD458874 EGW458852:EGZ458874 EQS458852:EQV458874 FAO458852:FAR458874 FKK458852:FKN458874 FUG458852:FUJ458874 GEC458852:GEF458874 GNY458852:GOB458874 GXU458852:GXX458874 HHQ458852:HHT458874 HRM458852:HRP458874 IBI458852:IBL458874 ILE458852:ILH458874 IVA458852:IVD458874 JEW458852:JEZ458874 JOS458852:JOV458874 JYO458852:JYR458874 KIK458852:KIN458874 KSG458852:KSJ458874 LCC458852:LCF458874 LLY458852:LMB458874 LVU458852:LVX458874 MFQ458852:MFT458874 MPM458852:MPP458874 MZI458852:MZL458874 NJE458852:NJH458874 NTA458852:NTD458874 OCW458852:OCZ458874 OMS458852:OMV458874 OWO458852:OWR458874 PGK458852:PGN458874 PQG458852:PQJ458874 QAC458852:QAF458874 QJY458852:QKB458874 QTU458852:QTX458874 RDQ458852:RDT458874 RNM458852:RNP458874 RXI458852:RXL458874 SHE458852:SHH458874 SRA458852:SRD458874 TAW458852:TAZ458874 TKS458852:TKV458874 TUO458852:TUR458874 UEK458852:UEN458874 UOG458852:UOJ458874 UYC458852:UYF458874 VHY458852:VIB458874 VRU458852:VRX458874 WBQ458852:WBT458874 WLM458852:WLP458874 WVI458852:WVL458874 IW524388:IZ524410 SS524388:SV524410 ACO524388:ACR524410 AMK524388:AMN524410 AWG524388:AWJ524410 BGC524388:BGF524410 BPY524388:BQB524410 BZU524388:BZX524410 CJQ524388:CJT524410 CTM524388:CTP524410 DDI524388:DDL524410 DNE524388:DNH524410 DXA524388:DXD524410 EGW524388:EGZ524410 EQS524388:EQV524410 FAO524388:FAR524410 FKK524388:FKN524410 FUG524388:FUJ524410 GEC524388:GEF524410 GNY524388:GOB524410 GXU524388:GXX524410 HHQ524388:HHT524410 HRM524388:HRP524410 IBI524388:IBL524410 ILE524388:ILH524410 IVA524388:IVD524410 JEW524388:JEZ524410 JOS524388:JOV524410 JYO524388:JYR524410 KIK524388:KIN524410 KSG524388:KSJ524410 LCC524388:LCF524410 LLY524388:LMB524410 LVU524388:LVX524410 MFQ524388:MFT524410 MPM524388:MPP524410 MZI524388:MZL524410 NJE524388:NJH524410 NTA524388:NTD524410 OCW524388:OCZ524410 OMS524388:OMV524410 OWO524388:OWR524410 PGK524388:PGN524410 PQG524388:PQJ524410 QAC524388:QAF524410 QJY524388:QKB524410 QTU524388:QTX524410 RDQ524388:RDT524410 RNM524388:RNP524410 RXI524388:RXL524410 SHE524388:SHH524410 SRA524388:SRD524410 TAW524388:TAZ524410 TKS524388:TKV524410 TUO524388:TUR524410 UEK524388:UEN524410 UOG524388:UOJ524410 UYC524388:UYF524410 VHY524388:VIB524410 VRU524388:VRX524410 WBQ524388:WBT524410 WLM524388:WLP524410 WVI524388:WVL524410 IW589924:IZ589946 SS589924:SV589946 ACO589924:ACR589946 AMK589924:AMN589946 AWG589924:AWJ589946 BGC589924:BGF589946 BPY589924:BQB589946 BZU589924:BZX589946 CJQ589924:CJT589946 CTM589924:CTP589946 DDI589924:DDL589946 DNE589924:DNH589946 DXA589924:DXD589946 EGW589924:EGZ589946 EQS589924:EQV589946 FAO589924:FAR589946 FKK589924:FKN589946 FUG589924:FUJ589946 GEC589924:GEF589946 GNY589924:GOB589946 GXU589924:GXX589946 HHQ589924:HHT589946 HRM589924:HRP589946 IBI589924:IBL589946 ILE589924:ILH589946 IVA589924:IVD589946 JEW589924:JEZ589946 JOS589924:JOV589946 JYO589924:JYR589946 KIK589924:KIN589946 KSG589924:KSJ589946 LCC589924:LCF589946 LLY589924:LMB589946 LVU589924:LVX589946 MFQ589924:MFT589946 MPM589924:MPP589946 MZI589924:MZL589946 NJE589924:NJH589946 NTA589924:NTD589946 OCW589924:OCZ589946 OMS589924:OMV589946 OWO589924:OWR589946 PGK589924:PGN589946 PQG589924:PQJ589946 QAC589924:QAF589946 QJY589924:QKB589946 QTU589924:QTX589946 RDQ589924:RDT589946 RNM589924:RNP589946 RXI589924:RXL589946 SHE589924:SHH589946 SRA589924:SRD589946 TAW589924:TAZ589946 TKS589924:TKV589946 TUO589924:TUR589946 UEK589924:UEN589946 UOG589924:UOJ589946 UYC589924:UYF589946 VHY589924:VIB589946 VRU589924:VRX589946 WBQ589924:WBT589946 WLM589924:WLP589946 WVI589924:WVL589946 IW655460:IZ655482 SS655460:SV655482 ACO655460:ACR655482 AMK655460:AMN655482 AWG655460:AWJ655482 BGC655460:BGF655482 BPY655460:BQB655482 BZU655460:BZX655482 CJQ655460:CJT655482 CTM655460:CTP655482 DDI655460:DDL655482 DNE655460:DNH655482 DXA655460:DXD655482 EGW655460:EGZ655482 EQS655460:EQV655482 FAO655460:FAR655482 FKK655460:FKN655482 FUG655460:FUJ655482 GEC655460:GEF655482 GNY655460:GOB655482 GXU655460:GXX655482 HHQ655460:HHT655482 HRM655460:HRP655482 IBI655460:IBL655482 ILE655460:ILH655482 IVA655460:IVD655482 JEW655460:JEZ655482 JOS655460:JOV655482 JYO655460:JYR655482 KIK655460:KIN655482 KSG655460:KSJ655482 LCC655460:LCF655482 LLY655460:LMB655482 LVU655460:LVX655482 MFQ655460:MFT655482 MPM655460:MPP655482 MZI655460:MZL655482 NJE655460:NJH655482 NTA655460:NTD655482 OCW655460:OCZ655482 OMS655460:OMV655482 OWO655460:OWR655482 PGK655460:PGN655482 PQG655460:PQJ655482 QAC655460:QAF655482 QJY655460:QKB655482 QTU655460:QTX655482 RDQ655460:RDT655482 RNM655460:RNP655482 RXI655460:RXL655482 SHE655460:SHH655482 SRA655460:SRD655482 TAW655460:TAZ655482 TKS655460:TKV655482 TUO655460:TUR655482 UEK655460:UEN655482 UOG655460:UOJ655482 UYC655460:UYF655482 VHY655460:VIB655482 VRU655460:VRX655482 WBQ655460:WBT655482 WLM655460:WLP655482 WVI655460:WVL655482 IW720996:IZ721018 SS720996:SV721018 ACO720996:ACR721018 AMK720996:AMN721018 AWG720996:AWJ721018 BGC720996:BGF721018 BPY720996:BQB721018 BZU720996:BZX721018 CJQ720996:CJT721018 CTM720996:CTP721018 DDI720996:DDL721018 DNE720996:DNH721018 DXA720996:DXD721018 EGW720996:EGZ721018 EQS720996:EQV721018 FAO720996:FAR721018 FKK720996:FKN721018 FUG720996:FUJ721018 GEC720996:GEF721018 GNY720996:GOB721018 GXU720996:GXX721018 HHQ720996:HHT721018 HRM720996:HRP721018 IBI720996:IBL721018 ILE720996:ILH721018 IVA720996:IVD721018 JEW720996:JEZ721018 JOS720996:JOV721018 JYO720996:JYR721018 KIK720996:KIN721018 KSG720996:KSJ721018 LCC720996:LCF721018 LLY720996:LMB721018 LVU720996:LVX721018 MFQ720996:MFT721018 MPM720996:MPP721018 MZI720996:MZL721018 NJE720996:NJH721018 NTA720996:NTD721018 OCW720996:OCZ721018 OMS720996:OMV721018 OWO720996:OWR721018 PGK720996:PGN721018 PQG720996:PQJ721018 QAC720996:QAF721018 QJY720996:QKB721018 QTU720996:QTX721018 RDQ720996:RDT721018 RNM720996:RNP721018 RXI720996:RXL721018 SHE720996:SHH721018 SRA720996:SRD721018 TAW720996:TAZ721018 TKS720996:TKV721018 TUO720996:TUR721018 UEK720996:UEN721018 UOG720996:UOJ721018 UYC720996:UYF721018 VHY720996:VIB721018 VRU720996:VRX721018 WBQ720996:WBT721018 WLM720996:WLP721018 WVI720996:WVL721018 IW786532:IZ786554 SS786532:SV786554 ACO786532:ACR786554 AMK786532:AMN786554 AWG786532:AWJ786554 BGC786532:BGF786554 BPY786532:BQB786554 BZU786532:BZX786554 CJQ786532:CJT786554 CTM786532:CTP786554 DDI786532:DDL786554 DNE786532:DNH786554 DXA786532:DXD786554 EGW786532:EGZ786554 EQS786532:EQV786554 FAO786532:FAR786554 FKK786532:FKN786554 FUG786532:FUJ786554 GEC786532:GEF786554 GNY786532:GOB786554 GXU786532:GXX786554 HHQ786532:HHT786554 HRM786532:HRP786554 IBI786532:IBL786554 ILE786532:ILH786554 IVA786532:IVD786554 JEW786532:JEZ786554 JOS786532:JOV786554 JYO786532:JYR786554 KIK786532:KIN786554 KSG786532:KSJ786554 LCC786532:LCF786554 LLY786532:LMB786554 LVU786532:LVX786554 MFQ786532:MFT786554 MPM786532:MPP786554 MZI786532:MZL786554 NJE786532:NJH786554 NTA786532:NTD786554 OCW786532:OCZ786554 OMS786532:OMV786554 OWO786532:OWR786554 PGK786532:PGN786554 PQG786532:PQJ786554 QAC786532:QAF786554 QJY786532:QKB786554 QTU786532:QTX786554 RDQ786532:RDT786554 RNM786532:RNP786554 RXI786532:RXL786554 SHE786532:SHH786554 SRA786532:SRD786554 TAW786532:TAZ786554 TKS786532:TKV786554 TUO786532:TUR786554 UEK786532:UEN786554 UOG786532:UOJ786554 UYC786532:UYF786554 VHY786532:VIB786554 VRU786532:VRX786554 WBQ786532:WBT786554 WLM786532:WLP786554 WVI786532:WVL786554 IW852068:IZ852090 SS852068:SV852090 ACO852068:ACR852090 AMK852068:AMN852090 AWG852068:AWJ852090 BGC852068:BGF852090 BPY852068:BQB852090 BZU852068:BZX852090 CJQ852068:CJT852090 CTM852068:CTP852090 DDI852068:DDL852090 DNE852068:DNH852090 DXA852068:DXD852090 EGW852068:EGZ852090 EQS852068:EQV852090 FAO852068:FAR852090 FKK852068:FKN852090 FUG852068:FUJ852090 GEC852068:GEF852090 GNY852068:GOB852090 GXU852068:GXX852090 HHQ852068:HHT852090 HRM852068:HRP852090 IBI852068:IBL852090 ILE852068:ILH852090 IVA852068:IVD852090 JEW852068:JEZ852090 JOS852068:JOV852090 JYO852068:JYR852090 KIK852068:KIN852090 KSG852068:KSJ852090 LCC852068:LCF852090 LLY852068:LMB852090 LVU852068:LVX852090 MFQ852068:MFT852090 MPM852068:MPP852090 MZI852068:MZL852090 NJE852068:NJH852090 NTA852068:NTD852090 OCW852068:OCZ852090 OMS852068:OMV852090 OWO852068:OWR852090 PGK852068:PGN852090 PQG852068:PQJ852090 QAC852068:QAF852090 QJY852068:QKB852090 QTU852068:QTX852090 RDQ852068:RDT852090 RNM852068:RNP852090 RXI852068:RXL852090 SHE852068:SHH852090 SRA852068:SRD852090 TAW852068:TAZ852090 TKS852068:TKV852090 TUO852068:TUR852090 UEK852068:UEN852090 UOG852068:UOJ852090 UYC852068:UYF852090 VHY852068:VIB852090 VRU852068:VRX852090 WBQ852068:WBT852090 WLM852068:WLP852090 WVI852068:WVL852090 IW917604:IZ917626 SS917604:SV917626 ACO917604:ACR917626 AMK917604:AMN917626 AWG917604:AWJ917626 BGC917604:BGF917626 BPY917604:BQB917626 BZU917604:BZX917626 CJQ917604:CJT917626 CTM917604:CTP917626 DDI917604:DDL917626 DNE917604:DNH917626 DXA917604:DXD917626 EGW917604:EGZ917626 EQS917604:EQV917626 FAO917604:FAR917626 FKK917604:FKN917626 FUG917604:FUJ917626 GEC917604:GEF917626 GNY917604:GOB917626 GXU917604:GXX917626 HHQ917604:HHT917626 HRM917604:HRP917626 IBI917604:IBL917626 ILE917604:ILH917626 IVA917604:IVD917626 JEW917604:JEZ917626 JOS917604:JOV917626 JYO917604:JYR917626 KIK917604:KIN917626 KSG917604:KSJ917626 LCC917604:LCF917626 LLY917604:LMB917626 LVU917604:LVX917626 MFQ917604:MFT917626 MPM917604:MPP917626 MZI917604:MZL917626 NJE917604:NJH917626 NTA917604:NTD917626 OCW917604:OCZ917626 OMS917604:OMV917626 OWO917604:OWR917626 PGK917604:PGN917626 PQG917604:PQJ917626 QAC917604:QAF917626 QJY917604:QKB917626 QTU917604:QTX917626 RDQ917604:RDT917626 RNM917604:RNP917626 RXI917604:RXL917626 SHE917604:SHH917626 SRA917604:SRD917626 TAW917604:TAZ917626 TKS917604:TKV917626 TUO917604:TUR917626 UEK917604:UEN917626 UOG917604:UOJ917626 UYC917604:UYF917626 VHY917604:VIB917626 VRU917604:VRX917626 WBQ917604:WBT917626 WLM917604:WLP917626 WVI917604:WVL917626 IW983140:IZ983162 SS983140:SV983162 ACO983140:ACR983162 AMK983140:AMN983162 AWG983140:AWJ983162 BGC983140:BGF983162 BPY983140:BQB983162 BZU983140:BZX983162 CJQ983140:CJT983162 CTM983140:CTP983162 DDI983140:DDL983162 DNE983140:DNH983162 DXA983140:DXD983162 EGW983140:EGZ983162 EQS983140:EQV983162 FAO983140:FAR983162 FKK983140:FKN983162 FUG983140:FUJ983162 GEC983140:GEF983162 GNY983140:GOB983162 GXU983140:GXX983162 HHQ983140:HHT983162 HRM983140:HRP983162 IBI983140:IBL983162 ILE983140:ILH983162 IVA983140:IVD983162 JEW983140:JEZ983162 JOS983140:JOV983162 JYO983140:JYR983162 KIK983140:KIN983162 KSG983140:KSJ983162 LCC983140:LCF983162 LLY983140:LMB983162 LVU983140:LVX983162 MFQ983140:MFT983162 MPM983140:MPP983162 MZI983140:MZL983162 NJE983140:NJH983162 NTA983140:NTD983162 OCW983140:OCZ983162 OMS983140:OMV983162 OWO983140:OWR983162 PGK983140:PGN983162 PQG983140:PQJ983162 QAC983140:QAF983162 QJY983140:QKB983162 QTU983140:QTX983162 RDQ983140:RDT983162 RNM983140:RNP983162 RXI983140:RXL983162 SHE983140:SHH983162 SRA983140:SRD983162 TAW983140:TAZ983162 TKS983140:TKV983162 TUO983140:TUR983162 UEK983140:UEN983162 UOG983140:UOJ983162 UYC983140:UYF983162 VHY983140:VIB983162 VRU983140:VRX983162 WBQ983140:WBT983162 WLM983140:WLP983162 WVI983140:WVL983162 B65420:D65423 B130956:D130959 B196492:D196495 B262028:D262031 B327564:D327567 B393100:D393103 B458636:D458639 B524172:D524175 B589708:D589711 B655244:D655247 B720780:D720783 B786316:D786319 B851852:D851855 B917388:D917391 B982924:D982927" xr:uid="{00000000-0002-0000-0A00-00000A000000}">
      <formula1>IF(S26=TRUE,TRUE,FALSE)</formula1>
    </dataValidation>
    <dataValidation type="decimal" allowBlank="1" showInputMessage="1" showErrorMessage="1" errorTitle="Número" error="Digite números únicamente." sqref="J26:J122 JF26:JF122 TB26:TB122 ACX26:ACX122 AMT26:AMT122 AWP26:AWP122 BGL26:BGL122 BQH26:BQH122 CAD26:CAD122 CJZ26:CJZ122 CTV26:CTV122 DDR26:DDR122 DNN26:DNN122 DXJ26:DXJ122 EHF26:EHF122 ERB26:ERB122 FAX26:FAX122 FKT26:FKT122 FUP26:FUP122 GEL26:GEL122 GOH26:GOH122 GYD26:GYD122 HHZ26:HHZ122 HRV26:HRV122 IBR26:IBR122 ILN26:ILN122 IVJ26:IVJ122 JFF26:JFF122 JPB26:JPB122 JYX26:JYX122 KIT26:KIT122 KSP26:KSP122 LCL26:LCL122 LMH26:LMH122 LWD26:LWD122 MFZ26:MFZ122 MPV26:MPV122 MZR26:MZR122 NJN26:NJN122 NTJ26:NTJ122 ODF26:ODF122 ONB26:ONB122 OWX26:OWX122 PGT26:PGT122 PQP26:PQP122 QAL26:QAL122 QKH26:QKH122 QUD26:QUD122 RDZ26:RDZ122 RNV26:RNV122 RXR26:RXR122 SHN26:SHN122 SRJ26:SRJ122 TBF26:TBF122 TLB26:TLB122 TUX26:TUX122 UET26:UET122 UOP26:UOP122 UYL26:UYL122 VIH26:VIH122 VSD26:VSD122 WBZ26:WBZ122 WLV26:WLV122 WVR26:WVR122 J65562:J65658 JF65562:JF65658 TB65562:TB65658 ACX65562:ACX65658 AMT65562:AMT65658 AWP65562:AWP65658 BGL65562:BGL65658 BQH65562:BQH65658 CAD65562:CAD65658 CJZ65562:CJZ65658 CTV65562:CTV65658 DDR65562:DDR65658 DNN65562:DNN65658 DXJ65562:DXJ65658 EHF65562:EHF65658 ERB65562:ERB65658 FAX65562:FAX65658 FKT65562:FKT65658 FUP65562:FUP65658 GEL65562:GEL65658 GOH65562:GOH65658 GYD65562:GYD65658 HHZ65562:HHZ65658 HRV65562:HRV65658 IBR65562:IBR65658 ILN65562:ILN65658 IVJ65562:IVJ65658 JFF65562:JFF65658 JPB65562:JPB65658 JYX65562:JYX65658 KIT65562:KIT65658 KSP65562:KSP65658 LCL65562:LCL65658 LMH65562:LMH65658 LWD65562:LWD65658 MFZ65562:MFZ65658 MPV65562:MPV65658 MZR65562:MZR65658 NJN65562:NJN65658 NTJ65562:NTJ65658 ODF65562:ODF65658 ONB65562:ONB65658 OWX65562:OWX65658 PGT65562:PGT65658 PQP65562:PQP65658 QAL65562:QAL65658 QKH65562:QKH65658 QUD65562:QUD65658 RDZ65562:RDZ65658 RNV65562:RNV65658 RXR65562:RXR65658 SHN65562:SHN65658 SRJ65562:SRJ65658 TBF65562:TBF65658 TLB65562:TLB65658 TUX65562:TUX65658 UET65562:UET65658 UOP65562:UOP65658 UYL65562:UYL65658 VIH65562:VIH65658 VSD65562:VSD65658 WBZ65562:WBZ65658 WLV65562:WLV65658 WVR65562:WVR65658 J131098:J131194 JF131098:JF131194 TB131098:TB131194 ACX131098:ACX131194 AMT131098:AMT131194 AWP131098:AWP131194 BGL131098:BGL131194 BQH131098:BQH131194 CAD131098:CAD131194 CJZ131098:CJZ131194 CTV131098:CTV131194 DDR131098:DDR131194 DNN131098:DNN131194 DXJ131098:DXJ131194 EHF131098:EHF131194 ERB131098:ERB131194 FAX131098:FAX131194 FKT131098:FKT131194 FUP131098:FUP131194 GEL131098:GEL131194 GOH131098:GOH131194 GYD131098:GYD131194 HHZ131098:HHZ131194 HRV131098:HRV131194 IBR131098:IBR131194 ILN131098:ILN131194 IVJ131098:IVJ131194 JFF131098:JFF131194 JPB131098:JPB131194 JYX131098:JYX131194 KIT131098:KIT131194 KSP131098:KSP131194 LCL131098:LCL131194 LMH131098:LMH131194 LWD131098:LWD131194 MFZ131098:MFZ131194 MPV131098:MPV131194 MZR131098:MZR131194 NJN131098:NJN131194 NTJ131098:NTJ131194 ODF131098:ODF131194 ONB131098:ONB131194 OWX131098:OWX131194 PGT131098:PGT131194 PQP131098:PQP131194 QAL131098:QAL131194 QKH131098:QKH131194 QUD131098:QUD131194 RDZ131098:RDZ131194 RNV131098:RNV131194 RXR131098:RXR131194 SHN131098:SHN131194 SRJ131098:SRJ131194 TBF131098:TBF131194 TLB131098:TLB131194 TUX131098:TUX131194 UET131098:UET131194 UOP131098:UOP131194 UYL131098:UYL131194 VIH131098:VIH131194 VSD131098:VSD131194 WBZ131098:WBZ131194 WLV131098:WLV131194 WVR131098:WVR131194 J196634:J196730 JF196634:JF196730 TB196634:TB196730 ACX196634:ACX196730 AMT196634:AMT196730 AWP196634:AWP196730 BGL196634:BGL196730 BQH196634:BQH196730 CAD196634:CAD196730 CJZ196634:CJZ196730 CTV196634:CTV196730 DDR196634:DDR196730 DNN196634:DNN196730 DXJ196634:DXJ196730 EHF196634:EHF196730 ERB196634:ERB196730 FAX196634:FAX196730 FKT196634:FKT196730 FUP196634:FUP196730 GEL196634:GEL196730 GOH196634:GOH196730 GYD196634:GYD196730 HHZ196634:HHZ196730 HRV196634:HRV196730 IBR196634:IBR196730 ILN196634:ILN196730 IVJ196634:IVJ196730 JFF196634:JFF196730 JPB196634:JPB196730 JYX196634:JYX196730 KIT196634:KIT196730 KSP196634:KSP196730 LCL196634:LCL196730 LMH196634:LMH196730 LWD196634:LWD196730 MFZ196634:MFZ196730 MPV196634:MPV196730 MZR196634:MZR196730 NJN196634:NJN196730 NTJ196634:NTJ196730 ODF196634:ODF196730 ONB196634:ONB196730 OWX196634:OWX196730 PGT196634:PGT196730 PQP196634:PQP196730 QAL196634:QAL196730 QKH196634:QKH196730 QUD196634:QUD196730 RDZ196634:RDZ196730 RNV196634:RNV196730 RXR196634:RXR196730 SHN196634:SHN196730 SRJ196634:SRJ196730 TBF196634:TBF196730 TLB196634:TLB196730 TUX196634:TUX196730 UET196634:UET196730 UOP196634:UOP196730 UYL196634:UYL196730 VIH196634:VIH196730 VSD196634:VSD196730 WBZ196634:WBZ196730 WLV196634:WLV196730 WVR196634:WVR196730 J262170:J262266 JF262170:JF262266 TB262170:TB262266 ACX262170:ACX262266 AMT262170:AMT262266 AWP262170:AWP262266 BGL262170:BGL262266 BQH262170:BQH262266 CAD262170:CAD262266 CJZ262170:CJZ262266 CTV262170:CTV262266 DDR262170:DDR262266 DNN262170:DNN262266 DXJ262170:DXJ262266 EHF262170:EHF262266 ERB262170:ERB262266 FAX262170:FAX262266 FKT262170:FKT262266 FUP262170:FUP262266 GEL262170:GEL262266 GOH262170:GOH262266 GYD262170:GYD262266 HHZ262170:HHZ262266 HRV262170:HRV262266 IBR262170:IBR262266 ILN262170:ILN262266 IVJ262170:IVJ262266 JFF262170:JFF262266 JPB262170:JPB262266 JYX262170:JYX262266 KIT262170:KIT262266 KSP262170:KSP262266 LCL262170:LCL262266 LMH262170:LMH262266 LWD262170:LWD262266 MFZ262170:MFZ262266 MPV262170:MPV262266 MZR262170:MZR262266 NJN262170:NJN262266 NTJ262170:NTJ262266 ODF262170:ODF262266 ONB262170:ONB262266 OWX262170:OWX262266 PGT262170:PGT262266 PQP262170:PQP262266 QAL262170:QAL262266 QKH262170:QKH262266 QUD262170:QUD262266 RDZ262170:RDZ262266 RNV262170:RNV262266 RXR262170:RXR262266 SHN262170:SHN262266 SRJ262170:SRJ262266 TBF262170:TBF262266 TLB262170:TLB262266 TUX262170:TUX262266 UET262170:UET262266 UOP262170:UOP262266 UYL262170:UYL262266 VIH262170:VIH262266 VSD262170:VSD262266 WBZ262170:WBZ262266 WLV262170:WLV262266 WVR262170:WVR262266 J327706:J327802 JF327706:JF327802 TB327706:TB327802 ACX327706:ACX327802 AMT327706:AMT327802 AWP327706:AWP327802 BGL327706:BGL327802 BQH327706:BQH327802 CAD327706:CAD327802 CJZ327706:CJZ327802 CTV327706:CTV327802 DDR327706:DDR327802 DNN327706:DNN327802 DXJ327706:DXJ327802 EHF327706:EHF327802 ERB327706:ERB327802 FAX327706:FAX327802 FKT327706:FKT327802 FUP327706:FUP327802 GEL327706:GEL327802 GOH327706:GOH327802 GYD327706:GYD327802 HHZ327706:HHZ327802 HRV327706:HRV327802 IBR327706:IBR327802 ILN327706:ILN327802 IVJ327706:IVJ327802 JFF327706:JFF327802 JPB327706:JPB327802 JYX327706:JYX327802 KIT327706:KIT327802 KSP327706:KSP327802 LCL327706:LCL327802 LMH327706:LMH327802 LWD327706:LWD327802 MFZ327706:MFZ327802 MPV327706:MPV327802 MZR327706:MZR327802 NJN327706:NJN327802 NTJ327706:NTJ327802 ODF327706:ODF327802 ONB327706:ONB327802 OWX327706:OWX327802 PGT327706:PGT327802 PQP327706:PQP327802 QAL327706:QAL327802 QKH327706:QKH327802 QUD327706:QUD327802 RDZ327706:RDZ327802 RNV327706:RNV327802 RXR327706:RXR327802 SHN327706:SHN327802 SRJ327706:SRJ327802 TBF327706:TBF327802 TLB327706:TLB327802 TUX327706:TUX327802 UET327706:UET327802 UOP327706:UOP327802 UYL327706:UYL327802 VIH327706:VIH327802 VSD327706:VSD327802 WBZ327706:WBZ327802 WLV327706:WLV327802 WVR327706:WVR327802 J393242:J393338 JF393242:JF393338 TB393242:TB393338 ACX393242:ACX393338 AMT393242:AMT393338 AWP393242:AWP393338 BGL393242:BGL393338 BQH393242:BQH393338 CAD393242:CAD393338 CJZ393242:CJZ393338 CTV393242:CTV393338 DDR393242:DDR393338 DNN393242:DNN393338 DXJ393242:DXJ393338 EHF393242:EHF393338 ERB393242:ERB393338 FAX393242:FAX393338 FKT393242:FKT393338 FUP393242:FUP393338 GEL393242:GEL393338 GOH393242:GOH393338 GYD393242:GYD393338 HHZ393242:HHZ393338 HRV393242:HRV393338 IBR393242:IBR393338 ILN393242:ILN393338 IVJ393242:IVJ393338 JFF393242:JFF393338 JPB393242:JPB393338 JYX393242:JYX393338 KIT393242:KIT393338 KSP393242:KSP393338 LCL393242:LCL393338 LMH393242:LMH393338 LWD393242:LWD393338 MFZ393242:MFZ393338 MPV393242:MPV393338 MZR393242:MZR393338 NJN393242:NJN393338 NTJ393242:NTJ393338 ODF393242:ODF393338 ONB393242:ONB393338 OWX393242:OWX393338 PGT393242:PGT393338 PQP393242:PQP393338 QAL393242:QAL393338 QKH393242:QKH393338 QUD393242:QUD393338 RDZ393242:RDZ393338 RNV393242:RNV393338 RXR393242:RXR393338 SHN393242:SHN393338 SRJ393242:SRJ393338 TBF393242:TBF393338 TLB393242:TLB393338 TUX393242:TUX393338 UET393242:UET393338 UOP393242:UOP393338 UYL393242:UYL393338 VIH393242:VIH393338 VSD393242:VSD393338 WBZ393242:WBZ393338 WLV393242:WLV393338 WVR393242:WVR393338 J458778:J458874 JF458778:JF458874 TB458778:TB458874 ACX458778:ACX458874 AMT458778:AMT458874 AWP458778:AWP458874 BGL458778:BGL458874 BQH458778:BQH458874 CAD458778:CAD458874 CJZ458778:CJZ458874 CTV458778:CTV458874 DDR458778:DDR458874 DNN458778:DNN458874 DXJ458778:DXJ458874 EHF458778:EHF458874 ERB458778:ERB458874 FAX458778:FAX458874 FKT458778:FKT458874 FUP458778:FUP458874 GEL458778:GEL458874 GOH458778:GOH458874 GYD458778:GYD458874 HHZ458778:HHZ458874 HRV458778:HRV458874 IBR458778:IBR458874 ILN458778:ILN458874 IVJ458778:IVJ458874 JFF458778:JFF458874 JPB458778:JPB458874 JYX458778:JYX458874 KIT458778:KIT458874 KSP458778:KSP458874 LCL458778:LCL458874 LMH458778:LMH458874 LWD458778:LWD458874 MFZ458778:MFZ458874 MPV458778:MPV458874 MZR458778:MZR458874 NJN458778:NJN458874 NTJ458778:NTJ458874 ODF458778:ODF458874 ONB458778:ONB458874 OWX458778:OWX458874 PGT458778:PGT458874 PQP458778:PQP458874 QAL458778:QAL458874 QKH458778:QKH458874 QUD458778:QUD458874 RDZ458778:RDZ458874 RNV458778:RNV458874 RXR458778:RXR458874 SHN458778:SHN458874 SRJ458778:SRJ458874 TBF458778:TBF458874 TLB458778:TLB458874 TUX458778:TUX458874 UET458778:UET458874 UOP458778:UOP458874 UYL458778:UYL458874 VIH458778:VIH458874 VSD458778:VSD458874 WBZ458778:WBZ458874 WLV458778:WLV458874 WVR458778:WVR458874 J524314:J524410 JF524314:JF524410 TB524314:TB524410 ACX524314:ACX524410 AMT524314:AMT524410 AWP524314:AWP524410 BGL524314:BGL524410 BQH524314:BQH524410 CAD524314:CAD524410 CJZ524314:CJZ524410 CTV524314:CTV524410 DDR524314:DDR524410 DNN524314:DNN524410 DXJ524314:DXJ524410 EHF524314:EHF524410 ERB524314:ERB524410 FAX524314:FAX524410 FKT524314:FKT524410 FUP524314:FUP524410 GEL524314:GEL524410 GOH524314:GOH524410 GYD524314:GYD524410 HHZ524314:HHZ524410 HRV524314:HRV524410 IBR524314:IBR524410 ILN524314:ILN524410 IVJ524314:IVJ524410 JFF524314:JFF524410 JPB524314:JPB524410 JYX524314:JYX524410 KIT524314:KIT524410 KSP524314:KSP524410 LCL524314:LCL524410 LMH524314:LMH524410 LWD524314:LWD524410 MFZ524314:MFZ524410 MPV524314:MPV524410 MZR524314:MZR524410 NJN524314:NJN524410 NTJ524314:NTJ524410 ODF524314:ODF524410 ONB524314:ONB524410 OWX524314:OWX524410 PGT524314:PGT524410 PQP524314:PQP524410 QAL524314:QAL524410 QKH524314:QKH524410 QUD524314:QUD524410 RDZ524314:RDZ524410 RNV524314:RNV524410 RXR524314:RXR524410 SHN524314:SHN524410 SRJ524314:SRJ524410 TBF524314:TBF524410 TLB524314:TLB524410 TUX524314:TUX524410 UET524314:UET524410 UOP524314:UOP524410 UYL524314:UYL524410 VIH524314:VIH524410 VSD524314:VSD524410 WBZ524314:WBZ524410 WLV524314:WLV524410 WVR524314:WVR524410 J589850:J589946 JF589850:JF589946 TB589850:TB589946 ACX589850:ACX589946 AMT589850:AMT589946 AWP589850:AWP589946 BGL589850:BGL589946 BQH589850:BQH589946 CAD589850:CAD589946 CJZ589850:CJZ589946 CTV589850:CTV589946 DDR589850:DDR589946 DNN589850:DNN589946 DXJ589850:DXJ589946 EHF589850:EHF589946 ERB589850:ERB589946 FAX589850:FAX589946 FKT589850:FKT589946 FUP589850:FUP589946 GEL589850:GEL589946 GOH589850:GOH589946 GYD589850:GYD589946 HHZ589850:HHZ589946 HRV589850:HRV589946 IBR589850:IBR589946 ILN589850:ILN589946 IVJ589850:IVJ589946 JFF589850:JFF589946 JPB589850:JPB589946 JYX589850:JYX589946 KIT589850:KIT589946 KSP589850:KSP589946 LCL589850:LCL589946 LMH589850:LMH589946 LWD589850:LWD589946 MFZ589850:MFZ589946 MPV589850:MPV589946 MZR589850:MZR589946 NJN589850:NJN589946 NTJ589850:NTJ589946 ODF589850:ODF589946 ONB589850:ONB589946 OWX589850:OWX589946 PGT589850:PGT589946 PQP589850:PQP589946 QAL589850:QAL589946 QKH589850:QKH589946 QUD589850:QUD589946 RDZ589850:RDZ589946 RNV589850:RNV589946 RXR589850:RXR589946 SHN589850:SHN589946 SRJ589850:SRJ589946 TBF589850:TBF589946 TLB589850:TLB589946 TUX589850:TUX589946 UET589850:UET589946 UOP589850:UOP589946 UYL589850:UYL589946 VIH589850:VIH589946 VSD589850:VSD589946 WBZ589850:WBZ589946 WLV589850:WLV589946 WVR589850:WVR589946 J655386:J655482 JF655386:JF655482 TB655386:TB655482 ACX655386:ACX655482 AMT655386:AMT655482 AWP655386:AWP655482 BGL655386:BGL655482 BQH655386:BQH655482 CAD655386:CAD655482 CJZ655386:CJZ655482 CTV655386:CTV655482 DDR655386:DDR655482 DNN655386:DNN655482 DXJ655386:DXJ655482 EHF655386:EHF655482 ERB655386:ERB655482 FAX655386:FAX655482 FKT655386:FKT655482 FUP655386:FUP655482 GEL655386:GEL655482 GOH655386:GOH655482 GYD655386:GYD655482 HHZ655386:HHZ655482 HRV655386:HRV655482 IBR655386:IBR655482 ILN655386:ILN655482 IVJ655386:IVJ655482 JFF655386:JFF655482 JPB655386:JPB655482 JYX655386:JYX655482 KIT655386:KIT655482 KSP655386:KSP655482 LCL655386:LCL655482 LMH655386:LMH655482 LWD655386:LWD655482 MFZ655386:MFZ655482 MPV655386:MPV655482 MZR655386:MZR655482 NJN655386:NJN655482 NTJ655386:NTJ655482 ODF655386:ODF655482 ONB655386:ONB655482 OWX655386:OWX655482 PGT655386:PGT655482 PQP655386:PQP655482 QAL655386:QAL655482 QKH655386:QKH655482 QUD655386:QUD655482 RDZ655386:RDZ655482 RNV655386:RNV655482 RXR655386:RXR655482 SHN655386:SHN655482 SRJ655386:SRJ655482 TBF655386:TBF655482 TLB655386:TLB655482 TUX655386:TUX655482 UET655386:UET655482 UOP655386:UOP655482 UYL655386:UYL655482 VIH655386:VIH655482 VSD655386:VSD655482 WBZ655386:WBZ655482 WLV655386:WLV655482 WVR655386:WVR655482 J720922:J721018 JF720922:JF721018 TB720922:TB721018 ACX720922:ACX721018 AMT720922:AMT721018 AWP720922:AWP721018 BGL720922:BGL721018 BQH720922:BQH721018 CAD720922:CAD721018 CJZ720922:CJZ721018 CTV720922:CTV721018 DDR720922:DDR721018 DNN720922:DNN721018 DXJ720922:DXJ721018 EHF720922:EHF721018 ERB720922:ERB721018 FAX720922:FAX721018 FKT720922:FKT721018 FUP720922:FUP721018 GEL720922:GEL721018 GOH720922:GOH721018 GYD720922:GYD721018 HHZ720922:HHZ721018 HRV720922:HRV721018 IBR720922:IBR721018 ILN720922:ILN721018 IVJ720922:IVJ721018 JFF720922:JFF721018 JPB720922:JPB721018 JYX720922:JYX721018 KIT720922:KIT721018 KSP720922:KSP721018 LCL720922:LCL721018 LMH720922:LMH721018 LWD720922:LWD721018 MFZ720922:MFZ721018 MPV720922:MPV721018 MZR720922:MZR721018 NJN720922:NJN721018 NTJ720922:NTJ721018 ODF720922:ODF721018 ONB720922:ONB721018 OWX720922:OWX721018 PGT720922:PGT721018 PQP720922:PQP721018 QAL720922:QAL721018 QKH720922:QKH721018 QUD720922:QUD721018 RDZ720922:RDZ721018 RNV720922:RNV721018 RXR720922:RXR721018 SHN720922:SHN721018 SRJ720922:SRJ721018 TBF720922:TBF721018 TLB720922:TLB721018 TUX720922:TUX721018 UET720922:UET721018 UOP720922:UOP721018 UYL720922:UYL721018 VIH720922:VIH721018 VSD720922:VSD721018 WBZ720922:WBZ721018 WLV720922:WLV721018 WVR720922:WVR721018 J786458:J786554 JF786458:JF786554 TB786458:TB786554 ACX786458:ACX786554 AMT786458:AMT786554 AWP786458:AWP786554 BGL786458:BGL786554 BQH786458:BQH786554 CAD786458:CAD786554 CJZ786458:CJZ786554 CTV786458:CTV786554 DDR786458:DDR786554 DNN786458:DNN786554 DXJ786458:DXJ786554 EHF786458:EHF786554 ERB786458:ERB786554 FAX786458:FAX786554 FKT786458:FKT786554 FUP786458:FUP786554 GEL786458:GEL786554 GOH786458:GOH786554 GYD786458:GYD786554 HHZ786458:HHZ786554 HRV786458:HRV786554 IBR786458:IBR786554 ILN786458:ILN786554 IVJ786458:IVJ786554 JFF786458:JFF786554 JPB786458:JPB786554 JYX786458:JYX786554 KIT786458:KIT786554 KSP786458:KSP786554 LCL786458:LCL786554 LMH786458:LMH786554 LWD786458:LWD786554 MFZ786458:MFZ786554 MPV786458:MPV786554 MZR786458:MZR786554 NJN786458:NJN786554 NTJ786458:NTJ786554 ODF786458:ODF786554 ONB786458:ONB786554 OWX786458:OWX786554 PGT786458:PGT786554 PQP786458:PQP786554 QAL786458:QAL786554 QKH786458:QKH786554 QUD786458:QUD786554 RDZ786458:RDZ786554 RNV786458:RNV786554 RXR786458:RXR786554 SHN786458:SHN786554 SRJ786458:SRJ786554 TBF786458:TBF786554 TLB786458:TLB786554 TUX786458:TUX786554 UET786458:UET786554 UOP786458:UOP786554 UYL786458:UYL786554 VIH786458:VIH786554 VSD786458:VSD786554 WBZ786458:WBZ786554 WLV786458:WLV786554 WVR786458:WVR786554 J851994:J852090 JF851994:JF852090 TB851994:TB852090 ACX851994:ACX852090 AMT851994:AMT852090 AWP851994:AWP852090 BGL851994:BGL852090 BQH851994:BQH852090 CAD851994:CAD852090 CJZ851994:CJZ852090 CTV851994:CTV852090 DDR851994:DDR852090 DNN851994:DNN852090 DXJ851994:DXJ852090 EHF851994:EHF852090 ERB851994:ERB852090 FAX851994:FAX852090 FKT851994:FKT852090 FUP851994:FUP852090 GEL851994:GEL852090 GOH851994:GOH852090 GYD851994:GYD852090 HHZ851994:HHZ852090 HRV851994:HRV852090 IBR851994:IBR852090 ILN851994:ILN852090 IVJ851994:IVJ852090 JFF851994:JFF852090 JPB851994:JPB852090 JYX851994:JYX852090 KIT851994:KIT852090 KSP851994:KSP852090 LCL851994:LCL852090 LMH851994:LMH852090 LWD851994:LWD852090 MFZ851994:MFZ852090 MPV851994:MPV852090 MZR851994:MZR852090 NJN851994:NJN852090 NTJ851994:NTJ852090 ODF851994:ODF852090 ONB851994:ONB852090 OWX851994:OWX852090 PGT851994:PGT852090 PQP851994:PQP852090 QAL851994:QAL852090 QKH851994:QKH852090 QUD851994:QUD852090 RDZ851994:RDZ852090 RNV851994:RNV852090 RXR851994:RXR852090 SHN851994:SHN852090 SRJ851994:SRJ852090 TBF851994:TBF852090 TLB851994:TLB852090 TUX851994:TUX852090 UET851994:UET852090 UOP851994:UOP852090 UYL851994:UYL852090 VIH851994:VIH852090 VSD851994:VSD852090 WBZ851994:WBZ852090 WLV851994:WLV852090 WVR851994:WVR852090 J917530:J917626 JF917530:JF917626 TB917530:TB917626 ACX917530:ACX917626 AMT917530:AMT917626 AWP917530:AWP917626 BGL917530:BGL917626 BQH917530:BQH917626 CAD917530:CAD917626 CJZ917530:CJZ917626 CTV917530:CTV917626 DDR917530:DDR917626 DNN917530:DNN917626 DXJ917530:DXJ917626 EHF917530:EHF917626 ERB917530:ERB917626 FAX917530:FAX917626 FKT917530:FKT917626 FUP917530:FUP917626 GEL917530:GEL917626 GOH917530:GOH917626 GYD917530:GYD917626 HHZ917530:HHZ917626 HRV917530:HRV917626 IBR917530:IBR917626 ILN917530:ILN917626 IVJ917530:IVJ917626 JFF917530:JFF917626 JPB917530:JPB917626 JYX917530:JYX917626 KIT917530:KIT917626 KSP917530:KSP917626 LCL917530:LCL917626 LMH917530:LMH917626 LWD917530:LWD917626 MFZ917530:MFZ917626 MPV917530:MPV917626 MZR917530:MZR917626 NJN917530:NJN917626 NTJ917530:NTJ917626 ODF917530:ODF917626 ONB917530:ONB917626 OWX917530:OWX917626 PGT917530:PGT917626 PQP917530:PQP917626 QAL917530:QAL917626 QKH917530:QKH917626 QUD917530:QUD917626 RDZ917530:RDZ917626 RNV917530:RNV917626 RXR917530:RXR917626 SHN917530:SHN917626 SRJ917530:SRJ917626 TBF917530:TBF917626 TLB917530:TLB917626 TUX917530:TUX917626 UET917530:UET917626 UOP917530:UOP917626 UYL917530:UYL917626 VIH917530:VIH917626 VSD917530:VSD917626 WBZ917530:WBZ917626 WLV917530:WLV917626 WVR917530:WVR917626 J983066:J983162 JF983066:JF983162 TB983066:TB983162 ACX983066:ACX983162 AMT983066:AMT983162 AWP983066:AWP983162 BGL983066:BGL983162 BQH983066:BQH983162 CAD983066:CAD983162 CJZ983066:CJZ983162 CTV983066:CTV983162 DDR983066:DDR983162 DNN983066:DNN983162 DXJ983066:DXJ983162 EHF983066:EHF983162 ERB983066:ERB983162 FAX983066:FAX983162 FKT983066:FKT983162 FUP983066:FUP983162 GEL983066:GEL983162 GOH983066:GOH983162 GYD983066:GYD983162 HHZ983066:HHZ983162 HRV983066:HRV983162 IBR983066:IBR983162 ILN983066:ILN983162 IVJ983066:IVJ983162 JFF983066:JFF983162 JPB983066:JPB983162 JYX983066:JYX983162 KIT983066:KIT983162 KSP983066:KSP983162 LCL983066:LCL983162 LMH983066:LMH983162 LWD983066:LWD983162 MFZ983066:MFZ983162 MPV983066:MPV983162 MZR983066:MZR983162 NJN983066:NJN983162 NTJ983066:NTJ983162 ODF983066:ODF983162 ONB983066:ONB983162 OWX983066:OWX983162 PGT983066:PGT983162 PQP983066:PQP983162 QAL983066:QAL983162 QKH983066:QKH983162 QUD983066:QUD983162 RDZ983066:RDZ983162 RNV983066:RNV983162 RXR983066:RXR983162 SHN983066:SHN983162 SRJ983066:SRJ983162 TBF983066:TBF983162 TLB983066:TLB983162 TUX983066:TUX983162 UET983066:UET983162 UOP983066:UOP983162 UYL983066:UYL983162 VIH983066:VIH983162 VSD983066:VSD983162 WBZ983066:WBZ983162 WLV983066:WLV983162 WVR983066:WVR983162 R65561:R65634 JN65561:JN65634 TJ65561:TJ65634 ADF65561:ADF65634 ANB65561:ANB65634 AWX65561:AWX65634 BGT65561:BGT65634 BQP65561:BQP65634 CAL65561:CAL65634 CKH65561:CKH65634 CUD65561:CUD65634 DDZ65561:DDZ65634 DNV65561:DNV65634 DXR65561:DXR65634 EHN65561:EHN65634 ERJ65561:ERJ65634 FBF65561:FBF65634 FLB65561:FLB65634 FUX65561:FUX65634 GET65561:GET65634 GOP65561:GOP65634 GYL65561:GYL65634 HIH65561:HIH65634 HSD65561:HSD65634 IBZ65561:IBZ65634 ILV65561:ILV65634 IVR65561:IVR65634 JFN65561:JFN65634 JPJ65561:JPJ65634 JZF65561:JZF65634 KJB65561:KJB65634 KSX65561:KSX65634 LCT65561:LCT65634 LMP65561:LMP65634 LWL65561:LWL65634 MGH65561:MGH65634 MQD65561:MQD65634 MZZ65561:MZZ65634 NJV65561:NJV65634 NTR65561:NTR65634 ODN65561:ODN65634 ONJ65561:ONJ65634 OXF65561:OXF65634 PHB65561:PHB65634 PQX65561:PQX65634 QAT65561:QAT65634 QKP65561:QKP65634 QUL65561:QUL65634 REH65561:REH65634 ROD65561:ROD65634 RXZ65561:RXZ65634 SHV65561:SHV65634 SRR65561:SRR65634 TBN65561:TBN65634 TLJ65561:TLJ65634 TVF65561:TVF65634 UFB65561:UFB65634 UOX65561:UOX65634 UYT65561:UYT65634 VIP65561:VIP65634 VSL65561:VSL65634 WCH65561:WCH65634 WMD65561:WMD65634 WVZ65561:WVZ65634 R131097:R131170 JN131097:JN131170 TJ131097:TJ131170 ADF131097:ADF131170 ANB131097:ANB131170 AWX131097:AWX131170 BGT131097:BGT131170 BQP131097:BQP131170 CAL131097:CAL131170 CKH131097:CKH131170 CUD131097:CUD131170 DDZ131097:DDZ131170 DNV131097:DNV131170 DXR131097:DXR131170 EHN131097:EHN131170 ERJ131097:ERJ131170 FBF131097:FBF131170 FLB131097:FLB131170 FUX131097:FUX131170 GET131097:GET131170 GOP131097:GOP131170 GYL131097:GYL131170 HIH131097:HIH131170 HSD131097:HSD131170 IBZ131097:IBZ131170 ILV131097:ILV131170 IVR131097:IVR131170 JFN131097:JFN131170 JPJ131097:JPJ131170 JZF131097:JZF131170 KJB131097:KJB131170 KSX131097:KSX131170 LCT131097:LCT131170 LMP131097:LMP131170 LWL131097:LWL131170 MGH131097:MGH131170 MQD131097:MQD131170 MZZ131097:MZZ131170 NJV131097:NJV131170 NTR131097:NTR131170 ODN131097:ODN131170 ONJ131097:ONJ131170 OXF131097:OXF131170 PHB131097:PHB131170 PQX131097:PQX131170 QAT131097:QAT131170 QKP131097:QKP131170 QUL131097:QUL131170 REH131097:REH131170 ROD131097:ROD131170 RXZ131097:RXZ131170 SHV131097:SHV131170 SRR131097:SRR131170 TBN131097:TBN131170 TLJ131097:TLJ131170 TVF131097:TVF131170 UFB131097:UFB131170 UOX131097:UOX131170 UYT131097:UYT131170 VIP131097:VIP131170 VSL131097:VSL131170 WCH131097:WCH131170 WMD131097:WMD131170 WVZ131097:WVZ131170 R196633:R196706 JN196633:JN196706 TJ196633:TJ196706 ADF196633:ADF196706 ANB196633:ANB196706 AWX196633:AWX196706 BGT196633:BGT196706 BQP196633:BQP196706 CAL196633:CAL196706 CKH196633:CKH196706 CUD196633:CUD196706 DDZ196633:DDZ196706 DNV196633:DNV196706 DXR196633:DXR196706 EHN196633:EHN196706 ERJ196633:ERJ196706 FBF196633:FBF196706 FLB196633:FLB196706 FUX196633:FUX196706 GET196633:GET196706 GOP196633:GOP196706 GYL196633:GYL196706 HIH196633:HIH196706 HSD196633:HSD196706 IBZ196633:IBZ196706 ILV196633:ILV196706 IVR196633:IVR196706 JFN196633:JFN196706 JPJ196633:JPJ196706 JZF196633:JZF196706 KJB196633:KJB196706 KSX196633:KSX196706 LCT196633:LCT196706 LMP196633:LMP196706 LWL196633:LWL196706 MGH196633:MGH196706 MQD196633:MQD196706 MZZ196633:MZZ196706 NJV196633:NJV196706 NTR196633:NTR196706 ODN196633:ODN196706 ONJ196633:ONJ196706 OXF196633:OXF196706 PHB196633:PHB196706 PQX196633:PQX196706 QAT196633:QAT196706 QKP196633:QKP196706 QUL196633:QUL196706 REH196633:REH196706 ROD196633:ROD196706 RXZ196633:RXZ196706 SHV196633:SHV196706 SRR196633:SRR196706 TBN196633:TBN196706 TLJ196633:TLJ196706 TVF196633:TVF196706 UFB196633:UFB196706 UOX196633:UOX196706 UYT196633:UYT196706 VIP196633:VIP196706 VSL196633:VSL196706 WCH196633:WCH196706 WMD196633:WMD196706 WVZ196633:WVZ196706 R262169:R262242 JN262169:JN262242 TJ262169:TJ262242 ADF262169:ADF262242 ANB262169:ANB262242 AWX262169:AWX262242 BGT262169:BGT262242 BQP262169:BQP262242 CAL262169:CAL262242 CKH262169:CKH262242 CUD262169:CUD262242 DDZ262169:DDZ262242 DNV262169:DNV262242 DXR262169:DXR262242 EHN262169:EHN262242 ERJ262169:ERJ262242 FBF262169:FBF262242 FLB262169:FLB262242 FUX262169:FUX262242 GET262169:GET262242 GOP262169:GOP262242 GYL262169:GYL262242 HIH262169:HIH262242 HSD262169:HSD262242 IBZ262169:IBZ262242 ILV262169:ILV262242 IVR262169:IVR262242 JFN262169:JFN262242 JPJ262169:JPJ262242 JZF262169:JZF262242 KJB262169:KJB262242 KSX262169:KSX262242 LCT262169:LCT262242 LMP262169:LMP262242 LWL262169:LWL262242 MGH262169:MGH262242 MQD262169:MQD262242 MZZ262169:MZZ262242 NJV262169:NJV262242 NTR262169:NTR262242 ODN262169:ODN262242 ONJ262169:ONJ262242 OXF262169:OXF262242 PHB262169:PHB262242 PQX262169:PQX262242 QAT262169:QAT262242 QKP262169:QKP262242 QUL262169:QUL262242 REH262169:REH262242 ROD262169:ROD262242 RXZ262169:RXZ262242 SHV262169:SHV262242 SRR262169:SRR262242 TBN262169:TBN262242 TLJ262169:TLJ262242 TVF262169:TVF262242 UFB262169:UFB262242 UOX262169:UOX262242 UYT262169:UYT262242 VIP262169:VIP262242 VSL262169:VSL262242 WCH262169:WCH262242 WMD262169:WMD262242 WVZ262169:WVZ262242 R327705:R327778 JN327705:JN327778 TJ327705:TJ327778 ADF327705:ADF327778 ANB327705:ANB327778 AWX327705:AWX327778 BGT327705:BGT327778 BQP327705:BQP327778 CAL327705:CAL327778 CKH327705:CKH327778 CUD327705:CUD327778 DDZ327705:DDZ327778 DNV327705:DNV327778 DXR327705:DXR327778 EHN327705:EHN327778 ERJ327705:ERJ327778 FBF327705:FBF327778 FLB327705:FLB327778 FUX327705:FUX327778 GET327705:GET327778 GOP327705:GOP327778 GYL327705:GYL327778 HIH327705:HIH327778 HSD327705:HSD327778 IBZ327705:IBZ327778 ILV327705:ILV327778 IVR327705:IVR327778 JFN327705:JFN327778 JPJ327705:JPJ327778 JZF327705:JZF327778 KJB327705:KJB327778 KSX327705:KSX327778 LCT327705:LCT327778 LMP327705:LMP327778 LWL327705:LWL327778 MGH327705:MGH327778 MQD327705:MQD327778 MZZ327705:MZZ327778 NJV327705:NJV327778 NTR327705:NTR327778 ODN327705:ODN327778 ONJ327705:ONJ327778 OXF327705:OXF327778 PHB327705:PHB327778 PQX327705:PQX327778 QAT327705:QAT327778 QKP327705:QKP327778 QUL327705:QUL327778 REH327705:REH327778 ROD327705:ROD327778 RXZ327705:RXZ327778 SHV327705:SHV327778 SRR327705:SRR327778 TBN327705:TBN327778 TLJ327705:TLJ327778 TVF327705:TVF327778 UFB327705:UFB327778 UOX327705:UOX327778 UYT327705:UYT327778 VIP327705:VIP327778 VSL327705:VSL327778 WCH327705:WCH327778 WMD327705:WMD327778 WVZ327705:WVZ327778 R393241:R393314 JN393241:JN393314 TJ393241:TJ393314 ADF393241:ADF393314 ANB393241:ANB393314 AWX393241:AWX393314 BGT393241:BGT393314 BQP393241:BQP393314 CAL393241:CAL393314 CKH393241:CKH393314 CUD393241:CUD393314 DDZ393241:DDZ393314 DNV393241:DNV393314 DXR393241:DXR393314 EHN393241:EHN393314 ERJ393241:ERJ393314 FBF393241:FBF393314 FLB393241:FLB393314 FUX393241:FUX393314 GET393241:GET393314 GOP393241:GOP393314 GYL393241:GYL393314 HIH393241:HIH393314 HSD393241:HSD393314 IBZ393241:IBZ393314 ILV393241:ILV393314 IVR393241:IVR393314 JFN393241:JFN393314 JPJ393241:JPJ393314 JZF393241:JZF393314 KJB393241:KJB393314 KSX393241:KSX393314 LCT393241:LCT393314 LMP393241:LMP393314 LWL393241:LWL393314 MGH393241:MGH393314 MQD393241:MQD393314 MZZ393241:MZZ393314 NJV393241:NJV393314 NTR393241:NTR393314 ODN393241:ODN393314 ONJ393241:ONJ393314 OXF393241:OXF393314 PHB393241:PHB393314 PQX393241:PQX393314 QAT393241:QAT393314 QKP393241:QKP393314 QUL393241:QUL393314 REH393241:REH393314 ROD393241:ROD393314 RXZ393241:RXZ393314 SHV393241:SHV393314 SRR393241:SRR393314 TBN393241:TBN393314 TLJ393241:TLJ393314 TVF393241:TVF393314 UFB393241:UFB393314 UOX393241:UOX393314 UYT393241:UYT393314 VIP393241:VIP393314 VSL393241:VSL393314 WCH393241:WCH393314 WMD393241:WMD393314 WVZ393241:WVZ393314 R458777:R458850 JN458777:JN458850 TJ458777:TJ458850 ADF458777:ADF458850 ANB458777:ANB458850 AWX458777:AWX458850 BGT458777:BGT458850 BQP458777:BQP458850 CAL458777:CAL458850 CKH458777:CKH458850 CUD458777:CUD458850 DDZ458777:DDZ458850 DNV458777:DNV458850 DXR458777:DXR458850 EHN458777:EHN458850 ERJ458777:ERJ458850 FBF458777:FBF458850 FLB458777:FLB458850 FUX458777:FUX458850 GET458777:GET458850 GOP458777:GOP458850 GYL458777:GYL458850 HIH458777:HIH458850 HSD458777:HSD458850 IBZ458777:IBZ458850 ILV458777:ILV458850 IVR458777:IVR458850 JFN458777:JFN458850 JPJ458777:JPJ458850 JZF458777:JZF458850 KJB458777:KJB458850 KSX458777:KSX458850 LCT458777:LCT458850 LMP458777:LMP458850 LWL458777:LWL458850 MGH458777:MGH458850 MQD458777:MQD458850 MZZ458777:MZZ458850 NJV458777:NJV458850 NTR458777:NTR458850 ODN458777:ODN458850 ONJ458777:ONJ458850 OXF458777:OXF458850 PHB458777:PHB458850 PQX458777:PQX458850 QAT458777:QAT458850 QKP458777:QKP458850 QUL458777:QUL458850 REH458777:REH458850 ROD458777:ROD458850 RXZ458777:RXZ458850 SHV458777:SHV458850 SRR458777:SRR458850 TBN458777:TBN458850 TLJ458777:TLJ458850 TVF458777:TVF458850 UFB458777:UFB458850 UOX458777:UOX458850 UYT458777:UYT458850 VIP458777:VIP458850 VSL458777:VSL458850 WCH458777:WCH458850 WMD458777:WMD458850 WVZ458777:WVZ458850 R524313:R524386 JN524313:JN524386 TJ524313:TJ524386 ADF524313:ADF524386 ANB524313:ANB524386 AWX524313:AWX524386 BGT524313:BGT524386 BQP524313:BQP524386 CAL524313:CAL524386 CKH524313:CKH524386 CUD524313:CUD524386 DDZ524313:DDZ524386 DNV524313:DNV524386 DXR524313:DXR524386 EHN524313:EHN524386 ERJ524313:ERJ524386 FBF524313:FBF524386 FLB524313:FLB524386 FUX524313:FUX524386 GET524313:GET524386 GOP524313:GOP524386 GYL524313:GYL524386 HIH524313:HIH524386 HSD524313:HSD524386 IBZ524313:IBZ524386 ILV524313:ILV524386 IVR524313:IVR524386 JFN524313:JFN524386 JPJ524313:JPJ524386 JZF524313:JZF524386 KJB524313:KJB524386 KSX524313:KSX524386 LCT524313:LCT524386 LMP524313:LMP524386 LWL524313:LWL524386 MGH524313:MGH524386 MQD524313:MQD524386 MZZ524313:MZZ524386 NJV524313:NJV524386 NTR524313:NTR524386 ODN524313:ODN524386 ONJ524313:ONJ524386 OXF524313:OXF524386 PHB524313:PHB524386 PQX524313:PQX524386 QAT524313:QAT524386 QKP524313:QKP524386 QUL524313:QUL524386 REH524313:REH524386 ROD524313:ROD524386 RXZ524313:RXZ524386 SHV524313:SHV524386 SRR524313:SRR524386 TBN524313:TBN524386 TLJ524313:TLJ524386 TVF524313:TVF524386 UFB524313:UFB524386 UOX524313:UOX524386 UYT524313:UYT524386 VIP524313:VIP524386 VSL524313:VSL524386 WCH524313:WCH524386 WMD524313:WMD524386 WVZ524313:WVZ524386 R589849:R589922 JN589849:JN589922 TJ589849:TJ589922 ADF589849:ADF589922 ANB589849:ANB589922 AWX589849:AWX589922 BGT589849:BGT589922 BQP589849:BQP589922 CAL589849:CAL589922 CKH589849:CKH589922 CUD589849:CUD589922 DDZ589849:DDZ589922 DNV589849:DNV589922 DXR589849:DXR589922 EHN589849:EHN589922 ERJ589849:ERJ589922 FBF589849:FBF589922 FLB589849:FLB589922 FUX589849:FUX589922 GET589849:GET589922 GOP589849:GOP589922 GYL589849:GYL589922 HIH589849:HIH589922 HSD589849:HSD589922 IBZ589849:IBZ589922 ILV589849:ILV589922 IVR589849:IVR589922 JFN589849:JFN589922 JPJ589849:JPJ589922 JZF589849:JZF589922 KJB589849:KJB589922 KSX589849:KSX589922 LCT589849:LCT589922 LMP589849:LMP589922 LWL589849:LWL589922 MGH589849:MGH589922 MQD589849:MQD589922 MZZ589849:MZZ589922 NJV589849:NJV589922 NTR589849:NTR589922 ODN589849:ODN589922 ONJ589849:ONJ589922 OXF589849:OXF589922 PHB589849:PHB589922 PQX589849:PQX589922 QAT589849:QAT589922 QKP589849:QKP589922 QUL589849:QUL589922 REH589849:REH589922 ROD589849:ROD589922 RXZ589849:RXZ589922 SHV589849:SHV589922 SRR589849:SRR589922 TBN589849:TBN589922 TLJ589849:TLJ589922 TVF589849:TVF589922 UFB589849:UFB589922 UOX589849:UOX589922 UYT589849:UYT589922 VIP589849:VIP589922 VSL589849:VSL589922 WCH589849:WCH589922 WMD589849:WMD589922 WVZ589849:WVZ589922 R655385:R655458 JN655385:JN655458 TJ655385:TJ655458 ADF655385:ADF655458 ANB655385:ANB655458 AWX655385:AWX655458 BGT655385:BGT655458 BQP655385:BQP655458 CAL655385:CAL655458 CKH655385:CKH655458 CUD655385:CUD655458 DDZ655385:DDZ655458 DNV655385:DNV655458 DXR655385:DXR655458 EHN655385:EHN655458 ERJ655385:ERJ655458 FBF655385:FBF655458 FLB655385:FLB655458 FUX655385:FUX655458 GET655385:GET655458 GOP655385:GOP655458 GYL655385:GYL655458 HIH655385:HIH655458 HSD655385:HSD655458 IBZ655385:IBZ655458 ILV655385:ILV655458 IVR655385:IVR655458 JFN655385:JFN655458 JPJ655385:JPJ655458 JZF655385:JZF655458 KJB655385:KJB655458 KSX655385:KSX655458 LCT655385:LCT655458 LMP655385:LMP655458 LWL655385:LWL655458 MGH655385:MGH655458 MQD655385:MQD655458 MZZ655385:MZZ655458 NJV655385:NJV655458 NTR655385:NTR655458 ODN655385:ODN655458 ONJ655385:ONJ655458 OXF655385:OXF655458 PHB655385:PHB655458 PQX655385:PQX655458 QAT655385:QAT655458 QKP655385:QKP655458 QUL655385:QUL655458 REH655385:REH655458 ROD655385:ROD655458 RXZ655385:RXZ655458 SHV655385:SHV655458 SRR655385:SRR655458 TBN655385:TBN655458 TLJ655385:TLJ655458 TVF655385:TVF655458 UFB655385:UFB655458 UOX655385:UOX655458 UYT655385:UYT655458 VIP655385:VIP655458 VSL655385:VSL655458 WCH655385:WCH655458 WMD655385:WMD655458 WVZ655385:WVZ655458 R720921:R720994 JN720921:JN720994 TJ720921:TJ720994 ADF720921:ADF720994 ANB720921:ANB720994 AWX720921:AWX720994 BGT720921:BGT720994 BQP720921:BQP720994 CAL720921:CAL720994 CKH720921:CKH720994 CUD720921:CUD720994 DDZ720921:DDZ720994 DNV720921:DNV720994 DXR720921:DXR720994 EHN720921:EHN720994 ERJ720921:ERJ720994 FBF720921:FBF720994 FLB720921:FLB720994 FUX720921:FUX720994 GET720921:GET720994 GOP720921:GOP720994 GYL720921:GYL720994 HIH720921:HIH720994 HSD720921:HSD720994 IBZ720921:IBZ720994 ILV720921:ILV720994 IVR720921:IVR720994 JFN720921:JFN720994 JPJ720921:JPJ720994 JZF720921:JZF720994 KJB720921:KJB720994 KSX720921:KSX720994 LCT720921:LCT720994 LMP720921:LMP720994 LWL720921:LWL720994 MGH720921:MGH720994 MQD720921:MQD720994 MZZ720921:MZZ720994 NJV720921:NJV720994 NTR720921:NTR720994 ODN720921:ODN720994 ONJ720921:ONJ720994 OXF720921:OXF720994 PHB720921:PHB720994 PQX720921:PQX720994 QAT720921:QAT720994 QKP720921:QKP720994 QUL720921:QUL720994 REH720921:REH720994 ROD720921:ROD720994 RXZ720921:RXZ720994 SHV720921:SHV720994 SRR720921:SRR720994 TBN720921:TBN720994 TLJ720921:TLJ720994 TVF720921:TVF720994 UFB720921:UFB720994 UOX720921:UOX720994 UYT720921:UYT720994 VIP720921:VIP720994 VSL720921:VSL720994 WCH720921:WCH720994 WMD720921:WMD720994 WVZ720921:WVZ720994 R786457:R786530 JN786457:JN786530 TJ786457:TJ786530 ADF786457:ADF786530 ANB786457:ANB786530 AWX786457:AWX786530 BGT786457:BGT786530 BQP786457:BQP786530 CAL786457:CAL786530 CKH786457:CKH786530 CUD786457:CUD786530 DDZ786457:DDZ786530 DNV786457:DNV786530 DXR786457:DXR786530 EHN786457:EHN786530 ERJ786457:ERJ786530 FBF786457:FBF786530 FLB786457:FLB786530 FUX786457:FUX786530 GET786457:GET786530 GOP786457:GOP786530 GYL786457:GYL786530 HIH786457:HIH786530 HSD786457:HSD786530 IBZ786457:IBZ786530 ILV786457:ILV786530 IVR786457:IVR786530 JFN786457:JFN786530 JPJ786457:JPJ786530 JZF786457:JZF786530 KJB786457:KJB786530 KSX786457:KSX786530 LCT786457:LCT786530 LMP786457:LMP786530 LWL786457:LWL786530 MGH786457:MGH786530 MQD786457:MQD786530 MZZ786457:MZZ786530 NJV786457:NJV786530 NTR786457:NTR786530 ODN786457:ODN786530 ONJ786457:ONJ786530 OXF786457:OXF786530 PHB786457:PHB786530 PQX786457:PQX786530 QAT786457:QAT786530 QKP786457:QKP786530 QUL786457:QUL786530 REH786457:REH786530 ROD786457:ROD786530 RXZ786457:RXZ786530 SHV786457:SHV786530 SRR786457:SRR786530 TBN786457:TBN786530 TLJ786457:TLJ786530 TVF786457:TVF786530 UFB786457:UFB786530 UOX786457:UOX786530 UYT786457:UYT786530 VIP786457:VIP786530 VSL786457:VSL786530 WCH786457:WCH786530 WMD786457:WMD786530 WVZ786457:WVZ786530 R851993:R852066 JN851993:JN852066 TJ851993:TJ852066 ADF851993:ADF852066 ANB851993:ANB852066 AWX851993:AWX852066 BGT851993:BGT852066 BQP851993:BQP852066 CAL851993:CAL852066 CKH851993:CKH852066 CUD851993:CUD852066 DDZ851993:DDZ852066 DNV851993:DNV852066 DXR851993:DXR852066 EHN851993:EHN852066 ERJ851993:ERJ852066 FBF851993:FBF852066 FLB851993:FLB852066 FUX851993:FUX852066 GET851993:GET852066 GOP851993:GOP852066 GYL851993:GYL852066 HIH851993:HIH852066 HSD851993:HSD852066 IBZ851993:IBZ852066 ILV851993:ILV852066 IVR851993:IVR852066 JFN851993:JFN852066 JPJ851993:JPJ852066 JZF851993:JZF852066 KJB851993:KJB852066 KSX851993:KSX852066 LCT851993:LCT852066 LMP851993:LMP852066 LWL851993:LWL852066 MGH851993:MGH852066 MQD851993:MQD852066 MZZ851993:MZZ852066 NJV851993:NJV852066 NTR851993:NTR852066 ODN851993:ODN852066 ONJ851993:ONJ852066 OXF851993:OXF852066 PHB851993:PHB852066 PQX851993:PQX852066 QAT851993:QAT852066 QKP851993:QKP852066 QUL851993:QUL852066 REH851993:REH852066 ROD851993:ROD852066 RXZ851993:RXZ852066 SHV851993:SHV852066 SRR851993:SRR852066 TBN851993:TBN852066 TLJ851993:TLJ852066 TVF851993:TVF852066 UFB851993:UFB852066 UOX851993:UOX852066 UYT851993:UYT852066 VIP851993:VIP852066 VSL851993:VSL852066 WCH851993:WCH852066 WMD851993:WMD852066 WVZ851993:WVZ852066 R917529:R917602 JN917529:JN917602 TJ917529:TJ917602 ADF917529:ADF917602 ANB917529:ANB917602 AWX917529:AWX917602 BGT917529:BGT917602 BQP917529:BQP917602 CAL917529:CAL917602 CKH917529:CKH917602 CUD917529:CUD917602 DDZ917529:DDZ917602 DNV917529:DNV917602 DXR917529:DXR917602 EHN917529:EHN917602 ERJ917529:ERJ917602 FBF917529:FBF917602 FLB917529:FLB917602 FUX917529:FUX917602 GET917529:GET917602 GOP917529:GOP917602 GYL917529:GYL917602 HIH917529:HIH917602 HSD917529:HSD917602 IBZ917529:IBZ917602 ILV917529:ILV917602 IVR917529:IVR917602 JFN917529:JFN917602 JPJ917529:JPJ917602 JZF917529:JZF917602 KJB917529:KJB917602 KSX917529:KSX917602 LCT917529:LCT917602 LMP917529:LMP917602 LWL917529:LWL917602 MGH917529:MGH917602 MQD917529:MQD917602 MZZ917529:MZZ917602 NJV917529:NJV917602 NTR917529:NTR917602 ODN917529:ODN917602 ONJ917529:ONJ917602 OXF917529:OXF917602 PHB917529:PHB917602 PQX917529:PQX917602 QAT917529:QAT917602 QKP917529:QKP917602 QUL917529:QUL917602 REH917529:REH917602 ROD917529:ROD917602 RXZ917529:RXZ917602 SHV917529:SHV917602 SRR917529:SRR917602 TBN917529:TBN917602 TLJ917529:TLJ917602 TVF917529:TVF917602 UFB917529:UFB917602 UOX917529:UOX917602 UYT917529:UYT917602 VIP917529:VIP917602 VSL917529:VSL917602 WCH917529:WCH917602 WMD917529:WMD917602 WVZ917529:WVZ917602 R983065:R983138 JN983065:JN983138 TJ983065:TJ983138 ADF983065:ADF983138 ANB983065:ANB983138 AWX983065:AWX983138 BGT983065:BGT983138 BQP983065:BQP983138 CAL983065:CAL983138 CKH983065:CKH983138 CUD983065:CUD983138 DDZ983065:DDZ983138 DNV983065:DNV983138 DXR983065:DXR983138 EHN983065:EHN983138 ERJ983065:ERJ983138 FBF983065:FBF983138 FLB983065:FLB983138 FUX983065:FUX983138 GET983065:GET983138 GOP983065:GOP983138 GYL983065:GYL983138 HIH983065:HIH983138 HSD983065:HSD983138 IBZ983065:IBZ983138 ILV983065:ILV983138 IVR983065:IVR983138 JFN983065:JFN983138 JPJ983065:JPJ983138 JZF983065:JZF983138 KJB983065:KJB983138 KSX983065:KSX983138 LCT983065:LCT983138 LMP983065:LMP983138 LWL983065:LWL983138 MGH983065:MGH983138 MQD983065:MQD983138 MZZ983065:MZZ983138 NJV983065:NJV983138 NTR983065:NTR983138 ODN983065:ODN983138 ONJ983065:ONJ983138 OXF983065:OXF983138 PHB983065:PHB983138 PQX983065:PQX983138 QAT983065:QAT983138 QKP983065:QKP983138 QUL983065:QUL983138 REH983065:REH983138 ROD983065:ROD983138 RXZ983065:RXZ983138 SHV983065:SHV983138 SRR983065:SRR983138 TBN983065:TBN983138 TLJ983065:TLJ983138 TVF983065:TVF983138 UFB983065:UFB983138 UOX983065:UOX983138 UYT983065:UYT983138 VIP983065:VIP983138 VSL983065:VSL983138 WCH983065:WCH983138 WMD983065:WMD983138 WVZ983065:WVZ983138 WVZ26:WVZ98 WMD26:WMD98 WCH26:WCH98 VSL26:VSL98 VIP26:VIP98 UYT26:UYT98 UOX26:UOX98 UFB26:UFB98 TVF26:TVF98 TLJ26:TLJ98 TBN26:TBN98 SRR26:SRR98 SHV26:SHV98 RXZ26:RXZ98 ROD26:ROD98 REH26:REH98 QUL26:QUL98 QKP26:QKP98 QAT26:QAT98 PQX26:PQX98 PHB26:PHB98 OXF26:OXF98 ONJ26:ONJ98 ODN26:ODN98 NTR26:NTR98 NJV26:NJV98 MZZ26:MZZ98 MQD26:MQD98 MGH26:MGH98 LWL26:LWL98 LMP26:LMP98 LCT26:LCT98 KSX26:KSX98 KJB26:KJB98 JZF26:JZF98 JPJ26:JPJ98 JFN26:JFN98 IVR26:IVR98 ILV26:ILV98 IBZ26:IBZ98 HSD26:HSD98 HIH26:HIH98 GYL26:GYL98 GOP26:GOP98 GET26:GET98 FUX26:FUX98 FLB26:FLB98 FBF26:FBF98 ERJ26:ERJ98 EHN26:EHN98 DXR26:DXR98 DNV26:DNV98 DDZ26:DDZ98 CUD26:CUD98 CKH26:CKH98 CAL26:CAL98 BQP26:BQP98 BGT26:BGT98 AWX26:AWX98 ANB26:ANB98 ADF26:ADF98 TJ26:TJ98 JN26:JN98 R26:R98" xr:uid="{00000000-0002-0000-0A00-00000B000000}">
      <formula1>0</formula1>
      <formula2>9999999999999</formula2>
    </dataValidation>
    <dataValidation type="list" allowBlank="1" showInputMessage="1" showErrorMessage="1" sqref="S65561:S65626 JO65561:JO65626 TK65561:TK65626 ADG65561:ADG65626 ANC65561:ANC65626 AWY65561:AWY65626 BGU65561:BGU65626 BQQ65561:BQQ65626 CAM65561:CAM65626 CKI65561:CKI65626 CUE65561:CUE65626 DEA65561:DEA65626 DNW65561:DNW65626 DXS65561:DXS65626 EHO65561:EHO65626 ERK65561:ERK65626 FBG65561:FBG65626 FLC65561:FLC65626 FUY65561:FUY65626 GEU65561:GEU65626 GOQ65561:GOQ65626 GYM65561:GYM65626 HII65561:HII65626 HSE65561:HSE65626 ICA65561:ICA65626 ILW65561:ILW65626 IVS65561:IVS65626 JFO65561:JFO65626 JPK65561:JPK65626 JZG65561:JZG65626 KJC65561:KJC65626 KSY65561:KSY65626 LCU65561:LCU65626 LMQ65561:LMQ65626 LWM65561:LWM65626 MGI65561:MGI65626 MQE65561:MQE65626 NAA65561:NAA65626 NJW65561:NJW65626 NTS65561:NTS65626 ODO65561:ODO65626 ONK65561:ONK65626 OXG65561:OXG65626 PHC65561:PHC65626 PQY65561:PQY65626 QAU65561:QAU65626 QKQ65561:QKQ65626 QUM65561:QUM65626 REI65561:REI65626 ROE65561:ROE65626 RYA65561:RYA65626 SHW65561:SHW65626 SRS65561:SRS65626 TBO65561:TBO65626 TLK65561:TLK65626 TVG65561:TVG65626 UFC65561:UFC65626 UOY65561:UOY65626 UYU65561:UYU65626 VIQ65561:VIQ65626 VSM65561:VSM65626 WCI65561:WCI65626 WME65561:WME65626 WWA65561:WWA65626 S131097:S131162 JO131097:JO131162 TK131097:TK131162 ADG131097:ADG131162 ANC131097:ANC131162 AWY131097:AWY131162 BGU131097:BGU131162 BQQ131097:BQQ131162 CAM131097:CAM131162 CKI131097:CKI131162 CUE131097:CUE131162 DEA131097:DEA131162 DNW131097:DNW131162 DXS131097:DXS131162 EHO131097:EHO131162 ERK131097:ERK131162 FBG131097:FBG131162 FLC131097:FLC131162 FUY131097:FUY131162 GEU131097:GEU131162 GOQ131097:GOQ131162 GYM131097:GYM131162 HII131097:HII131162 HSE131097:HSE131162 ICA131097:ICA131162 ILW131097:ILW131162 IVS131097:IVS131162 JFO131097:JFO131162 JPK131097:JPK131162 JZG131097:JZG131162 KJC131097:KJC131162 KSY131097:KSY131162 LCU131097:LCU131162 LMQ131097:LMQ131162 LWM131097:LWM131162 MGI131097:MGI131162 MQE131097:MQE131162 NAA131097:NAA131162 NJW131097:NJW131162 NTS131097:NTS131162 ODO131097:ODO131162 ONK131097:ONK131162 OXG131097:OXG131162 PHC131097:PHC131162 PQY131097:PQY131162 QAU131097:QAU131162 QKQ131097:QKQ131162 QUM131097:QUM131162 REI131097:REI131162 ROE131097:ROE131162 RYA131097:RYA131162 SHW131097:SHW131162 SRS131097:SRS131162 TBO131097:TBO131162 TLK131097:TLK131162 TVG131097:TVG131162 UFC131097:UFC131162 UOY131097:UOY131162 UYU131097:UYU131162 VIQ131097:VIQ131162 VSM131097:VSM131162 WCI131097:WCI131162 WME131097:WME131162 WWA131097:WWA131162 S196633:S196698 JO196633:JO196698 TK196633:TK196698 ADG196633:ADG196698 ANC196633:ANC196698 AWY196633:AWY196698 BGU196633:BGU196698 BQQ196633:BQQ196698 CAM196633:CAM196698 CKI196633:CKI196698 CUE196633:CUE196698 DEA196633:DEA196698 DNW196633:DNW196698 DXS196633:DXS196698 EHO196633:EHO196698 ERK196633:ERK196698 FBG196633:FBG196698 FLC196633:FLC196698 FUY196633:FUY196698 GEU196633:GEU196698 GOQ196633:GOQ196698 GYM196633:GYM196698 HII196633:HII196698 HSE196633:HSE196698 ICA196633:ICA196698 ILW196633:ILW196698 IVS196633:IVS196698 JFO196633:JFO196698 JPK196633:JPK196698 JZG196633:JZG196698 KJC196633:KJC196698 KSY196633:KSY196698 LCU196633:LCU196698 LMQ196633:LMQ196698 LWM196633:LWM196698 MGI196633:MGI196698 MQE196633:MQE196698 NAA196633:NAA196698 NJW196633:NJW196698 NTS196633:NTS196698 ODO196633:ODO196698 ONK196633:ONK196698 OXG196633:OXG196698 PHC196633:PHC196698 PQY196633:PQY196698 QAU196633:QAU196698 QKQ196633:QKQ196698 QUM196633:QUM196698 REI196633:REI196698 ROE196633:ROE196698 RYA196633:RYA196698 SHW196633:SHW196698 SRS196633:SRS196698 TBO196633:TBO196698 TLK196633:TLK196698 TVG196633:TVG196698 UFC196633:UFC196698 UOY196633:UOY196698 UYU196633:UYU196698 VIQ196633:VIQ196698 VSM196633:VSM196698 WCI196633:WCI196698 WME196633:WME196698 WWA196633:WWA196698 S262169:S262234 JO262169:JO262234 TK262169:TK262234 ADG262169:ADG262234 ANC262169:ANC262234 AWY262169:AWY262234 BGU262169:BGU262234 BQQ262169:BQQ262234 CAM262169:CAM262234 CKI262169:CKI262234 CUE262169:CUE262234 DEA262169:DEA262234 DNW262169:DNW262234 DXS262169:DXS262234 EHO262169:EHO262234 ERK262169:ERK262234 FBG262169:FBG262234 FLC262169:FLC262234 FUY262169:FUY262234 GEU262169:GEU262234 GOQ262169:GOQ262234 GYM262169:GYM262234 HII262169:HII262234 HSE262169:HSE262234 ICA262169:ICA262234 ILW262169:ILW262234 IVS262169:IVS262234 JFO262169:JFO262234 JPK262169:JPK262234 JZG262169:JZG262234 KJC262169:KJC262234 KSY262169:KSY262234 LCU262169:LCU262234 LMQ262169:LMQ262234 LWM262169:LWM262234 MGI262169:MGI262234 MQE262169:MQE262234 NAA262169:NAA262234 NJW262169:NJW262234 NTS262169:NTS262234 ODO262169:ODO262234 ONK262169:ONK262234 OXG262169:OXG262234 PHC262169:PHC262234 PQY262169:PQY262234 QAU262169:QAU262234 QKQ262169:QKQ262234 QUM262169:QUM262234 REI262169:REI262234 ROE262169:ROE262234 RYA262169:RYA262234 SHW262169:SHW262234 SRS262169:SRS262234 TBO262169:TBO262234 TLK262169:TLK262234 TVG262169:TVG262234 UFC262169:UFC262234 UOY262169:UOY262234 UYU262169:UYU262234 VIQ262169:VIQ262234 VSM262169:VSM262234 WCI262169:WCI262234 WME262169:WME262234 WWA262169:WWA262234 S327705:S327770 JO327705:JO327770 TK327705:TK327770 ADG327705:ADG327770 ANC327705:ANC327770 AWY327705:AWY327770 BGU327705:BGU327770 BQQ327705:BQQ327770 CAM327705:CAM327770 CKI327705:CKI327770 CUE327705:CUE327770 DEA327705:DEA327770 DNW327705:DNW327770 DXS327705:DXS327770 EHO327705:EHO327770 ERK327705:ERK327770 FBG327705:FBG327770 FLC327705:FLC327770 FUY327705:FUY327770 GEU327705:GEU327770 GOQ327705:GOQ327770 GYM327705:GYM327770 HII327705:HII327770 HSE327705:HSE327770 ICA327705:ICA327770 ILW327705:ILW327770 IVS327705:IVS327770 JFO327705:JFO327770 JPK327705:JPK327770 JZG327705:JZG327770 KJC327705:KJC327770 KSY327705:KSY327770 LCU327705:LCU327770 LMQ327705:LMQ327770 LWM327705:LWM327770 MGI327705:MGI327770 MQE327705:MQE327770 NAA327705:NAA327770 NJW327705:NJW327770 NTS327705:NTS327770 ODO327705:ODO327770 ONK327705:ONK327770 OXG327705:OXG327770 PHC327705:PHC327770 PQY327705:PQY327770 QAU327705:QAU327770 QKQ327705:QKQ327770 QUM327705:QUM327770 REI327705:REI327770 ROE327705:ROE327770 RYA327705:RYA327770 SHW327705:SHW327770 SRS327705:SRS327770 TBO327705:TBO327770 TLK327705:TLK327770 TVG327705:TVG327770 UFC327705:UFC327770 UOY327705:UOY327770 UYU327705:UYU327770 VIQ327705:VIQ327770 VSM327705:VSM327770 WCI327705:WCI327770 WME327705:WME327770 WWA327705:WWA327770 S393241:S393306 JO393241:JO393306 TK393241:TK393306 ADG393241:ADG393306 ANC393241:ANC393306 AWY393241:AWY393306 BGU393241:BGU393306 BQQ393241:BQQ393306 CAM393241:CAM393306 CKI393241:CKI393306 CUE393241:CUE393306 DEA393241:DEA393306 DNW393241:DNW393306 DXS393241:DXS393306 EHO393241:EHO393306 ERK393241:ERK393306 FBG393241:FBG393306 FLC393241:FLC393306 FUY393241:FUY393306 GEU393241:GEU393306 GOQ393241:GOQ393306 GYM393241:GYM393306 HII393241:HII393306 HSE393241:HSE393306 ICA393241:ICA393306 ILW393241:ILW393306 IVS393241:IVS393306 JFO393241:JFO393306 JPK393241:JPK393306 JZG393241:JZG393306 KJC393241:KJC393306 KSY393241:KSY393306 LCU393241:LCU393306 LMQ393241:LMQ393306 LWM393241:LWM393306 MGI393241:MGI393306 MQE393241:MQE393306 NAA393241:NAA393306 NJW393241:NJW393306 NTS393241:NTS393306 ODO393241:ODO393306 ONK393241:ONK393306 OXG393241:OXG393306 PHC393241:PHC393306 PQY393241:PQY393306 QAU393241:QAU393306 QKQ393241:QKQ393306 QUM393241:QUM393306 REI393241:REI393306 ROE393241:ROE393306 RYA393241:RYA393306 SHW393241:SHW393306 SRS393241:SRS393306 TBO393241:TBO393306 TLK393241:TLK393306 TVG393241:TVG393306 UFC393241:UFC393306 UOY393241:UOY393306 UYU393241:UYU393306 VIQ393241:VIQ393306 VSM393241:VSM393306 WCI393241:WCI393306 WME393241:WME393306 WWA393241:WWA393306 S458777:S458842 JO458777:JO458842 TK458777:TK458842 ADG458777:ADG458842 ANC458777:ANC458842 AWY458777:AWY458842 BGU458777:BGU458842 BQQ458777:BQQ458842 CAM458777:CAM458842 CKI458777:CKI458842 CUE458777:CUE458842 DEA458777:DEA458842 DNW458777:DNW458842 DXS458777:DXS458842 EHO458777:EHO458842 ERK458777:ERK458842 FBG458777:FBG458842 FLC458777:FLC458842 FUY458777:FUY458842 GEU458777:GEU458842 GOQ458777:GOQ458842 GYM458777:GYM458842 HII458777:HII458842 HSE458777:HSE458842 ICA458777:ICA458842 ILW458777:ILW458842 IVS458777:IVS458842 JFO458777:JFO458842 JPK458777:JPK458842 JZG458777:JZG458842 KJC458777:KJC458842 KSY458777:KSY458842 LCU458777:LCU458842 LMQ458777:LMQ458842 LWM458777:LWM458842 MGI458777:MGI458842 MQE458777:MQE458842 NAA458777:NAA458842 NJW458777:NJW458842 NTS458777:NTS458842 ODO458777:ODO458842 ONK458777:ONK458842 OXG458777:OXG458842 PHC458777:PHC458842 PQY458777:PQY458842 QAU458777:QAU458842 QKQ458777:QKQ458842 QUM458777:QUM458842 REI458777:REI458842 ROE458777:ROE458842 RYA458777:RYA458842 SHW458777:SHW458842 SRS458777:SRS458842 TBO458777:TBO458842 TLK458777:TLK458842 TVG458777:TVG458842 UFC458777:UFC458842 UOY458777:UOY458842 UYU458777:UYU458842 VIQ458777:VIQ458842 VSM458777:VSM458842 WCI458777:WCI458842 WME458777:WME458842 WWA458777:WWA458842 S524313:S524378 JO524313:JO524378 TK524313:TK524378 ADG524313:ADG524378 ANC524313:ANC524378 AWY524313:AWY524378 BGU524313:BGU524378 BQQ524313:BQQ524378 CAM524313:CAM524378 CKI524313:CKI524378 CUE524313:CUE524378 DEA524313:DEA524378 DNW524313:DNW524378 DXS524313:DXS524378 EHO524313:EHO524378 ERK524313:ERK524378 FBG524313:FBG524378 FLC524313:FLC524378 FUY524313:FUY524378 GEU524313:GEU524378 GOQ524313:GOQ524378 GYM524313:GYM524378 HII524313:HII524378 HSE524313:HSE524378 ICA524313:ICA524378 ILW524313:ILW524378 IVS524313:IVS524378 JFO524313:JFO524378 JPK524313:JPK524378 JZG524313:JZG524378 KJC524313:KJC524378 KSY524313:KSY524378 LCU524313:LCU524378 LMQ524313:LMQ524378 LWM524313:LWM524378 MGI524313:MGI524378 MQE524313:MQE524378 NAA524313:NAA524378 NJW524313:NJW524378 NTS524313:NTS524378 ODO524313:ODO524378 ONK524313:ONK524378 OXG524313:OXG524378 PHC524313:PHC524378 PQY524313:PQY524378 QAU524313:QAU524378 QKQ524313:QKQ524378 QUM524313:QUM524378 REI524313:REI524378 ROE524313:ROE524378 RYA524313:RYA524378 SHW524313:SHW524378 SRS524313:SRS524378 TBO524313:TBO524378 TLK524313:TLK524378 TVG524313:TVG524378 UFC524313:UFC524378 UOY524313:UOY524378 UYU524313:UYU524378 VIQ524313:VIQ524378 VSM524313:VSM524378 WCI524313:WCI524378 WME524313:WME524378 WWA524313:WWA524378 S589849:S589914 JO589849:JO589914 TK589849:TK589914 ADG589849:ADG589914 ANC589849:ANC589914 AWY589849:AWY589914 BGU589849:BGU589914 BQQ589849:BQQ589914 CAM589849:CAM589914 CKI589849:CKI589914 CUE589849:CUE589914 DEA589849:DEA589914 DNW589849:DNW589914 DXS589849:DXS589914 EHO589849:EHO589914 ERK589849:ERK589914 FBG589849:FBG589914 FLC589849:FLC589914 FUY589849:FUY589914 GEU589849:GEU589914 GOQ589849:GOQ589914 GYM589849:GYM589914 HII589849:HII589914 HSE589849:HSE589914 ICA589849:ICA589914 ILW589849:ILW589914 IVS589849:IVS589914 JFO589849:JFO589914 JPK589849:JPK589914 JZG589849:JZG589914 KJC589849:KJC589914 KSY589849:KSY589914 LCU589849:LCU589914 LMQ589849:LMQ589914 LWM589849:LWM589914 MGI589849:MGI589914 MQE589849:MQE589914 NAA589849:NAA589914 NJW589849:NJW589914 NTS589849:NTS589914 ODO589849:ODO589914 ONK589849:ONK589914 OXG589849:OXG589914 PHC589849:PHC589914 PQY589849:PQY589914 QAU589849:QAU589914 QKQ589849:QKQ589914 QUM589849:QUM589914 REI589849:REI589914 ROE589849:ROE589914 RYA589849:RYA589914 SHW589849:SHW589914 SRS589849:SRS589914 TBO589849:TBO589914 TLK589849:TLK589914 TVG589849:TVG589914 UFC589849:UFC589914 UOY589849:UOY589914 UYU589849:UYU589914 VIQ589849:VIQ589914 VSM589849:VSM589914 WCI589849:WCI589914 WME589849:WME589914 WWA589849:WWA589914 S655385:S655450 JO655385:JO655450 TK655385:TK655450 ADG655385:ADG655450 ANC655385:ANC655450 AWY655385:AWY655450 BGU655385:BGU655450 BQQ655385:BQQ655450 CAM655385:CAM655450 CKI655385:CKI655450 CUE655385:CUE655450 DEA655385:DEA655450 DNW655385:DNW655450 DXS655385:DXS655450 EHO655385:EHO655450 ERK655385:ERK655450 FBG655385:FBG655450 FLC655385:FLC655450 FUY655385:FUY655450 GEU655385:GEU655450 GOQ655385:GOQ655450 GYM655385:GYM655450 HII655385:HII655450 HSE655385:HSE655450 ICA655385:ICA655450 ILW655385:ILW655450 IVS655385:IVS655450 JFO655385:JFO655450 JPK655385:JPK655450 JZG655385:JZG655450 KJC655385:KJC655450 KSY655385:KSY655450 LCU655385:LCU655450 LMQ655385:LMQ655450 LWM655385:LWM655450 MGI655385:MGI655450 MQE655385:MQE655450 NAA655385:NAA655450 NJW655385:NJW655450 NTS655385:NTS655450 ODO655385:ODO655450 ONK655385:ONK655450 OXG655385:OXG655450 PHC655385:PHC655450 PQY655385:PQY655450 QAU655385:QAU655450 QKQ655385:QKQ655450 QUM655385:QUM655450 REI655385:REI655450 ROE655385:ROE655450 RYA655385:RYA655450 SHW655385:SHW655450 SRS655385:SRS655450 TBO655385:TBO655450 TLK655385:TLK655450 TVG655385:TVG655450 UFC655385:UFC655450 UOY655385:UOY655450 UYU655385:UYU655450 VIQ655385:VIQ655450 VSM655385:VSM655450 WCI655385:WCI655450 WME655385:WME655450 WWA655385:WWA655450 S720921:S720986 JO720921:JO720986 TK720921:TK720986 ADG720921:ADG720986 ANC720921:ANC720986 AWY720921:AWY720986 BGU720921:BGU720986 BQQ720921:BQQ720986 CAM720921:CAM720986 CKI720921:CKI720986 CUE720921:CUE720986 DEA720921:DEA720986 DNW720921:DNW720986 DXS720921:DXS720986 EHO720921:EHO720986 ERK720921:ERK720986 FBG720921:FBG720986 FLC720921:FLC720986 FUY720921:FUY720986 GEU720921:GEU720986 GOQ720921:GOQ720986 GYM720921:GYM720986 HII720921:HII720986 HSE720921:HSE720986 ICA720921:ICA720986 ILW720921:ILW720986 IVS720921:IVS720986 JFO720921:JFO720986 JPK720921:JPK720986 JZG720921:JZG720986 KJC720921:KJC720986 KSY720921:KSY720986 LCU720921:LCU720986 LMQ720921:LMQ720986 LWM720921:LWM720986 MGI720921:MGI720986 MQE720921:MQE720986 NAA720921:NAA720986 NJW720921:NJW720986 NTS720921:NTS720986 ODO720921:ODO720986 ONK720921:ONK720986 OXG720921:OXG720986 PHC720921:PHC720986 PQY720921:PQY720986 QAU720921:QAU720986 QKQ720921:QKQ720986 QUM720921:QUM720986 REI720921:REI720986 ROE720921:ROE720986 RYA720921:RYA720986 SHW720921:SHW720986 SRS720921:SRS720986 TBO720921:TBO720986 TLK720921:TLK720986 TVG720921:TVG720986 UFC720921:UFC720986 UOY720921:UOY720986 UYU720921:UYU720986 VIQ720921:VIQ720986 VSM720921:VSM720986 WCI720921:WCI720986 WME720921:WME720986 WWA720921:WWA720986 S786457:S786522 JO786457:JO786522 TK786457:TK786522 ADG786457:ADG786522 ANC786457:ANC786522 AWY786457:AWY786522 BGU786457:BGU786522 BQQ786457:BQQ786522 CAM786457:CAM786522 CKI786457:CKI786522 CUE786457:CUE786522 DEA786457:DEA786522 DNW786457:DNW786522 DXS786457:DXS786522 EHO786457:EHO786522 ERK786457:ERK786522 FBG786457:FBG786522 FLC786457:FLC786522 FUY786457:FUY786522 GEU786457:GEU786522 GOQ786457:GOQ786522 GYM786457:GYM786522 HII786457:HII786522 HSE786457:HSE786522 ICA786457:ICA786522 ILW786457:ILW786522 IVS786457:IVS786522 JFO786457:JFO786522 JPK786457:JPK786522 JZG786457:JZG786522 KJC786457:KJC786522 KSY786457:KSY786522 LCU786457:LCU786522 LMQ786457:LMQ786522 LWM786457:LWM786522 MGI786457:MGI786522 MQE786457:MQE786522 NAA786457:NAA786522 NJW786457:NJW786522 NTS786457:NTS786522 ODO786457:ODO786522 ONK786457:ONK786522 OXG786457:OXG786522 PHC786457:PHC786522 PQY786457:PQY786522 QAU786457:QAU786522 QKQ786457:QKQ786522 QUM786457:QUM786522 REI786457:REI786522 ROE786457:ROE786522 RYA786457:RYA786522 SHW786457:SHW786522 SRS786457:SRS786522 TBO786457:TBO786522 TLK786457:TLK786522 TVG786457:TVG786522 UFC786457:UFC786522 UOY786457:UOY786522 UYU786457:UYU786522 VIQ786457:VIQ786522 VSM786457:VSM786522 WCI786457:WCI786522 WME786457:WME786522 WWA786457:WWA786522 S851993:S852058 JO851993:JO852058 TK851993:TK852058 ADG851993:ADG852058 ANC851993:ANC852058 AWY851993:AWY852058 BGU851993:BGU852058 BQQ851993:BQQ852058 CAM851993:CAM852058 CKI851993:CKI852058 CUE851993:CUE852058 DEA851993:DEA852058 DNW851993:DNW852058 DXS851993:DXS852058 EHO851993:EHO852058 ERK851993:ERK852058 FBG851993:FBG852058 FLC851993:FLC852058 FUY851993:FUY852058 GEU851993:GEU852058 GOQ851993:GOQ852058 GYM851993:GYM852058 HII851993:HII852058 HSE851993:HSE852058 ICA851993:ICA852058 ILW851993:ILW852058 IVS851993:IVS852058 JFO851993:JFO852058 JPK851993:JPK852058 JZG851993:JZG852058 KJC851993:KJC852058 KSY851993:KSY852058 LCU851993:LCU852058 LMQ851993:LMQ852058 LWM851993:LWM852058 MGI851993:MGI852058 MQE851993:MQE852058 NAA851993:NAA852058 NJW851993:NJW852058 NTS851993:NTS852058 ODO851993:ODO852058 ONK851993:ONK852058 OXG851993:OXG852058 PHC851993:PHC852058 PQY851993:PQY852058 QAU851993:QAU852058 QKQ851993:QKQ852058 QUM851993:QUM852058 REI851993:REI852058 ROE851993:ROE852058 RYA851993:RYA852058 SHW851993:SHW852058 SRS851993:SRS852058 TBO851993:TBO852058 TLK851993:TLK852058 TVG851993:TVG852058 UFC851993:UFC852058 UOY851993:UOY852058 UYU851993:UYU852058 VIQ851993:VIQ852058 VSM851993:VSM852058 WCI851993:WCI852058 WME851993:WME852058 WWA851993:WWA852058 S917529:S917594 JO917529:JO917594 TK917529:TK917594 ADG917529:ADG917594 ANC917529:ANC917594 AWY917529:AWY917594 BGU917529:BGU917594 BQQ917529:BQQ917594 CAM917529:CAM917594 CKI917529:CKI917594 CUE917529:CUE917594 DEA917529:DEA917594 DNW917529:DNW917594 DXS917529:DXS917594 EHO917529:EHO917594 ERK917529:ERK917594 FBG917529:FBG917594 FLC917529:FLC917594 FUY917529:FUY917594 GEU917529:GEU917594 GOQ917529:GOQ917594 GYM917529:GYM917594 HII917529:HII917594 HSE917529:HSE917594 ICA917529:ICA917594 ILW917529:ILW917594 IVS917529:IVS917594 JFO917529:JFO917594 JPK917529:JPK917594 JZG917529:JZG917594 KJC917529:KJC917594 KSY917529:KSY917594 LCU917529:LCU917594 LMQ917529:LMQ917594 LWM917529:LWM917594 MGI917529:MGI917594 MQE917529:MQE917594 NAA917529:NAA917594 NJW917529:NJW917594 NTS917529:NTS917594 ODO917529:ODO917594 ONK917529:ONK917594 OXG917529:OXG917594 PHC917529:PHC917594 PQY917529:PQY917594 QAU917529:QAU917594 QKQ917529:QKQ917594 QUM917529:QUM917594 REI917529:REI917594 ROE917529:ROE917594 RYA917529:RYA917594 SHW917529:SHW917594 SRS917529:SRS917594 TBO917529:TBO917594 TLK917529:TLK917594 TVG917529:TVG917594 UFC917529:UFC917594 UOY917529:UOY917594 UYU917529:UYU917594 VIQ917529:VIQ917594 VSM917529:VSM917594 WCI917529:WCI917594 WME917529:WME917594 WWA917529:WWA917594 S983065:S983130 JO983065:JO983130 TK983065:TK983130 ADG983065:ADG983130 ANC983065:ANC983130 AWY983065:AWY983130 BGU983065:BGU983130 BQQ983065:BQQ983130 CAM983065:CAM983130 CKI983065:CKI983130 CUE983065:CUE983130 DEA983065:DEA983130 DNW983065:DNW983130 DXS983065:DXS983130 EHO983065:EHO983130 ERK983065:ERK983130 FBG983065:FBG983130 FLC983065:FLC983130 FUY983065:FUY983130 GEU983065:GEU983130 GOQ983065:GOQ983130 GYM983065:GYM983130 HII983065:HII983130 HSE983065:HSE983130 ICA983065:ICA983130 ILW983065:ILW983130 IVS983065:IVS983130 JFO983065:JFO983130 JPK983065:JPK983130 JZG983065:JZG983130 KJC983065:KJC983130 KSY983065:KSY983130 LCU983065:LCU983130 LMQ983065:LMQ983130 LWM983065:LWM983130 MGI983065:MGI983130 MQE983065:MQE983130 NAA983065:NAA983130 NJW983065:NJW983130 NTS983065:NTS983130 ODO983065:ODO983130 ONK983065:ONK983130 OXG983065:OXG983130 PHC983065:PHC983130 PQY983065:PQY983130 QAU983065:QAU983130 QKQ983065:QKQ983130 QUM983065:QUM983130 REI983065:REI983130 ROE983065:ROE983130 RYA983065:RYA983130 SHW983065:SHW983130 SRS983065:SRS983130 TBO983065:TBO983130 TLK983065:TLK983130 TVG983065:TVG983130 UFC983065:UFC983130 UOY983065:UOY983130 UYU983065:UYU983130 VIQ983065:VIQ983130 VSM983065:VSM983130 WCI983065:WCI983130 WME983065:WME983130 WWA983065:WWA983130 WWA26:WWA90 WME26:WME90 WCI26:WCI90 VSM26:VSM90 VIQ26:VIQ90 UYU26:UYU90 UOY26:UOY90 UFC26:UFC90 TVG26:TVG90 TLK26:TLK90 TBO26:TBO90 SRS26:SRS90 SHW26:SHW90 RYA26:RYA90 ROE26:ROE90 REI26:REI90 QUM26:QUM90 QKQ26:QKQ90 QAU26:QAU90 PQY26:PQY90 PHC26:PHC90 OXG26:OXG90 ONK26:ONK90 ODO26:ODO90 NTS26:NTS90 NJW26:NJW90 NAA26:NAA90 MQE26:MQE90 MGI26:MGI90 LWM26:LWM90 LMQ26:LMQ90 LCU26:LCU90 KSY26:KSY90 KJC26:KJC90 JZG26:JZG90 JPK26:JPK90 JFO26:JFO90 IVS26:IVS90 ILW26:ILW90 ICA26:ICA90 HSE26:HSE90 HII26:HII90 GYM26:GYM90 GOQ26:GOQ90 GEU26:GEU90 FUY26:FUY90 FLC26:FLC90 FBG26:FBG90 ERK26:ERK90 EHO26:EHO90 DXS26:DXS90 DNW26:DNW90 DEA26:DEA90 CUE26:CUE90 CKI26:CKI90 CAM26:CAM90 BQQ26:BQQ90 BGU26:BGU90 AWY26:AWY90 ANC26:ANC90 ADG26:ADG90 TK26:TK90 JO26:JO90 S26:S90" xr:uid="{00000000-0002-0000-0A00-00000C000000}">
      <formula1>CUMPLI</formula1>
    </dataValidation>
    <dataValidation type="custom" allowBlank="1" showInputMessage="1" showErrorMessage="1" sqref="E65502:F65502 E983006:F983006 E917470:F917470 E851934:F851934 E786398:F786398 E720862:F720862 E655326:F655326 E589790:F589790 E524254:F524254 E458718:F458718 E393182:F393182 E327646:F327646 E262110:F262110 E196574:F196574 E131038:F131038" xr:uid="{00000000-0002-0000-0A00-00000D000000}">
      <formula1>IF(V65501=TRUE,TRUE,FALSE)</formula1>
    </dataValidation>
    <dataValidation type="custom" allowBlank="1" showInputMessage="1" showErrorMessage="1" sqref="B65562:B65628 B131098:B131164 B196634:B196700 B262170:B262236 B327706:B327772 B393242:B393308 B458778:B458844 B524314:B524380 B589850:B589916 B655386:B655452 B720922:B720988 B786458:B786524 B851994:B852060 B917530:B917596 B983066:B983132 B99 B65635 B131171 B196707 B262243 B327779 B393315 B458851 B524387 B589923 B655459 B720995 B786531 B852067 B917603 B983139 B26:B92" xr:uid="{00000000-0002-0000-0A00-00000E000000}">
      <formula1>IF(W26=TRUE,TRUE,FALSE)</formula1>
    </dataValidation>
    <dataValidation type="custom" allowBlank="1" showInputMessage="1" showErrorMessage="1" sqref="C65440:D65441 E131098:F131194 E196634:F196730 E262170:F262266 E327706:F327802 E393242:F393338 E458778:F458874 E524314:F524410 E589850:F589946 E655386:F655482 E720922:F721018 E786458:F786554 E851994:F852090 E917530:F917626 E983066:F983162 E26:F122 E65562:F65658 C130976:D130977 C196512:D196513 C262048:D262049 C327584:D327585 C393120:D393121 C458656:D458657 C524192:D524193 C589728:D589729 C655264:D655265 C720800:D720801 C786336:D786337 C851872:D851873 C917408:D917409 C982944:D982945" xr:uid="{00000000-0002-0000-0A00-00000F000000}">
      <formula1>IF(R26=TRUE,TRUE,FALSE)</formula1>
    </dataValidation>
    <dataValidation type="custom" allowBlank="1" showInputMessage="1" showErrorMessage="1" sqref="E65440:F65441 E130976:F130977 E196512:F196513 E262048:F262049 E327584:F327585 E393120:F393121 E458656:F458657 E524192:F524193 E589728:F589729 E655264:F655265 E720800:F720801 E786336:F786337 E851872:F851873 E917408:F917409 E982944:F982945" xr:uid="{00000000-0002-0000-0A00-000010000000}">
      <formula1>IF(S65440=TRUE,TRUE,FALSE)</formula1>
    </dataValidation>
    <dataValidation type="custom" allowBlank="1" showInputMessage="1" showErrorMessage="1" sqref="C65526:D65527 C131062:D131063 C196598:D196599 C262134:D262135 C327670:D327671 C393206:D393207 C458742:D458743 C524278:D524279 C589814:D589815 C655350:D655351 C720886:D720887 C786422:D786423 C851958:D851959 C917494:D917495 C983030:D983031" xr:uid="{00000000-0002-0000-0A00-000011000000}">
      <formula1>IF(U65495=TRUE,TRUE,FALSE)</formula1>
    </dataValidation>
    <dataValidation type="custom" allowBlank="1" showInputMessage="1" showErrorMessage="1" sqref="E65526:F65527 E131062:F131063 E196598:F196599 E262134:F262135 E327670:F327671 E393206:F393207 E458742:F458743 E524278:F524279 E589814:F589815 E655350:F655351 E720886:F720887 E786422:F786423 E851958:F851959 E917494:F917495 E983030:F983031" xr:uid="{00000000-0002-0000-0A00-000012000000}">
      <formula1>IF(V65495=TRUE,TRUE,FALSE)</formula1>
    </dataValidation>
    <dataValidation type="custom" allowBlank="1" showInputMessage="1" showErrorMessage="1" sqref="C65557:D65557 C131093:D131093 C196629:D196629 C262165:D262165 C327701:D327701 C393237:D393237 C458773:D458773 C524309:D524309 C589845:D589845 C655381:D655381 C720917:D720917 C786453:D786453 C851989:D851989 C917525:D917525 C983061:D983061" xr:uid="{00000000-0002-0000-0A00-000013000000}">
      <formula1>IF(U65554=TRUE,TRUE,FALSE)</formula1>
    </dataValidation>
    <dataValidation type="custom" allowBlank="1" showInputMessage="1" showErrorMessage="1" sqref="E65557:F65557 E131093:F131093 E196629:F196629 E262165:F262165 E327701:F327701 E393237:F393237 E458773:F458773 E524309:F524309 E589845:F589845 E655381:F655381 E720917:F720917 E786453:F786453 E851989:F851989 E917525:F917525 E983061:F983061" xr:uid="{00000000-0002-0000-0A00-000014000000}">
      <formula1>IF(V65554=TRUE,TRUE,FALSE)</formula1>
    </dataValidation>
  </dataValidations>
  <printOptions horizontalCentered="1"/>
  <pageMargins left="0.7" right="0.7" top="0.75" bottom="0.75" header="0.3" footer="0.3"/>
  <pageSetup scale="49" fitToHeight="1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02167E-D604-4D0A-8C38-18E3B1F0616A}">
  <sheetPr>
    <tabColor rgb="FFC00000"/>
  </sheetPr>
  <dimension ref="B3:G50"/>
  <sheetViews>
    <sheetView showGridLines="0" view="pageBreakPreview" zoomScaleNormal="86" zoomScaleSheetLayoutView="100" workbookViewId="0"/>
  </sheetViews>
  <sheetFormatPr baseColWidth="10" defaultRowHeight="12.75" x14ac:dyDescent="0.2"/>
  <cols>
    <col min="1" max="1" width="5.140625" style="78" customWidth="1"/>
    <col min="2" max="2" width="25.42578125" style="78" customWidth="1"/>
    <col min="3" max="3" width="42.7109375" style="78" customWidth="1"/>
    <col min="4" max="4" width="62.42578125" style="78" customWidth="1"/>
    <col min="5" max="5" width="27.42578125" style="78" customWidth="1"/>
    <col min="6" max="6" width="34" style="78" customWidth="1"/>
    <col min="7" max="7" width="8.140625" style="78" customWidth="1"/>
    <col min="8" max="254" width="11.42578125" style="78"/>
    <col min="255" max="255" width="5.140625" style="78" customWidth="1"/>
    <col min="256" max="256" width="18.42578125" style="78" customWidth="1"/>
    <col min="257" max="257" width="49.42578125" style="78" customWidth="1"/>
    <col min="258" max="258" width="23.42578125" style="78" customWidth="1"/>
    <col min="259" max="259" width="20.42578125" style="78" customWidth="1"/>
    <col min="260" max="260" width="13.42578125" style="78" customWidth="1"/>
    <col min="261" max="510" width="11.42578125" style="78"/>
    <col min="511" max="511" width="5.140625" style="78" customWidth="1"/>
    <col min="512" max="512" width="18.42578125" style="78" customWidth="1"/>
    <col min="513" max="513" width="49.42578125" style="78" customWidth="1"/>
    <col min="514" max="514" width="23.42578125" style="78" customWidth="1"/>
    <col min="515" max="515" width="20.42578125" style="78" customWidth="1"/>
    <col min="516" max="516" width="13.42578125" style="78" customWidth="1"/>
    <col min="517" max="766" width="11.42578125" style="78"/>
    <col min="767" max="767" width="5.140625" style="78" customWidth="1"/>
    <col min="768" max="768" width="18.42578125" style="78" customWidth="1"/>
    <col min="769" max="769" width="49.42578125" style="78" customWidth="1"/>
    <col min="770" max="770" width="23.42578125" style="78" customWidth="1"/>
    <col min="771" max="771" width="20.42578125" style="78" customWidth="1"/>
    <col min="772" max="772" width="13.42578125" style="78" customWidth="1"/>
    <col min="773" max="1022" width="11.42578125" style="78"/>
    <col min="1023" max="1023" width="5.140625" style="78" customWidth="1"/>
    <col min="1024" max="1024" width="18.42578125" style="78" customWidth="1"/>
    <col min="1025" max="1025" width="49.42578125" style="78" customWidth="1"/>
    <col min="1026" max="1026" width="23.42578125" style="78" customWidth="1"/>
    <col min="1027" max="1027" width="20.42578125" style="78" customWidth="1"/>
    <col min="1028" max="1028" width="13.42578125" style="78" customWidth="1"/>
    <col min="1029" max="1278" width="11.42578125" style="78"/>
    <col min="1279" max="1279" width="5.140625" style="78" customWidth="1"/>
    <col min="1280" max="1280" width="18.42578125" style="78" customWidth="1"/>
    <col min="1281" max="1281" width="49.42578125" style="78" customWidth="1"/>
    <col min="1282" max="1282" width="23.42578125" style="78" customWidth="1"/>
    <col min="1283" max="1283" width="20.42578125" style="78" customWidth="1"/>
    <col min="1284" max="1284" width="13.42578125" style="78" customWidth="1"/>
    <col min="1285" max="1534" width="11.42578125" style="78"/>
    <col min="1535" max="1535" width="5.140625" style="78" customWidth="1"/>
    <col min="1536" max="1536" width="18.42578125" style="78" customWidth="1"/>
    <col min="1537" max="1537" width="49.42578125" style="78" customWidth="1"/>
    <col min="1538" max="1538" width="23.42578125" style="78" customWidth="1"/>
    <col min="1539" max="1539" width="20.42578125" style="78" customWidth="1"/>
    <col min="1540" max="1540" width="13.42578125" style="78" customWidth="1"/>
    <col min="1541" max="1790" width="11.42578125" style="78"/>
    <col min="1791" max="1791" width="5.140625" style="78" customWidth="1"/>
    <col min="1792" max="1792" width="18.42578125" style="78" customWidth="1"/>
    <col min="1793" max="1793" width="49.42578125" style="78" customWidth="1"/>
    <col min="1794" max="1794" width="23.42578125" style="78" customWidth="1"/>
    <col min="1795" max="1795" width="20.42578125" style="78" customWidth="1"/>
    <col min="1796" max="1796" width="13.42578125" style="78" customWidth="1"/>
    <col min="1797" max="2046" width="11.42578125" style="78"/>
    <col min="2047" max="2047" width="5.140625" style="78" customWidth="1"/>
    <col min="2048" max="2048" width="18.42578125" style="78" customWidth="1"/>
    <col min="2049" max="2049" width="49.42578125" style="78" customWidth="1"/>
    <col min="2050" max="2050" width="23.42578125" style="78" customWidth="1"/>
    <col min="2051" max="2051" width="20.42578125" style="78" customWidth="1"/>
    <col min="2052" max="2052" width="13.42578125" style="78" customWidth="1"/>
    <col min="2053" max="2302" width="11.42578125" style="78"/>
    <col min="2303" max="2303" width="5.140625" style="78" customWidth="1"/>
    <col min="2304" max="2304" width="18.42578125" style="78" customWidth="1"/>
    <col min="2305" max="2305" width="49.42578125" style="78" customWidth="1"/>
    <col min="2306" max="2306" width="23.42578125" style="78" customWidth="1"/>
    <col min="2307" max="2307" width="20.42578125" style="78" customWidth="1"/>
    <col min="2308" max="2308" width="13.42578125" style="78" customWidth="1"/>
    <col min="2309" max="2558" width="11.42578125" style="78"/>
    <col min="2559" max="2559" width="5.140625" style="78" customWidth="1"/>
    <col min="2560" max="2560" width="18.42578125" style="78" customWidth="1"/>
    <col min="2561" max="2561" width="49.42578125" style="78" customWidth="1"/>
    <col min="2562" max="2562" width="23.42578125" style="78" customWidth="1"/>
    <col min="2563" max="2563" width="20.42578125" style="78" customWidth="1"/>
    <col min="2564" max="2564" width="13.42578125" style="78" customWidth="1"/>
    <col min="2565" max="2814" width="11.42578125" style="78"/>
    <col min="2815" max="2815" width="5.140625" style="78" customWidth="1"/>
    <col min="2816" max="2816" width="18.42578125" style="78" customWidth="1"/>
    <col min="2817" max="2817" width="49.42578125" style="78" customWidth="1"/>
    <col min="2818" max="2818" width="23.42578125" style="78" customWidth="1"/>
    <col min="2819" max="2819" width="20.42578125" style="78" customWidth="1"/>
    <col min="2820" max="2820" width="13.42578125" style="78" customWidth="1"/>
    <col min="2821" max="3070" width="11.42578125" style="78"/>
    <col min="3071" max="3071" width="5.140625" style="78" customWidth="1"/>
    <col min="3072" max="3072" width="18.42578125" style="78" customWidth="1"/>
    <col min="3073" max="3073" width="49.42578125" style="78" customWidth="1"/>
    <col min="3074" max="3074" width="23.42578125" style="78" customWidth="1"/>
    <col min="3075" max="3075" width="20.42578125" style="78" customWidth="1"/>
    <col min="3076" max="3076" width="13.42578125" style="78" customWidth="1"/>
    <col min="3077" max="3326" width="11.42578125" style="78"/>
    <col min="3327" max="3327" width="5.140625" style="78" customWidth="1"/>
    <col min="3328" max="3328" width="18.42578125" style="78" customWidth="1"/>
    <col min="3329" max="3329" width="49.42578125" style="78" customWidth="1"/>
    <col min="3330" max="3330" width="23.42578125" style="78" customWidth="1"/>
    <col min="3331" max="3331" width="20.42578125" style="78" customWidth="1"/>
    <col min="3332" max="3332" width="13.42578125" style="78" customWidth="1"/>
    <col min="3333" max="3582" width="11.42578125" style="78"/>
    <col min="3583" max="3583" width="5.140625" style="78" customWidth="1"/>
    <col min="3584" max="3584" width="18.42578125" style="78" customWidth="1"/>
    <col min="3585" max="3585" width="49.42578125" style="78" customWidth="1"/>
    <col min="3586" max="3586" width="23.42578125" style="78" customWidth="1"/>
    <col min="3587" max="3587" width="20.42578125" style="78" customWidth="1"/>
    <col min="3588" max="3588" width="13.42578125" style="78" customWidth="1"/>
    <col min="3589" max="3838" width="11.42578125" style="78"/>
    <col min="3839" max="3839" width="5.140625" style="78" customWidth="1"/>
    <col min="3840" max="3840" width="18.42578125" style="78" customWidth="1"/>
    <col min="3841" max="3841" width="49.42578125" style="78" customWidth="1"/>
    <col min="3842" max="3842" width="23.42578125" style="78" customWidth="1"/>
    <col min="3843" max="3843" width="20.42578125" style="78" customWidth="1"/>
    <col min="3844" max="3844" width="13.42578125" style="78" customWidth="1"/>
    <col min="3845" max="4094" width="11.42578125" style="78"/>
    <col min="4095" max="4095" width="5.140625" style="78" customWidth="1"/>
    <col min="4096" max="4096" width="18.42578125" style="78" customWidth="1"/>
    <col min="4097" max="4097" width="49.42578125" style="78" customWidth="1"/>
    <col min="4098" max="4098" width="23.42578125" style="78" customWidth="1"/>
    <col min="4099" max="4099" width="20.42578125" style="78" customWidth="1"/>
    <col min="4100" max="4100" width="13.42578125" style="78" customWidth="1"/>
    <col min="4101" max="4350" width="11.42578125" style="78"/>
    <col min="4351" max="4351" width="5.140625" style="78" customWidth="1"/>
    <col min="4352" max="4352" width="18.42578125" style="78" customWidth="1"/>
    <col min="4353" max="4353" width="49.42578125" style="78" customWidth="1"/>
    <col min="4354" max="4354" width="23.42578125" style="78" customWidth="1"/>
    <col min="4355" max="4355" width="20.42578125" style="78" customWidth="1"/>
    <col min="4356" max="4356" width="13.42578125" style="78" customWidth="1"/>
    <col min="4357" max="4606" width="11.42578125" style="78"/>
    <col min="4607" max="4607" width="5.140625" style="78" customWidth="1"/>
    <col min="4608" max="4608" width="18.42578125" style="78" customWidth="1"/>
    <col min="4609" max="4609" width="49.42578125" style="78" customWidth="1"/>
    <col min="4610" max="4610" width="23.42578125" style="78" customWidth="1"/>
    <col min="4611" max="4611" width="20.42578125" style="78" customWidth="1"/>
    <col min="4612" max="4612" width="13.42578125" style="78" customWidth="1"/>
    <col min="4613" max="4862" width="11.42578125" style="78"/>
    <col min="4863" max="4863" width="5.140625" style="78" customWidth="1"/>
    <col min="4864" max="4864" width="18.42578125" style="78" customWidth="1"/>
    <col min="4865" max="4865" width="49.42578125" style="78" customWidth="1"/>
    <col min="4866" max="4866" width="23.42578125" style="78" customWidth="1"/>
    <col min="4867" max="4867" width="20.42578125" style="78" customWidth="1"/>
    <col min="4868" max="4868" width="13.42578125" style="78" customWidth="1"/>
    <col min="4869" max="5118" width="11.42578125" style="78"/>
    <col min="5119" max="5119" width="5.140625" style="78" customWidth="1"/>
    <col min="5120" max="5120" width="18.42578125" style="78" customWidth="1"/>
    <col min="5121" max="5121" width="49.42578125" style="78" customWidth="1"/>
    <col min="5122" max="5122" width="23.42578125" style="78" customWidth="1"/>
    <col min="5123" max="5123" width="20.42578125" style="78" customWidth="1"/>
    <col min="5124" max="5124" width="13.42578125" style="78" customWidth="1"/>
    <col min="5125" max="5374" width="11.42578125" style="78"/>
    <col min="5375" max="5375" width="5.140625" style="78" customWidth="1"/>
    <col min="5376" max="5376" width="18.42578125" style="78" customWidth="1"/>
    <col min="5377" max="5377" width="49.42578125" style="78" customWidth="1"/>
    <col min="5378" max="5378" width="23.42578125" style="78" customWidth="1"/>
    <col min="5379" max="5379" width="20.42578125" style="78" customWidth="1"/>
    <col min="5380" max="5380" width="13.42578125" style="78" customWidth="1"/>
    <col min="5381" max="5630" width="11.42578125" style="78"/>
    <col min="5631" max="5631" width="5.140625" style="78" customWidth="1"/>
    <col min="5632" max="5632" width="18.42578125" style="78" customWidth="1"/>
    <col min="5633" max="5633" width="49.42578125" style="78" customWidth="1"/>
    <col min="5634" max="5634" width="23.42578125" style="78" customWidth="1"/>
    <col min="5635" max="5635" width="20.42578125" style="78" customWidth="1"/>
    <col min="5636" max="5636" width="13.42578125" style="78" customWidth="1"/>
    <col min="5637" max="5886" width="11.42578125" style="78"/>
    <col min="5887" max="5887" width="5.140625" style="78" customWidth="1"/>
    <col min="5888" max="5888" width="18.42578125" style="78" customWidth="1"/>
    <col min="5889" max="5889" width="49.42578125" style="78" customWidth="1"/>
    <col min="5890" max="5890" width="23.42578125" style="78" customWidth="1"/>
    <col min="5891" max="5891" width="20.42578125" style="78" customWidth="1"/>
    <col min="5892" max="5892" width="13.42578125" style="78" customWidth="1"/>
    <col min="5893" max="6142" width="11.42578125" style="78"/>
    <col min="6143" max="6143" width="5.140625" style="78" customWidth="1"/>
    <col min="6144" max="6144" width="18.42578125" style="78" customWidth="1"/>
    <col min="6145" max="6145" width="49.42578125" style="78" customWidth="1"/>
    <col min="6146" max="6146" width="23.42578125" style="78" customWidth="1"/>
    <col min="6147" max="6147" width="20.42578125" style="78" customWidth="1"/>
    <col min="6148" max="6148" width="13.42578125" style="78" customWidth="1"/>
    <col min="6149" max="6398" width="11.42578125" style="78"/>
    <col min="6399" max="6399" width="5.140625" style="78" customWidth="1"/>
    <col min="6400" max="6400" width="18.42578125" style="78" customWidth="1"/>
    <col min="6401" max="6401" width="49.42578125" style="78" customWidth="1"/>
    <col min="6402" max="6402" width="23.42578125" style="78" customWidth="1"/>
    <col min="6403" max="6403" width="20.42578125" style="78" customWidth="1"/>
    <col min="6404" max="6404" width="13.42578125" style="78" customWidth="1"/>
    <col min="6405" max="6654" width="11.42578125" style="78"/>
    <col min="6655" max="6655" width="5.140625" style="78" customWidth="1"/>
    <col min="6656" max="6656" width="18.42578125" style="78" customWidth="1"/>
    <col min="6657" max="6657" width="49.42578125" style="78" customWidth="1"/>
    <col min="6658" max="6658" width="23.42578125" style="78" customWidth="1"/>
    <col min="6659" max="6659" width="20.42578125" style="78" customWidth="1"/>
    <col min="6660" max="6660" width="13.42578125" style="78" customWidth="1"/>
    <col min="6661" max="6910" width="11.42578125" style="78"/>
    <col min="6911" max="6911" width="5.140625" style="78" customWidth="1"/>
    <col min="6912" max="6912" width="18.42578125" style="78" customWidth="1"/>
    <col min="6913" max="6913" width="49.42578125" style="78" customWidth="1"/>
    <col min="6914" max="6914" width="23.42578125" style="78" customWidth="1"/>
    <col min="6915" max="6915" width="20.42578125" style="78" customWidth="1"/>
    <col min="6916" max="6916" width="13.42578125" style="78" customWidth="1"/>
    <col min="6917" max="7166" width="11.42578125" style="78"/>
    <col min="7167" max="7167" width="5.140625" style="78" customWidth="1"/>
    <col min="7168" max="7168" width="18.42578125" style="78" customWidth="1"/>
    <col min="7169" max="7169" width="49.42578125" style="78" customWidth="1"/>
    <col min="7170" max="7170" width="23.42578125" style="78" customWidth="1"/>
    <col min="7171" max="7171" width="20.42578125" style="78" customWidth="1"/>
    <col min="7172" max="7172" width="13.42578125" style="78" customWidth="1"/>
    <col min="7173" max="7422" width="11.42578125" style="78"/>
    <col min="7423" max="7423" width="5.140625" style="78" customWidth="1"/>
    <col min="7424" max="7424" width="18.42578125" style="78" customWidth="1"/>
    <col min="7425" max="7425" width="49.42578125" style="78" customWidth="1"/>
    <col min="7426" max="7426" width="23.42578125" style="78" customWidth="1"/>
    <col min="7427" max="7427" width="20.42578125" style="78" customWidth="1"/>
    <col min="7428" max="7428" width="13.42578125" style="78" customWidth="1"/>
    <col min="7429" max="7678" width="11.42578125" style="78"/>
    <col min="7679" max="7679" width="5.140625" style="78" customWidth="1"/>
    <col min="7680" max="7680" width="18.42578125" style="78" customWidth="1"/>
    <col min="7681" max="7681" width="49.42578125" style="78" customWidth="1"/>
    <col min="7682" max="7682" width="23.42578125" style="78" customWidth="1"/>
    <col min="7683" max="7683" width="20.42578125" style="78" customWidth="1"/>
    <col min="7684" max="7684" width="13.42578125" style="78" customWidth="1"/>
    <col min="7685" max="7934" width="11.42578125" style="78"/>
    <col min="7935" max="7935" width="5.140625" style="78" customWidth="1"/>
    <col min="7936" max="7936" width="18.42578125" style="78" customWidth="1"/>
    <col min="7937" max="7937" width="49.42578125" style="78" customWidth="1"/>
    <col min="7938" max="7938" width="23.42578125" style="78" customWidth="1"/>
    <col min="7939" max="7939" width="20.42578125" style="78" customWidth="1"/>
    <col min="7940" max="7940" width="13.42578125" style="78" customWidth="1"/>
    <col min="7941" max="8190" width="11.42578125" style="78"/>
    <col min="8191" max="8191" width="5.140625" style="78" customWidth="1"/>
    <col min="8192" max="8192" width="18.42578125" style="78" customWidth="1"/>
    <col min="8193" max="8193" width="49.42578125" style="78" customWidth="1"/>
    <col min="8194" max="8194" width="23.42578125" style="78" customWidth="1"/>
    <col min="8195" max="8195" width="20.42578125" style="78" customWidth="1"/>
    <col min="8196" max="8196" width="13.42578125" style="78" customWidth="1"/>
    <col min="8197" max="8446" width="11.42578125" style="78"/>
    <col min="8447" max="8447" width="5.140625" style="78" customWidth="1"/>
    <col min="8448" max="8448" width="18.42578125" style="78" customWidth="1"/>
    <col min="8449" max="8449" width="49.42578125" style="78" customWidth="1"/>
    <col min="8450" max="8450" width="23.42578125" style="78" customWidth="1"/>
    <col min="8451" max="8451" width="20.42578125" style="78" customWidth="1"/>
    <col min="8452" max="8452" width="13.42578125" style="78" customWidth="1"/>
    <col min="8453" max="8702" width="11.42578125" style="78"/>
    <col min="8703" max="8703" width="5.140625" style="78" customWidth="1"/>
    <col min="8704" max="8704" width="18.42578125" style="78" customWidth="1"/>
    <col min="8705" max="8705" width="49.42578125" style="78" customWidth="1"/>
    <col min="8706" max="8706" width="23.42578125" style="78" customWidth="1"/>
    <col min="8707" max="8707" width="20.42578125" style="78" customWidth="1"/>
    <col min="8708" max="8708" width="13.42578125" style="78" customWidth="1"/>
    <col min="8709" max="8958" width="11.42578125" style="78"/>
    <col min="8959" max="8959" width="5.140625" style="78" customWidth="1"/>
    <col min="8960" max="8960" width="18.42578125" style="78" customWidth="1"/>
    <col min="8961" max="8961" width="49.42578125" style="78" customWidth="1"/>
    <col min="8962" max="8962" width="23.42578125" style="78" customWidth="1"/>
    <col min="8963" max="8963" width="20.42578125" style="78" customWidth="1"/>
    <col min="8964" max="8964" width="13.42578125" style="78" customWidth="1"/>
    <col min="8965" max="9214" width="11.42578125" style="78"/>
    <col min="9215" max="9215" width="5.140625" style="78" customWidth="1"/>
    <col min="9216" max="9216" width="18.42578125" style="78" customWidth="1"/>
    <col min="9217" max="9217" width="49.42578125" style="78" customWidth="1"/>
    <col min="9218" max="9218" width="23.42578125" style="78" customWidth="1"/>
    <col min="9219" max="9219" width="20.42578125" style="78" customWidth="1"/>
    <col min="9220" max="9220" width="13.42578125" style="78" customWidth="1"/>
    <col min="9221" max="9470" width="11.42578125" style="78"/>
    <col min="9471" max="9471" width="5.140625" style="78" customWidth="1"/>
    <col min="9472" max="9472" width="18.42578125" style="78" customWidth="1"/>
    <col min="9473" max="9473" width="49.42578125" style="78" customWidth="1"/>
    <col min="9474" max="9474" width="23.42578125" style="78" customWidth="1"/>
    <col min="9475" max="9475" width="20.42578125" style="78" customWidth="1"/>
    <col min="9476" max="9476" width="13.42578125" style="78" customWidth="1"/>
    <col min="9477" max="9726" width="11.42578125" style="78"/>
    <col min="9727" max="9727" width="5.140625" style="78" customWidth="1"/>
    <col min="9728" max="9728" width="18.42578125" style="78" customWidth="1"/>
    <col min="9729" max="9729" width="49.42578125" style="78" customWidth="1"/>
    <col min="9730" max="9730" width="23.42578125" style="78" customWidth="1"/>
    <col min="9731" max="9731" width="20.42578125" style="78" customWidth="1"/>
    <col min="9732" max="9732" width="13.42578125" style="78" customWidth="1"/>
    <col min="9733" max="9982" width="11.42578125" style="78"/>
    <col min="9983" max="9983" width="5.140625" style="78" customWidth="1"/>
    <col min="9984" max="9984" width="18.42578125" style="78" customWidth="1"/>
    <col min="9985" max="9985" width="49.42578125" style="78" customWidth="1"/>
    <col min="9986" max="9986" width="23.42578125" style="78" customWidth="1"/>
    <col min="9987" max="9987" width="20.42578125" style="78" customWidth="1"/>
    <col min="9988" max="9988" width="13.42578125" style="78" customWidth="1"/>
    <col min="9989" max="10238" width="11.42578125" style="78"/>
    <col min="10239" max="10239" width="5.140625" style="78" customWidth="1"/>
    <col min="10240" max="10240" width="18.42578125" style="78" customWidth="1"/>
    <col min="10241" max="10241" width="49.42578125" style="78" customWidth="1"/>
    <col min="10242" max="10242" width="23.42578125" style="78" customWidth="1"/>
    <col min="10243" max="10243" width="20.42578125" style="78" customWidth="1"/>
    <col min="10244" max="10244" width="13.42578125" style="78" customWidth="1"/>
    <col min="10245" max="10494" width="11.42578125" style="78"/>
    <col min="10495" max="10495" width="5.140625" style="78" customWidth="1"/>
    <col min="10496" max="10496" width="18.42578125" style="78" customWidth="1"/>
    <col min="10497" max="10497" width="49.42578125" style="78" customWidth="1"/>
    <col min="10498" max="10498" width="23.42578125" style="78" customWidth="1"/>
    <col min="10499" max="10499" width="20.42578125" style="78" customWidth="1"/>
    <col min="10500" max="10500" width="13.42578125" style="78" customWidth="1"/>
    <col min="10501" max="10750" width="11.42578125" style="78"/>
    <col min="10751" max="10751" width="5.140625" style="78" customWidth="1"/>
    <col min="10752" max="10752" width="18.42578125" style="78" customWidth="1"/>
    <col min="10753" max="10753" width="49.42578125" style="78" customWidth="1"/>
    <col min="10754" max="10754" width="23.42578125" style="78" customWidth="1"/>
    <col min="10755" max="10755" width="20.42578125" style="78" customWidth="1"/>
    <col min="10756" max="10756" width="13.42578125" style="78" customWidth="1"/>
    <col min="10757" max="11006" width="11.42578125" style="78"/>
    <col min="11007" max="11007" width="5.140625" style="78" customWidth="1"/>
    <col min="11008" max="11008" width="18.42578125" style="78" customWidth="1"/>
    <col min="11009" max="11009" width="49.42578125" style="78" customWidth="1"/>
    <col min="11010" max="11010" width="23.42578125" style="78" customWidth="1"/>
    <col min="11011" max="11011" width="20.42578125" style="78" customWidth="1"/>
    <col min="11012" max="11012" width="13.42578125" style="78" customWidth="1"/>
    <col min="11013" max="11262" width="11.42578125" style="78"/>
    <col min="11263" max="11263" width="5.140625" style="78" customWidth="1"/>
    <col min="11264" max="11264" width="18.42578125" style="78" customWidth="1"/>
    <col min="11265" max="11265" width="49.42578125" style="78" customWidth="1"/>
    <col min="11266" max="11266" width="23.42578125" style="78" customWidth="1"/>
    <col min="11267" max="11267" width="20.42578125" style="78" customWidth="1"/>
    <col min="11268" max="11268" width="13.42578125" style="78" customWidth="1"/>
    <col min="11269" max="11518" width="11.42578125" style="78"/>
    <col min="11519" max="11519" width="5.140625" style="78" customWidth="1"/>
    <col min="11520" max="11520" width="18.42578125" style="78" customWidth="1"/>
    <col min="11521" max="11521" width="49.42578125" style="78" customWidth="1"/>
    <col min="11522" max="11522" width="23.42578125" style="78" customWidth="1"/>
    <col min="11523" max="11523" width="20.42578125" style="78" customWidth="1"/>
    <col min="11524" max="11524" width="13.42578125" style="78" customWidth="1"/>
    <col min="11525" max="11774" width="11.42578125" style="78"/>
    <col min="11775" max="11775" width="5.140625" style="78" customWidth="1"/>
    <col min="11776" max="11776" width="18.42578125" style="78" customWidth="1"/>
    <col min="11777" max="11777" width="49.42578125" style="78" customWidth="1"/>
    <col min="11778" max="11778" width="23.42578125" style="78" customWidth="1"/>
    <col min="11779" max="11779" width="20.42578125" style="78" customWidth="1"/>
    <col min="11780" max="11780" width="13.42578125" style="78" customWidth="1"/>
    <col min="11781" max="12030" width="11.42578125" style="78"/>
    <col min="12031" max="12031" width="5.140625" style="78" customWidth="1"/>
    <col min="12032" max="12032" width="18.42578125" style="78" customWidth="1"/>
    <col min="12033" max="12033" width="49.42578125" style="78" customWidth="1"/>
    <col min="12034" max="12034" width="23.42578125" style="78" customWidth="1"/>
    <col min="12035" max="12035" width="20.42578125" style="78" customWidth="1"/>
    <col min="12036" max="12036" width="13.42578125" style="78" customWidth="1"/>
    <col min="12037" max="12286" width="11.42578125" style="78"/>
    <col min="12287" max="12287" width="5.140625" style="78" customWidth="1"/>
    <col min="12288" max="12288" width="18.42578125" style="78" customWidth="1"/>
    <col min="12289" max="12289" width="49.42578125" style="78" customWidth="1"/>
    <col min="12290" max="12290" width="23.42578125" style="78" customWidth="1"/>
    <col min="12291" max="12291" width="20.42578125" style="78" customWidth="1"/>
    <col min="12292" max="12292" width="13.42578125" style="78" customWidth="1"/>
    <col min="12293" max="12542" width="11.42578125" style="78"/>
    <col min="12543" max="12543" width="5.140625" style="78" customWidth="1"/>
    <col min="12544" max="12544" width="18.42578125" style="78" customWidth="1"/>
    <col min="12545" max="12545" width="49.42578125" style="78" customWidth="1"/>
    <col min="12546" max="12546" width="23.42578125" style="78" customWidth="1"/>
    <col min="12547" max="12547" width="20.42578125" style="78" customWidth="1"/>
    <col min="12548" max="12548" width="13.42578125" style="78" customWidth="1"/>
    <col min="12549" max="12798" width="11.42578125" style="78"/>
    <col min="12799" max="12799" width="5.140625" style="78" customWidth="1"/>
    <col min="12800" max="12800" width="18.42578125" style="78" customWidth="1"/>
    <col min="12801" max="12801" width="49.42578125" style="78" customWidth="1"/>
    <col min="12802" max="12802" width="23.42578125" style="78" customWidth="1"/>
    <col min="12803" max="12803" width="20.42578125" style="78" customWidth="1"/>
    <col min="12804" max="12804" width="13.42578125" style="78" customWidth="1"/>
    <col min="12805" max="13054" width="11.42578125" style="78"/>
    <col min="13055" max="13055" width="5.140625" style="78" customWidth="1"/>
    <col min="13056" max="13056" width="18.42578125" style="78" customWidth="1"/>
    <col min="13057" max="13057" width="49.42578125" style="78" customWidth="1"/>
    <col min="13058" max="13058" width="23.42578125" style="78" customWidth="1"/>
    <col min="13059" max="13059" width="20.42578125" style="78" customWidth="1"/>
    <col min="13060" max="13060" width="13.42578125" style="78" customWidth="1"/>
    <col min="13061" max="13310" width="11.42578125" style="78"/>
    <col min="13311" max="13311" width="5.140625" style="78" customWidth="1"/>
    <col min="13312" max="13312" width="18.42578125" style="78" customWidth="1"/>
    <col min="13313" max="13313" width="49.42578125" style="78" customWidth="1"/>
    <col min="13314" max="13314" width="23.42578125" style="78" customWidth="1"/>
    <col min="13315" max="13315" width="20.42578125" style="78" customWidth="1"/>
    <col min="13316" max="13316" width="13.42578125" style="78" customWidth="1"/>
    <col min="13317" max="13566" width="11.42578125" style="78"/>
    <col min="13567" max="13567" width="5.140625" style="78" customWidth="1"/>
    <col min="13568" max="13568" width="18.42578125" style="78" customWidth="1"/>
    <col min="13569" max="13569" width="49.42578125" style="78" customWidth="1"/>
    <col min="13570" max="13570" width="23.42578125" style="78" customWidth="1"/>
    <col min="13571" max="13571" width="20.42578125" style="78" customWidth="1"/>
    <col min="13572" max="13572" width="13.42578125" style="78" customWidth="1"/>
    <col min="13573" max="13822" width="11.42578125" style="78"/>
    <col min="13823" max="13823" width="5.140625" style="78" customWidth="1"/>
    <col min="13824" max="13824" width="18.42578125" style="78" customWidth="1"/>
    <col min="13825" max="13825" width="49.42578125" style="78" customWidth="1"/>
    <col min="13826" max="13826" width="23.42578125" style="78" customWidth="1"/>
    <col min="13827" max="13827" width="20.42578125" style="78" customWidth="1"/>
    <col min="13828" max="13828" width="13.42578125" style="78" customWidth="1"/>
    <col min="13829" max="14078" width="11.42578125" style="78"/>
    <col min="14079" max="14079" width="5.140625" style="78" customWidth="1"/>
    <col min="14080" max="14080" width="18.42578125" style="78" customWidth="1"/>
    <col min="14081" max="14081" width="49.42578125" style="78" customWidth="1"/>
    <col min="14082" max="14082" width="23.42578125" style="78" customWidth="1"/>
    <col min="14083" max="14083" width="20.42578125" style="78" customWidth="1"/>
    <col min="14084" max="14084" width="13.42578125" style="78" customWidth="1"/>
    <col min="14085" max="14334" width="11.42578125" style="78"/>
    <col min="14335" max="14335" width="5.140625" style="78" customWidth="1"/>
    <col min="14336" max="14336" width="18.42578125" style="78" customWidth="1"/>
    <col min="14337" max="14337" width="49.42578125" style="78" customWidth="1"/>
    <col min="14338" max="14338" width="23.42578125" style="78" customWidth="1"/>
    <col min="14339" max="14339" width="20.42578125" style="78" customWidth="1"/>
    <col min="14340" max="14340" width="13.42578125" style="78" customWidth="1"/>
    <col min="14341" max="14590" width="11.42578125" style="78"/>
    <col min="14591" max="14591" width="5.140625" style="78" customWidth="1"/>
    <col min="14592" max="14592" width="18.42578125" style="78" customWidth="1"/>
    <col min="14593" max="14593" width="49.42578125" style="78" customWidth="1"/>
    <col min="14594" max="14594" width="23.42578125" style="78" customWidth="1"/>
    <col min="14595" max="14595" width="20.42578125" style="78" customWidth="1"/>
    <col min="14596" max="14596" width="13.42578125" style="78" customWidth="1"/>
    <col min="14597" max="14846" width="11.42578125" style="78"/>
    <col min="14847" max="14847" width="5.140625" style="78" customWidth="1"/>
    <col min="14848" max="14848" width="18.42578125" style="78" customWidth="1"/>
    <col min="14849" max="14849" width="49.42578125" style="78" customWidth="1"/>
    <col min="14850" max="14850" width="23.42578125" style="78" customWidth="1"/>
    <col min="14851" max="14851" width="20.42578125" style="78" customWidth="1"/>
    <col min="14852" max="14852" width="13.42578125" style="78" customWidth="1"/>
    <col min="14853" max="15102" width="11.42578125" style="78"/>
    <col min="15103" max="15103" width="5.140625" style="78" customWidth="1"/>
    <col min="15104" max="15104" width="18.42578125" style="78" customWidth="1"/>
    <col min="15105" max="15105" width="49.42578125" style="78" customWidth="1"/>
    <col min="15106" max="15106" width="23.42578125" style="78" customWidth="1"/>
    <col min="15107" max="15107" width="20.42578125" style="78" customWidth="1"/>
    <col min="15108" max="15108" width="13.42578125" style="78" customWidth="1"/>
    <col min="15109" max="15358" width="11.42578125" style="78"/>
    <col min="15359" max="15359" width="5.140625" style="78" customWidth="1"/>
    <col min="15360" max="15360" width="18.42578125" style="78" customWidth="1"/>
    <col min="15361" max="15361" width="49.42578125" style="78" customWidth="1"/>
    <col min="15362" max="15362" width="23.42578125" style="78" customWidth="1"/>
    <col min="15363" max="15363" width="20.42578125" style="78" customWidth="1"/>
    <col min="15364" max="15364" width="13.42578125" style="78" customWidth="1"/>
    <col min="15365" max="15614" width="11.42578125" style="78"/>
    <col min="15615" max="15615" width="5.140625" style="78" customWidth="1"/>
    <col min="15616" max="15616" width="18.42578125" style="78" customWidth="1"/>
    <col min="15617" max="15617" width="49.42578125" style="78" customWidth="1"/>
    <col min="15618" max="15618" width="23.42578125" style="78" customWidth="1"/>
    <col min="15619" max="15619" width="20.42578125" style="78" customWidth="1"/>
    <col min="15620" max="15620" width="13.42578125" style="78" customWidth="1"/>
    <col min="15621" max="15870" width="11.42578125" style="78"/>
    <col min="15871" max="15871" width="5.140625" style="78" customWidth="1"/>
    <col min="15872" max="15872" width="18.42578125" style="78" customWidth="1"/>
    <col min="15873" max="15873" width="49.42578125" style="78" customWidth="1"/>
    <col min="15874" max="15874" width="23.42578125" style="78" customWidth="1"/>
    <col min="15875" max="15875" width="20.42578125" style="78" customWidth="1"/>
    <col min="15876" max="15876" width="13.42578125" style="78" customWidth="1"/>
    <col min="15877" max="16126" width="11.42578125" style="78"/>
    <col min="16127" max="16127" width="5.140625" style="78" customWidth="1"/>
    <col min="16128" max="16128" width="18.42578125" style="78" customWidth="1"/>
    <col min="16129" max="16129" width="49.42578125" style="78" customWidth="1"/>
    <col min="16130" max="16130" width="23.42578125" style="78" customWidth="1"/>
    <col min="16131" max="16131" width="20.42578125" style="78" customWidth="1"/>
    <col min="16132" max="16132" width="13.42578125" style="78" customWidth="1"/>
    <col min="16133" max="16384" width="11.42578125" style="78"/>
  </cols>
  <sheetData>
    <row r="3" spans="2:7" ht="13.5" thickBot="1" x14ac:dyDescent="0.25"/>
    <row r="4" spans="2:7" ht="26.65" customHeight="1" x14ac:dyDescent="0.2">
      <c r="B4" s="415" t="s">
        <v>520</v>
      </c>
      <c r="C4" s="416"/>
      <c r="D4" s="416"/>
      <c r="E4" s="416"/>
      <c r="F4" s="417"/>
    </row>
    <row r="5" spans="2:7" ht="26.65" customHeight="1" x14ac:dyDescent="0.2">
      <c r="B5" s="294" t="s">
        <v>1653</v>
      </c>
      <c r="C5" s="295"/>
      <c r="D5" s="295"/>
      <c r="E5" s="295"/>
      <c r="F5" s="296"/>
    </row>
    <row r="6" spans="2:7" ht="18" x14ac:dyDescent="0.2">
      <c r="B6" s="297" t="s">
        <v>1592</v>
      </c>
      <c r="C6" s="298"/>
      <c r="D6" s="298"/>
      <c r="E6" s="298"/>
      <c r="F6" s="299"/>
    </row>
    <row r="7" spans="2:7" ht="27.4" customHeight="1" thickBot="1" x14ac:dyDescent="0.25">
      <c r="B7" s="860"/>
      <c r="C7" s="861"/>
      <c r="D7" s="861"/>
      <c r="E7" s="861"/>
      <c r="F7" s="862"/>
    </row>
    <row r="8" spans="2:7" ht="24" thickBot="1" x14ac:dyDescent="0.25">
      <c r="B8" s="303" t="s">
        <v>1612</v>
      </c>
      <c r="C8" s="304"/>
      <c r="D8" s="304"/>
      <c r="E8" s="304"/>
      <c r="F8" s="305"/>
    </row>
    <row r="9" spans="2:7" ht="31.9" customHeight="1" thickBot="1" x14ac:dyDescent="0.25">
      <c r="B9" s="17" t="s">
        <v>337</v>
      </c>
      <c r="C9" s="288" t="s">
        <v>2</v>
      </c>
      <c r="D9" s="289"/>
      <c r="E9" s="289"/>
      <c r="F9" s="290"/>
    </row>
    <row r="10" spans="2:7" ht="31.9" customHeight="1" x14ac:dyDescent="0.2">
      <c r="B10" s="3" t="s">
        <v>3</v>
      </c>
      <c r="C10" s="430" t="s">
        <v>694</v>
      </c>
      <c r="D10" s="432"/>
      <c r="E10" s="15" t="s">
        <v>4</v>
      </c>
      <c r="F10" s="5" t="s">
        <v>640</v>
      </c>
      <c r="G10" s="79"/>
    </row>
    <row r="11" spans="2:7" ht="42" customHeight="1" x14ac:dyDescent="0.2">
      <c r="B11" s="6" t="s">
        <v>5</v>
      </c>
      <c r="C11" s="433" t="str">
        <f>+C10</f>
        <v xml:space="preserve">FISCALÍA GENERAL DE LA NACIÓN Y/O FONDO ESPECIAL PARA LA ADMINSTRACIÓN DE BIENES  FEAB </v>
      </c>
      <c r="D11" s="435"/>
      <c r="E11" s="4" t="s">
        <v>4</v>
      </c>
      <c r="F11" s="5" t="str">
        <f>+F10</f>
        <v>800.152.783-2 / 901.148.337-1</v>
      </c>
      <c r="G11" s="79"/>
    </row>
    <row r="12" spans="2:7" ht="33" customHeight="1" thickBot="1" x14ac:dyDescent="0.25">
      <c r="B12" s="29" t="s">
        <v>6</v>
      </c>
      <c r="C12" s="900" t="s">
        <v>1159</v>
      </c>
      <c r="D12" s="901"/>
      <c r="E12" s="80"/>
      <c r="F12" s="190"/>
      <c r="G12" s="79"/>
    </row>
    <row r="13" spans="2:7" ht="31.9" customHeight="1" thickBot="1" x14ac:dyDescent="0.25">
      <c r="B13" s="17" t="s">
        <v>698</v>
      </c>
      <c r="C13" s="869" t="s">
        <v>8</v>
      </c>
      <c r="D13" s="869"/>
      <c r="E13" s="869"/>
      <c r="F13" s="870"/>
    </row>
    <row r="14" spans="2:7" ht="45" customHeight="1" thickBot="1" x14ac:dyDescent="0.25">
      <c r="B14" s="866" t="s">
        <v>1161</v>
      </c>
      <c r="C14" s="867"/>
      <c r="D14" s="867"/>
      <c r="E14" s="867"/>
      <c r="F14" s="868"/>
    </row>
    <row r="15" spans="2:7" ht="31.9" customHeight="1" thickBot="1" x14ac:dyDescent="0.25">
      <c r="B15" s="17" t="s">
        <v>338</v>
      </c>
      <c r="C15" s="849" t="s">
        <v>1163</v>
      </c>
      <c r="D15" s="849"/>
      <c r="E15" s="849"/>
      <c r="F15" s="850"/>
    </row>
    <row r="16" spans="2:7" ht="31.9" customHeight="1" thickBot="1" x14ac:dyDescent="0.25">
      <c r="B16" s="902" t="s">
        <v>1744</v>
      </c>
      <c r="C16" s="903"/>
      <c r="D16" s="903"/>
      <c r="E16" s="903"/>
      <c r="F16" s="904"/>
    </row>
    <row r="17" spans="2:6" ht="31.9" customHeight="1" thickBot="1" x14ac:dyDescent="0.25">
      <c r="B17" s="17" t="s">
        <v>339</v>
      </c>
      <c r="C17" s="849" t="s">
        <v>1165</v>
      </c>
      <c r="D17" s="849"/>
      <c r="E17" s="849"/>
      <c r="F17" s="850"/>
    </row>
    <row r="18" spans="2:6" ht="31.9" customHeight="1" thickBot="1" x14ac:dyDescent="0.25">
      <c r="B18" s="866" t="s">
        <v>1166</v>
      </c>
      <c r="C18" s="867"/>
      <c r="D18" s="867"/>
      <c r="E18" s="867"/>
      <c r="F18" s="868"/>
    </row>
    <row r="19" spans="2:6" ht="31.9" customHeight="1" thickBot="1" x14ac:dyDescent="0.25">
      <c r="B19" s="905" t="s">
        <v>191</v>
      </c>
      <c r="C19" s="906"/>
      <c r="D19" s="906"/>
      <c r="E19" s="906" t="s">
        <v>340</v>
      </c>
      <c r="F19" s="907"/>
    </row>
    <row r="20" spans="2:6" ht="49.9" customHeight="1" x14ac:dyDescent="0.2">
      <c r="B20" s="881" t="s">
        <v>1364</v>
      </c>
      <c r="C20" s="882"/>
      <c r="D20" s="883"/>
      <c r="E20" s="898" t="s">
        <v>1365</v>
      </c>
      <c r="F20" s="899"/>
    </row>
    <row r="21" spans="2:6" ht="39.4" customHeight="1" x14ac:dyDescent="0.2">
      <c r="B21" s="881" t="s">
        <v>1366</v>
      </c>
      <c r="C21" s="882"/>
      <c r="D21" s="883"/>
      <c r="E21" s="884" t="s">
        <v>1367</v>
      </c>
      <c r="F21" s="885"/>
    </row>
    <row r="22" spans="2:6" ht="42.4" customHeight="1" x14ac:dyDescent="0.2">
      <c r="B22" s="506" t="s">
        <v>1169</v>
      </c>
      <c r="C22" s="507"/>
      <c r="D22" s="886"/>
      <c r="E22" s="887" t="s">
        <v>1368</v>
      </c>
      <c r="F22" s="888"/>
    </row>
    <row r="23" spans="2:6" ht="66" customHeight="1" x14ac:dyDescent="0.2">
      <c r="B23" s="881" t="s">
        <v>1167</v>
      </c>
      <c r="C23" s="882"/>
      <c r="D23" s="883"/>
      <c r="E23" s="889" t="s">
        <v>1369</v>
      </c>
      <c r="F23" s="890"/>
    </row>
    <row r="24" spans="2:6" ht="42" customHeight="1" thickBot="1" x14ac:dyDescent="0.25">
      <c r="B24" s="893" t="s">
        <v>1168</v>
      </c>
      <c r="C24" s="894"/>
      <c r="D24" s="895"/>
      <c r="E24" s="896" t="s">
        <v>1370</v>
      </c>
      <c r="F24" s="897"/>
    </row>
    <row r="25" spans="2:6" ht="42" customHeight="1" thickBot="1" x14ac:dyDescent="0.25">
      <c r="B25" s="86" t="s">
        <v>343</v>
      </c>
      <c r="C25" s="849" t="s">
        <v>1171</v>
      </c>
      <c r="D25" s="849"/>
      <c r="E25" s="849"/>
      <c r="F25" s="850"/>
    </row>
    <row r="26" spans="2:6" ht="68.25" customHeight="1" x14ac:dyDescent="0.2">
      <c r="B26" s="374" t="s">
        <v>1172</v>
      </c>
      <c r="C26" s="845"/>
      <c r="D26" s="891" t="s">
        <v>1173</v>
      </c>
      <c r="E26" s="891"/>
      <c r="F26" s="892"/>
    </row>
    <row r="27" spans="2:6" ht="61.5" customHeight="1" x14ac:dyDescent="0.2">
      <c r="B27" s="374" t="s">
        <v>1174</v>
      </c>
      <c r="C27" s="845"/>
      <c r="D27" s="877" t="s">
        <v>1175</v>
      </c>
      <c r="E27" s="877"/>
      <c r="F27" s="878"/>
    </row>
    <row r="28" spans="2:6" ht="56.25" customHeight="1" x14ac:dyDescent="0.2">
      <c r="B28" s="374" t="s">
        <v>1176</v>
      </c>
      <c r="C28" s="845"/>
      <c r="D28" s="877" t="s">
        <v>1177</v>
      </c>
      <c r="E28" s="877"/>
      <c r="F28" s="878"/>
    </row>
    <row r="29" spans="2:6" ht="67.5" customHeight="1" x14ac:dyDescent="0.2">
      <c r="B29" s="374" t="s">
        <v>1178</v>
      </c>
      <c r="C29" s="845"/>
      <c r="D29" s="877" t="s">
        <v>1179</v>
      </c>
      <c r="E29" s="877"/>
      <c r="F29" s="878"/>
    </row>
    <row r="30" spans="2:6" ht="53.25" customHeight="1" x14ac:dyDescent="0.2">
      <c r="B30" s="374" t="s">
        <v>1180</v>
      </c>
      <c r="C30" s="845"/>
      <c r="D30" s="877" t="s">
        <v>1181</v>
      </c>
      <c r="E30" s="877"/>
      <c r="F30" s="878"/>
    </row>
    <row r="31" spans="2:6" ht="92.25" customHeight="1" thickBot="1" x14ac:dyDescent="0.25">
      <c r="B31" s="374" t="s">
        <v>1182</v>
      </c>
      <c r="C31" s="845"/>
      <c r="D31" s="879" t="s">
        <v>1183</v>
      </c>
      <c r="E31" s="879"/>
      <c r="F31" s="880"/>
    </row>
    <row r="32" spans="2:6" ht="42" customHeight="1" thickBot="1" x14ac:dyDescent="0.25">
      <c r="B32" s="86" t="s">
        <v>1613</v>
      </c>
      <c r="C32" s="849" t="s">
        <v>1184</v>
      </c>
      <c r="D32" s="849"/>
      <c r="E32" s="849"/>
      <c r="F32" s="850"/>
    </row>
    <row r="33" spans="2:6" ht="42" customHeight="1" thickBot="1" x14ac:dyDescent="0.25">
      <c r="B33" s="874" t="s">
        <v>1185</v>
      </c>
      <c r="C33" s="875"/>
      <c r="D33" s="875"/>
      <c r="E33" s="875"/>
      <c r="F33" s="876"/>
    </row>
    <row r="34" spans="2:6" ht="42" customHeight="1" thickBot="1" x14ac:dyDescent="0.25">
      <c r="B34" s="871" t="s">
        <v>1186</v>
      </c>
      <c r="C34" s="872"/>
      <c r="D34" s="872"/>
      <c r="E34" s="872"/>
      <c r="F34" s="873"/>
    </row>
    <row r="35" spans="2:6" ht="54.75" customHeight="1" thickBot="1" x14ac:dyDescent="0.25">
      <c r="B35" s="871" t="s">
        <v>1593</v>
      </c>
      <c r="C35" s="872"/>
      <c r="D35" s="872"/>
      <c r="E35" s="872"/>
      <c r="F35" s="873"/>
    </row>
    <row r="36" spans="2:6" ht="49.5" customHeight="1" thickBot="1" x14ac:dyDescent="0.25">
      <c r="B36" s="871" t="s">
        <v>1496</v>
      </c>
      <c r="C36" s="872"/>
      <c r="D36" s="872"/>
      <c r="E36" s="872"/>
      <c r="F36" s="873"/>
    </row>
    <row r="37" spans="2:6" ht="50.25" customHeight="1" thickBot="1" x14ac:dyDescent="0.25">
      <c r="B37" s="871" t="s">
        <v>1485</v>
      </c>
      <c r="C37" s="872"/>
      <c r="D37" s="872"/>
      <c r="E37" s="872"/>
      <c r="F37" s="873"/>
    </row>
    <row r="38" spans="2:6" ht="97.5" customHeight="1" thickBot="1" x14ac:dyDescent="0.25">
      <c r="B38" s="871" t="s">
        <v>1486</v>
      </c>
      <c r="C38" s="872"/>
      <c r="D38" s="872"/>
      <c r="E38" s="872"/>
      <c r="F38" s="873"/>
    </row>
    <row r="39" spans="2:6" ht="57.75" customHeight="1" thickBot="1" x14ac:dyDescent="0.25">
      <c r="B39" s="874" t="s">
        <v>1497</v>
      </c>
      <c r="C39" s="872"/>
      <c r="D39" s="872"/>
      <c r="E39" s="872"/>
      <c r="F39" s="873"/>
    </row>
    <row r="40" spans="2:6" ht="33" customHeight="1" thickBot="1" x14ac:dyDescent="0.25">
      <c r="B40" s="874" t="s">
        <v>1498</v>
      </c>
      <c r="C40" s="872"/>
      <c r="D40" s="872"/>
      <c r="E40" s="872"/>
      <c r="F40" s="873"/>
    </row>
    <row r="41" spans="2:6" ht="42" customHeight="1" thickBot="1" x14ac:dyDescent="0.25">
      <c r="B41" s="874" t="s">
        <v>1187</v>
      </c>
      <c r="C41" s="875"/>
      <c r="D41" s="875"/>
      <c r="E41" s="875"/>
      <c r="F41" s="876"/>
    </row>
    <row r="42" spans="2:6" ht="15" x14ac:dyDescent="0.25">
      <c r="B42" s="166"/>
      <c r="F42" s="162"/>
    </row>
    <row r="43" spans="2:6" x14ac:dyDescent="0.2">
      <c r="B43" s="191"/>
    </row>
    <row r="44" spans="2:6" x14ac:dyDescent="0.2">
      <c r="B44" s="191"/>
    </row>
    <row r="45" spans="2:6" x14ac:dyDescent="0.2">
      <c r="B45" s="191"/>
    </row>
    <row r="46" spans="2:6" x14ac:dyDescent="0.2">
      <c r="B46" s="191"/>
    </row>
    <row r="47" spans="2:6" x14ac:dyDescent="0.2">
      <c r="B47" s="191"/>
    </row>
    <row r="48" spans="2:6" x14ac:dyDescent="0.2">
      <c r="B48" s="191"/>
    </row>
    <row r="49" spans="2:2" x14ac:dyDescent="0.2">
      <c r="B49" s="191"/>
    </row>
    <row r="50" spans="2:2" x14ac:dyDescent="0.2">
      <c r="B50" s="191"/>
    </row>
  </sheetData>
  <mergeCells count="50">
    <mergeCell ref="C9:F9"/>
    <mergeCell ref="B4:F4"/>
    <mergeCell ref="B5:F5"/>
    <mergeCell ref="B6:F6"/>
    <mergeCell ref="B7:F7"/>
    <mergeCell ref="B8:F8"/>
    <mergeCell ref="B20:D20"/>
    <mergeCell ref="E20:F20"/>
    <mergeCell ref="C10:D10"/>
    <mergeCell ref="C11:D11"/>
    <mergeCell ref="C12:D12"/>
    <mergeCell ref="C13:F13"/>
    <mergeCell ref="B14:F14"/>
    <mergeCell ref="C15:F15"/>
    <mergeCell ref="B16:F16"/>
    <mergeCell ref="C17:F17"/>
    <mergeCell ref="B18:F18"/>
    <mergeCell ref="B19:D19"/>
    <mergeCell ref="E19:F19"/>
    <mergeCell ref="B28:C28"/>
    <mergeCell ref="D28:F28"/>
    <mergeCell ref="B21:D21"/>
    <mergeCell ref="E21:F21"/>
    <mergeCell ref="B22:D22"/>
    <mergeCell ref="E22:F22"/>
    <mergeCell ref="B23:D23"/>
    <mergeCell ref="E23:F23"/>
    <mergeCell ref="C25:F25"/>
    <mergeCell ref="B26:C26"/>
    <mergeCell ref="D26:F26"/>
    <mergeCell ref="B27:C27"/>
    <mergeCell ref="D27:F27"/>
    <mergeCell ref="B24:D24"/>
    <mergeCell ref="E24:F24"/>
    <mergeCell ref="B29:C29"/>
    <mergeCell ref="D29:F29"/>
    <mergeCell ref="B30:C30"/>
    <mergeCell ref="D30:F30"/>
    <mergeCell ref="B31:C31"/>
    <mergeCell ref="D31:F31"/>
    <mergeCell ref="B38:F38"/>
    <mergeCell ref="B39:F39"/>
    <mergeCell ref="B41:F41"/>
    <mergeCell ref="C32:F32"/>
    <mergeCell ref="B33:F33"/>
    <mergeCell ref="B34:F34"/>
    <mergeCell ref="B35:F35"/>
    <mergeCell ref="B36:F36"/>
    <mergeCell ref="B37:F37"/>
    <mergeCell ref="B40:F40"/>
  </mergeCells>
  <conditionalFormatting sqref="E131:E204">
    <cfRule type="duplicateValues" dxfId="1" priority="2"/>
  </conditionalFormatting>
  <conditionalFormatting sqref="F131:F204">
    <cfRule type="duplicateValues" dxfId="0" priority="1"/>
  </conditionalFormatting>
  <dataValidations count="22">
    <dataValidation type="custom" allowBlank="1" showInputMessage="1" showErrorMessage="1" sqref="C196739:D196812 C131203:D131276 E46:F49 E983029:F983032 E917493:F917496 E851957:F851960 E786421:F786424 E720885:F720888 E655349:F655352 E589813:F589816 E524277:F524280 E458741:F458744 E393205:F393208 E327669:F327672 E262133:F262136 E196597:F196600 E131061:F131064 E65525:F65528 C65667:D65740 C131:D204 B983245:D983267 B917709:D917731 B852173:D852195 B786637:D786659 B721101:D721123 B655565:D655587 B590029:D590051 B524493:D524515 B458957:D458979 B393421:D393443 B327885:D327907 B262349:D262371 B196813:D196835 B131277:D131299 B65741:D65763 B205:D227 C983171:D983244 C917635:D917708 C852099:D852172 C786563:D786636 C721027:D721100 C655491:D655564 C589955:D590028 C524419:D524492 C458883:D458956 C393347:D393420 C327811:D327884 C262275:D262348" xr:uid="{9CBF9ECA-F0A2-457D-B130-CC18E4561E3C}">
      <formula1>IF(Q46=TRUE,TRUE,FALSE)</formula1>
    </dataValidation>
    <dataValidation type="custom" allowBlank="1" showInputMessage="1" showErrorMessage="1" sqref="E65662:F65662 E126:F126 E983166:F983166 E917630:F917630 E852094:F852094 E786558:F786558 E721022:F721022 E655486:F655486 E589950:F589950 E524414:F524414 E458878:F458878 E393342:F393342 E327806:F327806 E262270:F262270 E196734:F196734 E131198:F131198" xr:uid="{50AC0C45-888D-4DC4-953B-F941C67DAA2E}">
      <formula1>IF(U123=TRUE,TRUE,FALSE)</formula1>
    </dataValidation>
    <dataValidation type="custom" allowBlank="1" showInputMessage="1" showErrorMessage="1" sqref="C65662:D65662 C126:D126 C983166:D983166 C917630:D917630 C852094:D852094 C786558:D786558 C721022:D721022 C655486:D655486 C589950:D589950 C524414:D524414 C458878:D458878 C393342:D393342 C327806:D327806 C262270:D262270 C196734:D196734 C131198:D131198" xr:uid="{2BBF3620-7EEE-4423-84A3-0D5E12152CA6}">
      <formula1>IF(T123=TRUE,TRUE,FALSE)</formula1>
    </dataValidation>
    <dataValidation type="custom" allowBlank="1" showInputMessage="1" showErrorMessage="1" sqref="E65631:F65632 E95:F96 E983135:F983136 E917599:F917600 E852063:F852064 E786527:F786528 E720991:F720992 E655455:F655456 E589919:F589920 E524383:F524384 E458847:F458848 E393311:F393312 E327775:F327776 E262239:F262240 E196703:F196704 E131167:F131168" xr:uid="{55DD6386-388A-43FA-B78D-BCF7EB74D2D4}">
      <formula1>IF(U64=TRUE,TRUE,FALSE)</formula1>
    </dataValidation>
    <dataValidation type="custom" allowBlank="1" showInputMessage="1" showErrorMessage="1" sqref="C65631:D65632 C95:D96 C983135:D983136 C917599:D917600 C852063:D852064 C786527:D786528 C720991:D720992 C655455:D655456 C589919:D589920 C524383:D524384 C458847:D458848 C393311:D393312 C327775:D327776 C262239:D262240 C196703:D196704 C131167:D131168" xr:uid="{E3391BC9-7075-4DF1-8821-0A0586C488D4}">
      <formula1>IF(T64=TRUE,TRUE,FALSE)</formula1>
    </dataValidation>
    <dataValidation type="custom" allowBlank="1" showInputMessage="1" showErrorMessage="1" sqref="E65545:F65546 E983049:F983050 E917513:F917514 E851977:F851978 E786441:F786442 E720905:F720906 E655369:F655370 E589833:F589834 E524297:F524298 E458761:F458762 E393225:F393226 E327689:F327690 E262153:F262154 E196617:F196618 E131081:F131082" xr:uid="{3996158B-53F5-454D-B1B5-BC6583D676A9}">
      <formula1>IF(R65545=TRUE,TRUE,FALSE)</formula1>
    </dataValidation>
    <dataValidation type="custom" allowBlank="1" showInputMessage="1" showErrorMessage="1" sqref="C65545:D65546 C983049:D983050 C917513:D917514 C851977:D851978 C786441:D786442 C720905:D720906 C655369:D655370 C589833:D589834 C524297:D524298 C458761:D458762 C393225:D393226 C327689:D327690 C262153:D262154 C196617:D196618 C131081:D131082 E65667:F65763 E131:F227 E983171:F983267 E917635:F917731 E852099:F852195 E786563:F786659 E721027:F721123 E655491:F655587 E589955:F590051 E524419:F524515 E458883:F458979 E393347:F393443 E327811:F327907 E262275:F262371 E196739:F196835 E131203:F131299" xr:uid="{A269556D-39ED-40CB-8392-FC9DCFE5EF4C}">
      <formula1>IF(Q131=TRUE,TRUE,FALSE)</formula1>
    </dataValidation>
    <dataValidation type="custom" allowBlank="1" showInputMessage="1" showErrorMessage="1" sqref="B65667:B65733 B131:B197 B983244 B917708 B852172 B786636 B721100 B655564 B590028 B524492 B458956 B393420 B327884 B262348 B196812 B131276 B65740 B204 B983171:B983237 B917635:B917701 B852099:B852165 B786563:B786629 B721027:B721093 B655491:B655557 B589955:B590021 B524419:B524485 B458883:B458949 B393347:B393413 B327811:B327877 B262275:B262341 B196739:B196805 B131203:B131269" xr:uid="{7786B83C-C394-49A1-9392-C8934AB49424}">
      <formula1>IF(V131=TRUE,TRUE,FALSE)</formula1>
    </dataValidation>
    <dataValidation type="custom" allowBlank="1" showInputMessage="1" showErrorMessage="1" sqref="E65607:F65607 E131143:F131143 E196679:F196679 E262215:F262215 E327751:F327751 E393287:F393287 E458823:F458823 E524359:F524359 E589895:F589895 E655431:F655431 E720967:F720967 E786503:F786503 E852039:F852039 E917575:F917575 E983111:F983111 E71:F71" xr:uid="{8B6C03E5-A6D4-455D-AAAF-E8BCABDB7733}">
      <formula1>IF(U70=TRUE,TRUE,FALSE)</formula1>
    </dataValidation>
    <dataValidation type="list" allowBlank="1" showInputMessage="1" showErrorMessage="1" sqref="R130:R195 JN130:JN195 TJ130:TJ195 ADF130:ADF195 ANB130:ANB195 AWX130:AWX195 BGT130:BGT195 BQP130:BQP195 CAL130:CAL195 CKH130:CKH195 CUD130:CUD195 DDZ130:DDZ195 DNV130:DNV195 DXR130:DXR195 EHN130:EHN195 ERJ130:ERJ195 FBF130:FBF195 FLB130:FLB195 FUX130:FUX195 GET130:GET195 GOP130:GOP195 GYL130:GYL195 HIH130:HIH195 HSD130:HSD195 IBZ130:IBZ195 ILV130:ILV195 IVR130:IVR195 JFN130:JFN195 JPJ130:JPJ195 JZF130:JZF195 KJB130:KJB195 KSX130:KSX195 LCT130:LCT195 LMP130:LMP195 LWL130:LWL195 MGH130:MGH195 MQD130:MQD195 MZZ130:MZZ195 NJV130:NJV195 NTR130:NTR195 ODN130:ODN195 ONJ130:ONJ195 OXF130:OXF195 PHB130:PHB195 PQX130:PQX195 QAT130:QAT195 QKP130:QKP195 QUL130:QUL195 REH130:REH195 ROD130:ROD195 RXZ130:RXZ195 SHV130:SHV195 SRR130:SRR195 TBN130:TBN195 TLJ130:TLJ195 TVF130:TVF195 UFB130:UFB195 UOX130:UOX195 UYT130:UYT195 VIP130:VIP195 VSL130:VSL195 WCH130:WCH195 WMD130:WMD195 WVZ130:WVZ195 R65666:R65731 JN65666:JN65731 TJ65666:TJ65731 ADF65666:ADF65731 ANB65666:ANB65731 AWX65666:AWX65731 BGT65666:BGT65731 BQP65666:BQP65731 CAL65666:CAL65731 CKH65666:CKH65731 CUD65666:CUD65731 DDZ65666:DDZ65731 DNV65666:DNV65731 DXR65666:DXR65731 EHN65666:EHN65731 ERJ65666:ERJ65731 FBF65666:FBF65731 FLB65666:FLB65731 FUX65666:FUX65731 GET65666:GET65731 GOP65666:GOP65731 GYL65666:GYL65731 HIH65666:HIH65731 HSD65666:HSD65731 IBZ65666:IBZ65731 ILV65666:ILV65731 IVR65666:IVR65731 JFN65666:JFN65731 JPJ65666:JPJ65731 JZF65666:JZF65731 KJB65666:KJB65731 KSX65666:KSX65731 LCT65666:LCT65731 LMP65666:LMP65731 LWL65666:LWL65731 MGH65666:MGH65731 MQD65666:MQD65731 MZZ65666:MZZ65731 NJV65666:NJV65731 NTR65666:NTR65731 ODN65666:ODN65731 ONJ65666:ONJ65731 OXF65666:OXF65731 PHB65666:PHB65731 PQX65666:PQX65731 QAT65666:QAT65731 QKP65666:QKP65731 QUL65666:QUL65731 REH65666:REH65731 ROD65666:ROD65731 RXZ65666:RXZ65731 SHV65666:SHV65731 SRR65666:SRR65731 TBN65666:TBN65731 TLJ65666:TLJ65731 TVF65666:TVF65731 UFB65666:UFB65731 UOX65666:UOX65731 UYT65666:UYT65731 VIP65666:VIP65731 VSL65666:VSL65731 WCH65666:WCH65731 WMD65666:WMD65731 WVZ65666:WVZ65731 R131202:R131267 JN131202:JN131267 TJ131202:TJ131267 ADF131202:ADF131267 ANB131202:ANB131267 AWX131202:AWX131267 BGT131202:BGT131267 BQP131202:BQP131267 CAL131202:CAL131267 CKH131202:CKH131267 CUD131202:CUD131267 DDZ131202:DDZ131267 DNV131202:DNV131267 DXR131202:DXR131267 EHN131202:EHN131267 ERJ131202:ERJ131267 FBF131202:FBF131267 FLB131202:FLB131267 FUX131202:FUX131267 GET131202:GET131267 GOP131202:GOP131267 GYL131202:GYL131267 HIH131202:HIH131267 HSD131202:HSD131267 IBZ131202:IBZ131267 ILV131202:ILV131267 IVR131202:IVR131267 JFN131202:JFN131267 JPJ131202:JPJ131267 JZF131202:JZF131267 KJB131202:KJB131267 KSX131202:KSX131267 LCT131202:LCT131267 LMP131202:LMP131267 LWL131202:LWL131267 MGH131202:MGH131267 MQD131202:MQD131267 MZZ131202:MZZ131267 NJV131202:NJV131267 NTR131202:NTR131267 ODN131202:ODN131267 ONJ131202:ONJ131267 OXF131202:OXF131267 PHB131202:PHB131267 PQX131202:PQX131267 QAT131202:QAT131267 QKP131202:QKP131267 QUL131202:QUL131267 REH131202:REH131267 ROD131202:ROD131267 RXZ131202:RXZ131267 SHV131202:SHV131267 SRR131202:SRR131267 TBN131202:TBN131267 TLJ131202:TLJ131267 TVF131202:TVF131267 UFB131202:UFB131267 UOX131202:UOX131267 UYT131202:UYT131267 VIP131202:VIP131267 VSL131202:VSL131267 WCH131202:WCH131267 WMD131202:WMD131267 WVZ131202:WVZ131267 R196738:R196803 JN196738:JN196803 TJ196738:TJ196803 ADF196738:ADF196803 ANB196738:ANB196803 AWX196738:AWX196803 BGT196738:BGT196803 BQP196738:BQP196803 CAL196738:CAL196803 CKH196738:CKH196803 CUD196738:CUD196803 DDZ196738:DDZ196803 DNV196738:DNV196803 DXR196738:DXR196803 EHN196738:EHN196803 ERJ196738:ERJ196803 FBF196738:FBF196803 FLB196738:FLB196803 FUX196738:FUX196803 GET196738:GET196803 GOP196738:GOP196803 GYL196738:GYL196803 HIH196738:HIH196803 HSD196738:HSD196803 IBZ196738:IBZ196803 ILV196738:ILV196803 IVR196738:IVR196803 JFN196738:JFN196803 JPJ196738:JPJ196803 JZF196738:JZF196803 KJB196738:KJB196803 KSX196738:KSX196803 LCT196738:LCT196803 LMP196738:LMP196803 LWL196738:LWL196803 MGH196738:MGH196803 MQD196738:MQD196803 MZZ196738:MZZ196803 NJV196738:NJV196803 NTR196738:NTR196803 ODN196738:ODN196803 ONJ196738:ONJ196803 OXF196738:OXF196803 PHB196738:PHB196803 PQX196738:PQX196803 QAT196738:QAT196803 QKP196738:QKP196803 QUL196738:QUL196803 REH196738:REH196803 ROD196738:ROD196803 RXZ196738:RXZ196803 SHV196738:SHV196803 SRR196738:SRR196803 TBN196738:TBN196803 TLJ196738:TLJ196803 TVF196738:TVF196803 UFB196738:UFB196803 UOX196738:UOX196803 UYT196738:UYT196803 VIP196738:VIP196803 VSL196738:VSL196803 WCH196738:WCH196803 WMD196738:WMD196803 WVZ196738:WVZ196803 R262274:R262339 JN262274:JN262339 TJ262274:TJ262339 ADF262274:ADF262339 ANB262274:ANB262339 AWX262274:AWX262339 BGT262274:BGT262339 BQP262274:BQP262339 CAL262274:CAL262339 CKH262274:CKH262339 CUD262274:CUD262339 DDZ262274:DDZ262339 DNV262274:DNV262339 DXR262274:DXR262339 EHN262274:EHN262339 ERJ262274:ERJ262339 FBF262274:FBF262339 FLB262274:FLB262339 FUX262274:FUX262339 GET262274:GET262339 GOP262274:GOP262339 GYL262274:GYL262339 HIH262274:HIH262339 HSD262274:HSD262339 IBZ262274:IBZ262339 ILV262274:ILV262339 IVR262274:IVR262339 JFN262274:JFN262339 JPJ262274:JPJ262339 JZF262274:JZF262339 KJB262274:KJB262339 KSX262274:KSX262339 LCT262274:LCT262339 LMP262274:LMP262339 LWL262274:LWL262339 MGH262274:MGH262339 MQD262274:MQD262339 MZZ262274:MZZ262339 NJV262274:NJV262339 NTR262274:NTR262339 ODN262274:ODN262339 ONJ262274:ONJ262339 OXF262274:OXF262339 PHB262274:PHB262339 PQX262274:PQX262339 QAT262274:QAT262339 QKP262274:QKP262339 QUL262274:QUL262339 REH262274:REH262339 ROD262274:ROD262339 RXZ262274:RXZ262339 SHV262274:SHV262339 SRR262274:SRR262339 TBN262274:TBN262339 TLJ262274:TLJ262339 TVF262274:TVF262339 UFB262274:UFB262339 UOX262274:UOX262339 UYT262274:UYT262339 VIP262274:VIP262339 VSL262274:VSL262339 WCH262274:WCH262339 WMD262274:WMD262339 WVZ262274:WVZ262339 R327810:R327875 JN327810:JN327875 TJ327810:TJ327875 ADF327810:ADF327875 ANB327810:ANB327875 AWX327810:AWX327875 BGT327810:BGT327875 BQP327810:BQP327875 CAL327810:CAL327875 CKH327810:CKH327875 CUD327810:CUD327875 DDZ327810:DDZ327875 DNV327810:DNV327875 DXR327810:DXR327875 EHN327810:EHN327875 ERJ327810:ERJ327875 FBF327810:FBF327875 FLB327810:FLB327875 FUX327810:FUX327875 GET327810:GET327875 GOP327810:GOP327875 GYL327810:GYL327875 HIH327810:HIH327875 HSD327810:HSD327875 IBZ327810:IBZ327875 ILV327810:ILV327875 IVR327810:IVR327875 JFN327810:JFN327875 JPJ327810:JPJ327875 JZF327810:JZF327875 KJB327810:KJB327875 KSX327810:KSX327875 LCT327810:LCT327875 LMP327810:LMP327875 LWL327810:LWL327875 MGH327810:MGH327875 MQD327810:MQD327875 MZZ327810:MZZ327875 NJV327810:NJV327875 NTR327810:NTR327875 ODN327810:ODN327875 ONJ327810:ONJ327875 OXF327810:OXF327875 PHB327810:PHB327875 PQX327810:PQX327875 QAT327810:QAT327875 QKP327810:QKP327875 QUL327810:QUL327875 REH327810:REH327875 ROD327810:ROD327875 RXZ327810:RXZ327875 SHV327810:SHV327875 SRR327810:SRR327875 TBN327810:TBN327875 TLJ327810:TLJ327875 TVF327810:TVF327875 UFB327810:UFB327875 UOX327810:UOX327875 UYT327810:UYT327875 VIP327810:VIP327875 VSL327810:VSL327875 WCH327810:WCH327875 WMD327810:WMD327875 WVZ327810:WVZ327875 R393346:R393411 JN393346:JN393411 TJ393346:TJ393411 ADF393346:ADF393411 ANB393346:ANB393411 AWX393346:AWX393411 BGT393346:BGT393411 BQP393346:BQP393411 CAL393346:CAL393411 CKH393346:CKH393411 CUD393346:CUD393411 DDZ393346:DDZ393411 DNV393346:DNV393411 DXR393346:DXR393411 EHN393346:EHN393411 ERJ393346:ERJ393411 FBF393346:FBF393411 FLB393346:FLB393411 FUX393346:FUX393411 GET393346:GET393411 GOP393346:GOP393411 GYL393346:GYL393411 HIH393346:HIH393411 HSD393346:HSD393411 IBZ393346:IBZ393411 ILV393346:ILV393411 IVR393346:IVR393411 JFN393346:JFN393411 JPJ393346:JPJ393411 JZF393346:JZF393411 KJB393346:KJB393411 KSX393346:KSX393411 LCT393346:LCT393411 LMP393346:LMP393411 LWL393346:LWL393411 MGH393346:MGH393411 MQD393346:MQD393411 MZZ393346:MZZ393411 NJV393346:NJV393411 NTR393346:NTR393411 ODN393346:ODN393411 ONJ393346:ONJ393411 OXF393346:OXF393411 PHB393346:PHB393411 PQX393346:PQX393411 QAT393346:QAT393411 QKP393346:QKP393411 QUL393346:QUL393411 REH393346:REH393411 ROD393346:ROD393411 RXZ393346:RXZ393411 SHV393346:SHV393411 SRR393346:SRR393411 TBN393346:TBN393411 TLJ393346:TLJ393411 TVF393346:TVF393411 UFB393346:UFB393411 UOX393346:UOX393411 UYT393346:UYT393411 VIP393346:VIP393411 VSL393346:VSL393411 WCH393346:WCH393411 WMD393346:WMD393411 WVZ393346:WVZ393411 R458882:R458947 JN458882:JN458947 TJ458882:TJ458947 ADF458882:ADF458947 ANB458882:ANB458947 AWX458882:AWX458947 BGT458882:BGT458947 BQP458882:BQP458947 CAL458882:CAL458947 CKH458882:CKH458947 CUD458882:CUD458947 DDZ458882:DDZ458947 DNV458882:DNV458947 DXR458882:DXR458947 EHN458882:EHN458947 ERJ458882:ERJ458947 FBF458882:FBF458947 FLB458882:FLB458947 FUX458882:FUX458947 GET458882:GET458947 GOP458882:GOP458947 GYL458882:GYL458947 HIH458882:HIH458947 HSD458882:HSD458947 IBZ458882:IBZ458947 ILV458882:ILV458947 IVR458882:IVR458947 JFN458882:JFN458947 JPJ458882:JPJ458947 JZF458882:JZF458947 KJB458882:KJB458947 KSX458882:KSX458947 LCT458882:LCT458947 LMP458882:LMP458947 LWL458882:LWL458947 MGH458882:MGH458947 MQD458882:MQD458947 MZZ458882:MZZ458947 NJV458882:NJV458947 NTR458882:NTR458947 ODN458882:ODN458947 ONJ458882:ONJ458947 OXF458882:OXF458947 PHB458882:PHB458947 PQX458882:PQX458947 QAT458882:QAT458947 QKP458882:QKP458947 QUL458882:QUL458947 REH458882:REH458947 ROD458882:ROD458947 RXZ458882:RXZ458947 SHV458882:SHV458947 SRR458882:SRR458947 TBN458882:TBN458947 TLJ458882:TLJ458947 TVF458882:TVF458947 UFB458882:UFB458947 UOX458882:UOX458947 UYT458882:UYT458947 VIP458882:VIP458947 VSL458882:VSL458947 WCH458882:WCH458947 WMD458882:WMD458947 WVZ458882:WVZ458947 R524418:R524483 JN524418:JN524483 TJ524418:TJ524483 ADF524418:ADF524483 ANB524418:ANB524483 AWX524418:AWX524483 BGT524418:BGT524483 BQP524418:BQP524483 CAL524418:CAL524483 CKH524418:CKH524483 CUD524418:CUD524483 DDZ524418:DDZ524483 DNV524418:DNV524483 DXR524418:DXR524483 EHN524418:EHN524483 ERJ524418:ERJ524483 FBF524418:FBF524483 FLB524418:FLB524483 FUX524418:FUX524483 GET524418:GET524483 GOP524418:GOP524483 GYL524418:GYL524483 HIH524418:HIH524483 HSD524418:HSD524483 IBZ524418:IBZ524483 ILV524418:ILV524483 IVR524418:IVR524483 JFN524418:JFN524483 JPJ524418:JPJ524483 JZF524418:JZF524483 KJB524418:KJB524483 KSX524418:KSX524483 LCT524418:LCT524483 LMP524418:LMP524483 LWL524418:LWL524483 MGH524418:MGH524483 MQD524418:MQD524483 MZZ524418:MZZ524483 NJV524418:NJV524483 NTR524418:NTR524483 ODN524418:ODN524483 ONJ524418:ONJ524483 OXF524418:OXF524483 PHB524418:PHB524483 PQX524418:PQX524483 QAT524418:QAT524483 QKP524418:QKP524483 QUL524418:QUL524483 REH524418:REH524483 ROD524418:ROD524483 RXZ524418:RXZ524483 SHV524418:SHV524483 SRR524418:SRR524483 TBN524418:TBN524483 TLJ524418:TLJ524483 TVF524418:TVF524483 UFB524418:UFB524483 UOX524418:UOX524483 UYT524418:UYT524483 VIP524418:VIP524483 VSL524418:VSL524483 WCH524418:WCH524483 WMD524418:WMD524483 WVZ524418:WVZ524483 R589954:R590019 JN589954:JN590019 TJ589954:TJ590019 ADF589954:ADF590019 ANB589954:ANB590019 AWX589954:AWX590019 BGT589954:BGT590019 BQP589954:BQP590019 CAL589954:CAL590019 CKH589954:CKH590019 CUD589954:CUD590019 DDZ589954:DDZ590019 DNV589954:DNV590019 DXR589954:DXR590019 EHN589954:EHN590019 ERJ589954:ERJ590019 FBF589954:FBF590019 FLB589954:FLB590019 FUX589954:FUX590019 GET589954:GET590019 GOP589954:GOP590019 GYL589954:GYL590019 HIH589954:HIH590019 HSD589954:HSD590019 IBZ589954:IBZ590019 ILV589954:ILV590019 IVR589954:IVR590019 JFN589954:JFN590019 JPJ589954:JPJ590019 JZF589954:JZF590019 KJB589954:KJB590019 KSX589954:KSX590019 LCT589954:LCT590019 LMP589954:LMP590019 LWL589954:LWL590019 MGH589954:MGH590019 MQD589954:MQD590019 MZZ589954:MZZ590019 NJV589954:NJV590019 NTR589954:NTR590019 ODN589954:ODN590019 ONJ589954:ONJ590019 OXF589954:OXF590019 PHB589954:PHB590019 PQX589954:PQX590019 QAT589954:QAT590019 QKP589954:QKP590019 QUL589954:QUL590019 REH589954:REH590019 ROD589954:ROD590019 RXZ589954:RXZ590019 SHV589954:SHV590019 SRR589954:SRR590019 TBN589954:TBN590019 TLJ589954:TLJ590019 TVF589954:TVF590019 UFB589954:UFB590019 UOX589954:UOX590019 UYT589954:UYT590019 VIP589954:VIP590019 VSL589954:VSL590019 WCH589954:WCH590019 WMD589954:WMD590019 WVZ589954:WVZ590019 R655490:R655555 JN655490:JN655555 TJ655490:TJ655555 ADF655490:ADF655555 ANB655490:ANB655555 AWX655490:AWX655555 BGT655490:BGT655555 BQP655490:BQP655555 CAL655490:CAL655555 CKH655490:CKH655555 CUD655490:CUD655555 DDZ655490:DDZ655555 DNV655490:DNV655555 DXR655490:DXR655555 EHN655490:EHN655555 ERJ655490:ERJ655555 FBF655490:FBF655555 FLB655490:FLB655555 FUX655490:FUX655555 GET655490:GET655555 GOP655490:GOP655555 GYL655490:GYL655555 HIH655490:HIH655555 HSD655490:HSD655555 IBZ655490:IBZ655555 ILV655490:ILV655555 IVR655490:IVR655555 JFN655490:JFN655555 JPJ655490:JPJ655555 JZF655490:JZF655555 KJB655490:KJB655555 KSX655490:KSX655555 LCT655490:LCT655555 LMP655490:LMP655555 LWL655490:LWL655555 MGH655490:MGH655555 MQD655490:MQD655555 MZZ655490:MZZ655555 NJV655490:NJV655555 NTR655490:NTR655555 ODN655490:ODN655555 ONJ655490:ONJ655555 OXF655490:OXF655555 PHB655490:PHB655555 PQX655490:PQX655555 QAT655490:QAT655555 QKP655490:QKP655555 QUL655490:QUL655555 REH655490:REH655555 ROD655490:ROD655555 RXZ655490:RXZ655555 SHV655490:SHV655555 SRR655490:SRR655555 TBN655490:TBN655555 TLJ655490:TLJ655555 TVF655490:TVF655555 UFB655490:UFB655555 UOX655490:UOX655555 UYT655490:UYT655555 VIP655490:VIP655555 VSL655490:VSL655555 WCH655490:WCH655555 WMD655490:WMD655555 WVZ655490:WVZ655555 R721026:R721091 JN721026:JN721091 TJ721026:TJ721091 ADF721026:ADF721091 ANB721026:ANB721091 AWX721026:AWX721091 BGT721026:BGT721091 BQP721026:BQP721091 CAL721026:CAL721091 CKH721026:CKH721091 CUD721026:CUD721091 DDZ721026:DDZ721091 DNV721026:DNV721091 DXR721026:DXR721091 EHN721026:EHN721091 ERJ721026:ERJ721091 FBF721026:FBF721091 FLB721026:FLB721091 FUX721026:FUX721091 GET721026:GET721091 GOP721026:GOP721091 GYL721026:GYL721091 HIH721026:HIH721091 HSD721026:HSD721091 IBZ721026:IBZ721091 ILV721026:ILV721091 IVR721026:IVR721091 JFN721026:JFN721091 JPJ721026:JPJ721091 JZF721026:JZF721091 KJB721026:KJB721091 KSX721026:KSX721091 LCT721026:LCT721091 LMP721026:LMP721091 LWL721026:LWL721091 MGH721026:MGH721091 MQD721026:MQD721091 MZZ721026:MZZ721091 NJV721026:NJV721091 NTR721026:NTR721091 ODN721026:ODN721091 ONJ721026:ONJ721091 OXF721026:OXF721091 PHB721026:PHB721091 PQX721026:PQX721091 QAT721026:QAT721091 QKP721026:QKP721091 QUL721026:QUL721091 REH721026:REH721091 ROD721026:ROD721091 RXZ721026:RXZ721091 SHV721026:SHV721091 SRR721026:SRR721091 TBN721026:TBN721091 TLJ721026:TLJ721091 TVF721026:TVF721091 UFB721026:UFB721091 UOX721026:UOX721091 UYT721026:UYT721091 VIP721026:VIP721091 VSL721026:VSL721091 WCH721026:WCH721091 WMD721026:WMD721091 WVZ721026:WVZ721091 R786562:R786627 JN786562:JN786627 TJ786562:TJ786627 ADF786562:ADF786627 ANB786562:ANB786627 AWX786562:AWX786627 BGT786562:BGT786627 BQP786562:BQP786627 CAL786562:CAL786627 CKH786562:CKH786627 CUD786562:CUD786627 DDZ786562:DDZ786627 DNV786562:DNV786627 DXR786562:DXR786627 EHN786562:EHN786627 ERJ786562:ERJ786627 FBF786562:FBF786627 FLB786562:FLB786627 FUX786562:FUX786627 GET786562:GET786627 GOP786562:GOP786627 GYL786562:GYL786627 HIH786562:HIH786627 HSD786562:HSD786627 IBZ786562:IBZ786627 ILV786562:ILV786627 IVR786562:IVR786627 JFN786562:JFN786627 JPJ786562:JPJ786627 JZF786562:JZF786627 KJB786562:KJB786627 KSX786562:KSX786627 LCT786562:LCT786627 LMP786562:LMP786627 LWL786562:LWL786627 MGH786562:MGH786627 MQD786562:MQD786627 MZZ786562:MZZ786627 NJV786562:NJV786627 NTR786562:NTR786627 ODN786562:ODN786627 ONJ786562:ONJ786627 OXF786562:OXF786627 PHB786562:PHB786627 PQX786562:PQX786627 QAT786562:QAT786627 QKP786562:QKP786627 QUL786562:QUL786627 REH786562:REH786627 ROD786562:ROD786627 RXZ786562:RXZ786627 SHV786562:SHV786627 SRR786562:SRR786627 TBN786562:TBN786627 TLJ786562:TLJ786627 TVF786562:TVF786627 UFB786562:UFB786627 UOX786562:UOX786627 UYT786562:UYT786627 VIP786562:VIP786627 VSL786562:VSL786627 WCH786562:WCH786627 WMD786562:WMD786627 WVZ786562:WVZ786627 R852098:R852163 JN852098:JN852163 TJ852098:TJ852163 ADF852098:ADF852163 ANB852098:ANB852163 AWX852098:AWX852163 BGT852098:BGT852163 BQP852098:BQP852163 CAL852098:CAL852163 CKH852098:CKH852163 CUD852098:CUD852163 DDZ852098:DDZ852163 DNV852098:DNV852163 DXR852098:DXR852163 EHN852098:EHN852163 ERJ852098:ERJ852163 FBF852098:FBF852163 FLB852098:FLB852163 FUX852098:FUX852163 GET852098:GET852163 GOP852098:GOP852163 GYL852098:GYL852163 HIH852098:HIH852163 HSD852098:HSD852163 IBZ852098:IBZ852163 ILV852098:ILV852163 IVR852098:IVR852163 JFN852098:JFN852163 JPJ852098:JPJ852163 JZF852098:JZF852163 KJB852098:KJB852163 KSX852098:KSX852163 LCT852098:LCT852163 LMP852098:LMP852163 LWL852098:LWL852163 MGH852098:MGH852163 MQD852098:MQD852163 MZZ852098:MZZ852163 NJV852098:NJV852163 NTR852098:NTR852163 ODN852098:ODN852163 ONJ852098:ONJ852163 OXF852098:OXF852163 PHB852098:PHB852163 PQX852098:PQX852163 QAT852098:QAT852163 QKP852098:QKP852163 QUL852098:QUL852163 REH852098:REH852163 ROD852098:ROD852163 RXZ852098:RXZ852163 SHV852098:SHV852163 SRR852098:SRR852163 TBN852098:TBN852163 TLJ852098:TLJ852163 TVF852098:TVF852163 UFB852098:UFB852163 UOX852098:UOX852163 UYT852098:UYT852163 VIP852098:VIP852163 VSL852098:VSL852163 WCH852098:WCH852163 WMD852098:WMD852163 WVZ852098:WVZ852163 R917634:R917699 JN917634:JN917699 TJ917634:TJ917699 ADF917634:ADF917699 ANB917634:ANB917699 AWX917634:AWX917699 BGT917634:BGT917699 BQP917634:BQP917699 CAL917634:CAL917699 CKH917634:CKH917699 CUD917634:CUD917699 DDZ917634:DDZ917699 DNV917634:DNV917699 DXR917634:DXR917699 EHN917634:EHN917699 ERJ917634:ERJ917699 FBF917634:FBF917699 FLB917634:FLB917699 FUX917634:FUX917699 GET917634:GET917699 GOP917634:GOP917699 GYL917634:GYL917699 HIH917634:HIH917699 HSD917634:HSD917699 IBZ917634:IBZ917699 ILV917634:ILV917699 IVR917634:IVR917699 JFN917634:JFN917699 JPJ917634:JPJ917699 JZF917634:JZF917699 KJB917634:KJB917699 KSX917634:KSX917699 LCT917634:LCT917699 LMP917634:LMP917699 LWL917634:LWL917699 MGH917634:MGH917699 MQD917634:MQD917699 MZZ917634:MZZ917699 NJV917634:NJV917699 NTR917634:NTR917699 ODN917634:ODN917699 ONJ917634:ONJ917699 OXF917634:OXF917699 PHB917634:PHB917699 PQX917634:PQX917699 QAT917634:QAT917699 QKP917634:QKP917699 QUL917634:QUL917699 REH917634:REH917699 ROD917634:ROD917699 RXZ917634:RXZ917699 SHV917634:SHV917699 SRR917634:SRR917699 TBN917634:TBN917699 TLJ917634:TLJ917699 TVF917634:TVF917699 UFB917634:UFB917699 UOX917634:UOX917699 UYT917634:UYT917699 VIP917634:VIP917699 VSL917634:VSL917699 WCH917634:WCH917699 WMD917634:WMD917699 WVZ917634:WVZ917699 R983170:R983235 JN983170:JN983235 TJ983170:TJ983235 ADF983170:ADF983235 ANB983170:ANB983235 AWX983170:AWX983235 BGT983170:BGT983235 BQP983170:BQP983235 CAL983170:CAL983235 CKH983170:CKH983235 CUD983170:CUD983235 DDZ983170:DDZ983235 DNV983170:DNV983235 DXR983170:DXR983235 EHN983170:EHN983235 ERJ983170:ERJ983235 FBF983170:FBF983235 FLB983170:FLB983235 FUX983170:FUX983235 GET983170:GET983235 GOP983170:GOP983235 GYL983170:GYL983235 HIH983170:HIH983235 HSD983170:HSD983235 IBZ983170:IBZ983235 ILV983170:ILV983235 IVR983170:IVR983235 JFN983170:JFN983235 JPJ983170:JPJ983235 JZF983170:JZF983235 KJB983170:KJB983235 KSX983170:KSX983235 LCT983170:LCT983235 LMP983170:LMP983235 LWL983170:LWL983235 MGH983170:MGH983235 MQD983170:MQD983235 MZZ983170:MZZ983235 NJV983170:NJV983235 NTR983170:NTR983235 ODN983170:ODN983235 ONJ983170:ONJ983235 OXF983170:OXF983235 PHB983170:PHB983235 PQX983170:PQX983235 QAT983170:QAT983235 QKP983170:QKP983235 QUL983170:QUL983235 REH983170:REH983235 ROD983170:ROD983235 RXZ983170:RXZ983235 SHV983170:SHV983235 SRR983170:SRR983235 TBN983170:TBN983235 TLJ983170:TLJ983235 TVF983170:TVF983235 UFB983170:UFB983235 UOX983170:UOX983235 UYT983170:UYT983235 VIP983170:VIP983235 VSL983170:VSL983235 WCH983170:WCH983235 WMD983170:WMD983235 WVZ983170:WVZ983235" xr:uid="{F8523B2D-7427-4FC9-A2C6-41528D76F39A}">
      <formula1>CLASE</formula1>
    </dataValidation>
    <dataValidation type="decimal" allowBlank="1" showInputMessage="1" showErrorMessage="1" errorTitle="Número" error="Digite números únicamente." sqref="I131:I227 JE131:JE227 TA131:TA227 ACW131:ACW227 AMS131:AMS227 AWO131:AWO227 BGK131:BGK227 BQG131:BQG227 CAC131:CAC227 CJY131:CJY227 CTU131:CTU227 DDQ131:DDQ227 DNM131:DNM227 DXI131:DXI227 EHE131:EHE227 ERA131:ERA227 FAW131:FAW227 FKS131:FKS227 FUO131:FUO227 GEK131:GEK227 GOG131:GOG227 GYC131:GYC227 HHY131:HHY227 HRU131:HRU227 IBQ131:IBQ227 ILM131:ILM227 IVI131:IVI227 JFE131:JFE227 JPA131:JPA227 JYW131:JYW227 KIS131:KIS227 KSO131:KSO227 LCK131:LCK227 LMG131:LMG227 LWC131:LWC227 MFY131:MFY227 MPU131:MPU227 MZQ131:MZQ227 NJM131:NJM227 NTI131:NTI227 ODE131:ODE227 ONA131:ONA227 OWW131:OWW227 PGS131:PGS227 PQO131:PQO227 QAK131:QAK227 QKG131:QKG227 QUC131:QUC227 RDY131:RDY227 RNU131:RNU227 RXQ131:RXQ227 SHM131:SHM227 SRI131:SRI227 TBE131:TBE227 TLA131:TLA227 TUW131:TUW227 UES131:UES227 UOO131:UOO227 UYK131:UYK227 VIG131:VIG227 VSC131:VSC227 WBY131:WBY227 WLU131:WLU227 WVQ131:WVQ227 I65667:I65763 JE65667:JE65763 TA65667:TA65763 ACW65667:ACW65763 AMS65667:AMS65763 AWO65667:AWO65763 BGK65667:BGK65763 BQG65667:BQG65763 CAC65667:CAC65763 CJY65667:CJY65763 CTU65667:CTU65763 DDQ65667:DDQ65763 DNM65667:DNM65763 DXI65667:DXI65763 EHE65667:EHE65763 ERA65667:ERA65763 FAW65667:FAW65763 FKS65667:FKS65763 FUO65667:FUO65763 GEK65667:GEK65763 GOG65667:GOG65763 GYC65667:GYC65763 HHY65667:HHY65763 HRU65667:HRU65763 IBQ65667:IBQ65763 ILM65667:ILM65763 IVI65667:IVI65763 JFE65667:JFE65763 JPA65667:JPA65763 JYW65667:JYW65763 KIS65667:KIS65763 KSO65667:KSO65763 LCK65667:LCK65763 LMG65667:LMG65763 LWC65667:LWC65763 MFY65667:MFY65763 MPU65667:MPU65763 MZQ65667:MZQ65763 NJM65667:NJM65763 NTI65667:NTI65763 ODE65667:ODE65763 ONA65667:ONA65763 OWW65667:OWW65763 PGS65667:PGS65763 PQO65667:PQO65763 QAK65667:QAK65763 QKG65667:QKG65763 QUC65667:QUC65763 RDY65667:RDY65763 RNU65667:RNU65763 RXQ65667:RXQ65763 SHM65667:SHM65763 SRI65667:SRI65763 TBE65667:TBE65763 TLA65667:TLA65763 TUW65667:TUW65763 UES65667:UES65763 UOO65667:UOO65763 UYK65667:UYK65763 VIG65667:VIG65763 VSC65667:VSC65763 WBY65667:WBY65763 WLU65667:WLU65763 WVQ65667:WVQ65763 I131203:I131299 JE131203:JE131299 TA131203:TA131299 ACW131203:ACW131299 AMS131203:AMS131299 AWO131203:AWO131299 BGK131203:BGK131299 BQG131203:BQG131299 CAC131203:CAC131299 CJY131203:CJY131299 CTU131203:CTU131299 DDQ131203:DDQ131299 DNM131203:DNM131299 DXI131203:DXI131299 EHE131203:EHE131299 ERA131203:ERA131299 FAW131203:FAW131299 FKS131203:FKS131299 FUO131203:FUO131299 GEK131203:GEK131299 GOG131203:GOG131299 GYC131203:GYC131299 HHY131203:HHY131299 HRU131203:HRU131299 IBQ131203:IBQ131299 ILM131203:ILM131299 IVI131203:IVI131299 JFE131203:JFE131299 JPA131203:JPA131299 JYW131203:JYW131299 KIS131203:KIS131299 KSO131203:KSO131299 LCK131203:LCK131299 LMG131203:LMG131299 LWC131203:LWC131299 MFY131203:MFY131299 MPU131203:MPU131299 MZQ131203:MZQ131299 NJM131203:NJM131299 NTI131203:NTI131299 ODE131203:ODE131299 ONA131203:ONA131299 OWW131203:OWW131299 PGS131203:PGS131299 PQO131203:PQO131299 QAK131203:QAK131299 QKG131203:QKG131299 QUC131203:QUC131299 RDY131203:RDY131299 RNU131203:RNU131299 RXQ131203:RXQ131299 SHM131203:SHM131299 SRI131203:SRI131299 TBE131203:TBE131299 TLA131203:TLA131299 TUW131203:TUW131299 UES131203:UES131299 UOO131203:UOO131299 UYK131203:UYK131299 VIG131203:VIG131299 VSC131203:VSC131299 WBY131203:WBY131299 WLU131203:WLU131299 WVQ131203:WVQ131299 I196739:I196835 JE196739:JE196835 TA196739:TA196835 ACW196739:ACW196835 AMS196739:AMS196835 AWO196739:AWO196835 BGK196739:BGK196835 BQG196739:BQG196835 CAC196739:CAC196835 CJY196739:CJY196835 CTU196739:CTU196835 DDQ196739:DDQ196835 DNM196739:DNM196835 DXI196739:DXI196835 EHE196739:EHE196835 ERA196739:ERA196835 FAW196739:FAW196835 FKS196739:FKS196835 FUO196739:FUO196835 GEK196739:GEK196835 GOG196739:GOG196835 GYC196739:GYC196835 HHY196739:HHY196835 HRU196739:HRU196835 IBQ196739:IBQ196835 ILM196739:ILM196835 IVI196739:IVI196835 JFE196739:JFE196835 JPA196739:JPA196835 JYW196739:JYW196835 KIS196739:KIS196835 KSO196739:KSO196835 LCK196739:LCK196835 LMG196739:LMG196835 LWC196739:LWC196835 MFY196739:MFY196835 MPU196739:MPU196835 MZQ196739:MZQ196835 NJM196739:NJM196835 NTI196739:NTI196835 ODE196739:ODE196835 ONA196739:ONA196835 OWW196739:OWW196835 PGS196739:PGS196835 PQO196739:PQO196835 QAK196739:QAK196835 QKG196739:QKG196835 QUC196739:QUC196835 RDY196739:RDY196835 RNU196739:RNU196835 RXQ196739:RXQ196835 SHM196739:SHM196835 SRI196739:SRI196835 TBE196739:TBE196835 TLA196739:TLA196835 TUW196739:TUW196835 UES196739:UES196835 UOO196739:UOO196835 UYK196739:UYK196835 VIG196739:VIG196835 VSC196739:VSC196835 WBY196739:WBY196835 WLU196739:WLU196835 WVQ196739:WVQ196835 I262275:I262371 JE262275:JE262371 TA262275:TA262371 ACW262275:ACW262371 AMS262275:AMS262371 AWO262275:AWO262371 BGK262275:BGK262371 BQG262275:BQG262371 CAC262275:CAC262371 CJY262275:CJY262371 CTU262275:CTU262371 DDQ262275:DDQ262371 DNM262275:DNM262371 DXI262275:DXI262371 EHE262275:EHE262371 ERA262275:ERA262371 FAW262275:FAW262371 FKS262275:FKS262371 FUO262275:FUO262371 GEK262275:GEK262371 GOG262275:GOG262371 GYC262275:GYC262371 HHY262275:HHY262371 HRU262275:HRU262371 IBQ262275:IBQ262371 ILM262275:ILM262371 IVI262275:IVI262371 JFE262275:JFE262371 JPA262275:JPA262371 JYW262275:JYW262371 KIS262275:KIS262371 KSO262275:KSO262371 LCK262275:LCK262371 LMG262275:LMG262371 LWC262275:LWC262371 MFY262275:MFY262371 MPU262275:MPU262371 MZQ262275:MZQ262371 NJM262275:NJM262371 NTI262275:NTI262371 ODE262275:ODE262371 ONA262275:ONA262371 OWW262275:OWW262371 PGS262275:PGS262371 PQO262275:PQO262371 QAK262275:QAK262371 QKG262275:QKG262371 QUC262275:QUC262371 RDY262275:RDY262371 RNU262275:RNU262371 RXQ262275:RXQ262371 SHM262275:SHM262371 SRI262275:SRI262371 TBE262275:TBE262371 TLA262275:TLA262371 TUW262275:TUW262371 UES262275:UES262371 UOO262275:UOO262371 UYK262275:UYK262371 VIG262275:VIG262371 VSC262275:VSC262371 WBY262275:WBY262371 WLU262275:WLU262371 WVQ262275:WVQ262371 I327811:I327907 JE327811:JE327907 TA327811:TA327907 ACW327811:ACW327907 AMS327811:AMS327907 AWO327811:AWO327907 BGK327811:BGK327907 BQG327811:BQG327907 CAC327811:CAC327907 CJY327811:CJY327907 CTU327811:CTU327907 DDQ327811:DDQ327907 DNM327811:DNM327907 DXI327811:DXI327907 EHE327811:EHE327907 ERA327811:ERA327907 FAW327811:FAW327907 FKS327811:FKS327907 FUO327811:FUO327907 GEK327811:GEK327907 GOG327811:GOG327907 GYC327811:GYC327907 HHY327811:HHY327907 HRU327811:HRU327907 IBQ327811:IBQ327907 ILM327811:ILM327907 IVI327811:IVI327907 JFE327811:JFE327907 JPA327811:JPA327907 JYW327811:JYW327907 KIS327811:KIS327907 KSO327811:KSO327907 LCK327811:LCK327907 LMG327811:LMG327907 LWC327811:LWC327907 MFY327811:MFY327907 MPU327811:MPU327907 MZQ327811:MZQ327907 NJM327811:NJM327907 NTI327811:NTI327907 ODE327811:ODE327907 ONA327811:ONA327907 OWW327811:OWW327907 PGS327811:PGS327907 PQO327811:PQO327907 QAK327811:QAK327907 QKG327811:QKG327907 QUC327811:QUC327907 RDY327811:RDY327907 RNU327811:RNU327907 RXQ327811:RXQ327907 SHM327811:SHM327907 SRI327811:SRI327907 TBE327811:TBE327907 TLA327811:TLA327907 TUW327811:TUW327907 UES327811:UES327907 UOO327811:UOO327907 UYK327811:UYK327907 VIG327811:VIG327907 VSC327811:VSC327907 WBY327811:WBY327907 WLU327811:WLU327907 WVQ327811:WVQ327907 I393347:I393443 JE393347:JE393443 TA393347:TA393443 ACW393347:ACW393443 AMS393347:AMS393443 AWO393347:AWO393443 BGK393347:BGK393443 BQG393347:BQG393443 CAC393347:CAC393443 CJY393347:CJY393443 CTU393347:CTU393443 DDQ393347:DDQ393443 DNM393347:DNM393443 DXI393347:DXI393443 EHE393347:EHE393443 ERA393347:ERA393443 FAW393347:FAW393443 FKS393347:FKS393443 FUO393347:FUO393443 GEK393347:GEK393443 GOG393347:GOG393443 GYC393347:GYC393443 HHY393347:HHY393443 HRU393347:HRU393443 IBQ393347:IBQ393443 ILM393347:ILM393443 IVI393347:IVI393443 JFE393347:JFE393443 JPA393347:JPA393443 JYW393347:JYW393443 KIS393347:KIS393443 KSO393347:KSO393443 LCK393347:LCK393443 LMG393347:LMG393443 LWC393347:LWC393443 MFY393347:MFY393443 MPU393347:MPU393443 MZQ393347:MZQ393443 NJM393347:NJM393443 NTI393347:NTI393443 ODE393347:ODE393443 ONA393347:ONA393443 OWW393347:OWW393443 PGS393347:PGS393443 PQO393347:PQO393443 QAK393347:QAK393443 QKG393347:QKG393443 QUC393347:QUC393443 RDY393347:RDY393443 RNU393347:RNU393443 RXQ393347:RXQ393443 SHM393347:SHM393443 SRI393347:SRI393443 TBE393347:TBE393443 TLA393347:TLA393443 TUW393347:TUW393443 UES393347:UES393443 UOO393347:UOO393443 UYK393347:UYK393443 VIG393347:VIG393443 VSC393347:VSC393443 WBY393347:WBY393443 WLU393347:WLU393443 WVQ393347:WVQ393443 I458883:I458979 JE458883:JE458979 TA458883:TA458979 ACW458883:ACW458979 AMS458883:AMS458979 AWO458883:AWO458979 BGK458883:BGK458979 BQG458883:BQG458979 CAC458883:CAC458979 CJY458883:CJY458979 CTU458883:CTU458979 DDQ458883:DDQ458979 DNM458883:DNM458979 DXI458883:DXI458979 EHE458883:EHE458979 ERA458883:ERA458979 FAW458883:FAW458979 FKS458883:FKS458979 FUO458883:FUO458979 GEK458883:GEK458979 GOG458883:GOG458979 GYC458883:GYC458979 HHY458883:HHY458979 HRU458883:HRU458979 IBQ458883:IBQ458979 ILM458883:ILM458979 IVI458883:IVI458979 JFE458883:JFE458979 JPA458883:JPA458979 JYW458883:JYW458979 KIS458883:KIS458979 KSO458883:KSO458979 LCK458883:LCK458979 LMG458883:LMG458979 LWC458883:LWC458979 MFY458883:MFY458979 MPU458883:MPU458979 MZQ458883:MZQ458979 NJM458883:NJM458979 NTI458883:NTI458979 ODE458883:ODE458979 ONA458883:ONA458979 OWW458883:OWW458979 PGS458883:PGS458979 PQO458883:PQO458979 QAK458883:QAK458979 QKG458883:QKG458979 QUC458883:QUC458979 RDY458883:RDY458979 RNU458883:RNU458979 RXQ458883:RXQ458979 SHM458883:SHM458979 SRI458883:SRI458979 TBE458883:TBE458979 TLA458883:TLA458979 TUW458883:TUW458979 UES458883:UES458979 UOO458883:UOO458979 UYK458883:UYK458979 VIG458883:VIG458979 VSC458883:VSC458979 WBY458883:WBY458979 WLU458883:WLU458979 WVQ458883:WVQ458979 I524419:I524515 JE524419:JE524515 TA524419:TA524515 ACW524419:ACW524515 AMS524419:AMS524515 AWO524419:AWO524515 BGK524419:BGK524515 BQG524419:BQG524515 CAC524419:CAC524515 CJY524419:CJY524515 CTU524419:CTU524515 DDQ524419:DDQ524515 DNM524419:DNM524515 DXI524419:DXI524515 EHE524419:EHE524515 ERA524419:ERA524515 FAW524419:FAW524515 FKS524419:FKS524515 FUO524419:FUO524515 GEK524419:GEK524515 GOG524419:GOG524515 GYC524419:GYC524515 HHY524419:HHY524515 HRU524419:HRU524515 IBQ524419:IBQ524515 ILM524419:ILM524515 IVI524419:IVI524515 JFE524419:JFE524515 JPA524419:JPA524515 JYW524419:JYW524515 KIS524419:KIS524515 KSO524419:KSO524515 LCK524419:LCK524515 LMG524419:LMG524515 LWC524419:LWC524515 MFY524419:MFY524515 MPU524419:MPU524515 MZQ524419:MZQ524515 NJM524419:NJM524515 NTI524419:NTI524515 ODE524419:ODE524515 ONA524419:ONA524515 OWW524419:OWW524515 PGS524419:PGS524515 PQO524419:PQO524515 QAK524419:QAK524515 QKG524419:QKG524515 QUC524419:QUC524515 RDY524419:RDY524515 RNU524419:RNU524515 RXQ524419:RXQ524515 SHM524419:SHM524515 SRI524419:SRI524515 TBE524419:TBE524515 TLA524419:TLA524515 TUW524419:TUW524515 UES524419:UES524515 UOO524419:UOO524515 UYK524419:UYK524515 VIG524419:VIG524515 VSC524419:VSC524515 WBY524419:WBY524515 WLU524419:WLU524515 WVQ524419:WVQ524515 I589955:I590051 JE589955:JE590051 TA589955:TA590051 ACW589955:ACW590051 AMS589955:AMS590051 AWO589955:AWO590051 BGK589955:BGK590051 BQG589955:BQG590051 CAC589955:CAC590051 CJY589955:CJY590051 CTU589955:CTU590051 DDQ589955:DDQ590051 DNM589955:DNM590051 DXI589955:DXI590051 EHE589955:EHE590051 ERA589955:ERA590051 FAW589955:FAW590051 FKS589955:FKS590051 FUO589955:FUO590051 GEK589955:GEK590051 GOG589955:GOG590051 GYC589955:GYC590051 HHY589955:HHY590051 HRU589955:HRU590051 IBQ589955:IBQ590051 ILM589955:ILM590051 IVI589955:IVI590051 JFE589955:JFE590051 JPA589955:JPA590051 JYW589955:JYW590051 KIS589955:KIS590051 KSO589955:KSO590051 LCK589955:LCK590051 LMG589955:LMG590051 LWC589955:LWC590051 MFY589955:MFY590051 MPU589955:MPU590051 MZQ589955:MZQ590051 NJM589955:NJM590051 NTI589955:NTI590051 ODE589955:ODE590051 ONA589955:ONA590051 OWW589955:OWW590051 PGS589955:PGS590051 PQO589955:PQO590051 QAK589955:QAK590051 QKG589955:QKG590051 QUC589955:QUC590051 RDY589955:RDY590051 RNU589955:RNU590051 RXQ589955:RXQ590051 SHM589955:SHM590051 SRI589955:SRI590051 TBE589955:TBE590051 TLA589955:TLA590051 TUW589955:TUW590051 UES589955:UES590051 UOO589955:UOO590051 UYK589955:UYK590051 VIG589955:VIG590051 VSC589955:VSC590051 WBY589955:WBY590051 WLU589955:WLU590051 WVQ589955:WVQ590051 I655491:I655587 JE655491:JE655587 TA655491:TA655587 ACW655491:ACW655587 AMS655491:AMS655587 AWO655491:AWO655587 BGK655491:BGK655587 BQG655491:BQG655587 CAC655491:CAC655587 CJY655491:CJY655587 CTU655491:CTU655587 DDQ655491:DDQ655587 DNM655491:DNM655587 DXI655491:DXI655587 EHE655491:EHE655587 ERA655491:ERA655587 FAW655491:FAW655587 FKS655491:FKS655587 FUO655491:FUO655587 GEK655491:GEK655587 GOG655491:GOG655587 GYC655491:GYC655587 HHY655491:HHY655587 HRU655491:HRU655587 IBQ655491:IBQ655587 ILM655491:ILM655587 IVI655491:IVI655587 JFE655491:JFE655587 JPA655491:JPA655587 JYW655491:JYW655587 KIS655491:KIS655587 KSO655491:KSO655587 LCK655491:LCK655587 LMG655491:LMG655587 LWC655491:LWC655587 MFY655491:MFY655587 MPU655491:MPU655587 MZQ655491:MZQ655587 NJM655491:NJM655587 NTI655491:NTI655587 ODE655491:ODE655587 ONA655491:ONA655587 OWW655491:OWW655587 PGS655491:PGS655587 PQO655491:PQO655587 QAK655491:QAK655587 QKG655491:QKG655587 QUC655491:QUC655587 RDY655491:RDY655587 RNU655491:RNU655587 RXQ655491:RXQ655587 SHM655491:SHM655587 SRI655491:SRI655587 TBE655491:TBE655587 TLA655491:TLA655587 TUW655491:TUW655587 UES655491:UES655587 UOO655491:UOO655587 UYK655491:UYK655587 VIG655491:VIG655587 VSC655491:VSC655587 WBY655491:WBY655587 WLU655491:WLU655587 WVQ655491:WVQ655587 I721027:I721123 JE721027:JE721123 TA721027:TA721123 ACW721027:ACW721123 AMS721027:AMS721123 AWO721027:AWO721123 BGK721027:BGK721123 BQG721027:BQG721123 CAC721027:CAC721123 CJY721027:CJY721123 CTU721027:CTU721123 DDQ721027:DDQ721123 DNM721027:DNM721123 DXI721027:DXI721123 EHE721027:EHE721123 ERA721027:ERA721123 FAW721027:FAW721123 FKS721027:FKS721123 FUO721027:FUO721123 GEK721027:GEK721123 GOG721027:GOG721123 GYC721027:GYC721123 HHY721027:HHY721123 HRU721027:HRU721123 IBQ721027:IBQ721123 ILM721027:ILM721123 IVI721027:IVI721123 JFE721027:JFE721123 JPA721027:JPA721123 JYW721027:JYW721123 KIS721027:KIS721123 KSO721027:KSO721123 LCK721027:LCK721123 LMG721027:LMG721123 LWC721027:LWC721123 MFY721027:MFY721123 MPU721027:MPU721123 MZQ721027:MZQ721123 NJM721027:NJM721123 NTI721027:NTI721123 ODE721027:ODE721123 ONA721027:ONA721123 OWW721027:OWW721123 PGS721027:PGS721123 PQO721027:PQO721123 QAK721027:QAK721123 QKG721027:QKG721123 QUC721027:QUC721123 RDY721027:RDY721123 RNU721027:RNU721123 RXQ721027:RXQ721123 SHM721027:SHM721123 SRI721027:SRI721123 TBE721027:TBE721123 TLA721027:TLA721123 TUW721027:TUW721123 UES721027:UES721123 UOO721027:UOO721123 UYK721027:UYK721123 VIG721027:VIG721123 VSC721027:VSC721123 WBY721027:WBY721123 WLU721027:WLU721123 WVQ721027:WVQ721123 I786563:I786659 JE786563:JE786659 TA786563:TA786659 ACW786563:ACW786659 AMS786563:AMS786659 AWO786563:AWO786659 BGK786563:BGK786659 BQG786563:BQG786659 CAC786563:CAC786659 CJY786563:CJY786659 CTU786563:CTU786659 DDQ786563:DDQ786659 DNM786563:DNM786659 DXI786563:DXI786659 EHE786563:EHE786659 ERA786563:ERA786659 FAW786563:FAW786659 FKS786563:FKS786659 FUO786563:FUO786659 GEK786563:GEK786659 GOG786563:GOG786659 GYC786563:GYC786659 HHY786563:HHY786659 HRU786563:HRU786659 IBQ786563:IBQ786659 ILM786563:ILM786659 IVI786563:IVI786659 JFE786563:JFE786659 JPA786563:JPA786659 JYW786563:JYW786659 KIS786563:KIS786659 KSO786563:KSO786659 LCK786563:LCK786659 LMG786563:LMG786659 LWC786563:LWC786659 MFY786563:MFY786659 MPU786563:MPU786659 MZQ786563:MZQ786659 NJM786563:NJM786659 NTI786563:NTI786659 ODE786563:ODE786659 ONA786563:ONA786659 OWW786563:OWW786659 PGS786563:PGS786659 PQO786563:PQO786659 QAK786563:QAK786659 QKG786563:QKG786659 QUC786563:QUC786659 RDY786563:RDY786659 RNU786563:RNU786659 RXQ786563:RXQ786659 SHM786563:SHM786659 SRI786563:SRI786659 TBE786563:TBE786659 TLA786563:TLA786659 TUW786563:TUW786659 UES786563:UES786659 UOO786563:UOO786659 UYK786563:UYK786659 VIG786563:VIG786659 VSC786563:VSC786659 WBY786563:WBY786659 WLU786563:WLU786659 WVQ786563:WVQ786659 I852099:I852195 JE852099:JE852195 TA852099:TA852195 ACW852099:ACW852195 AMS852099:AMS852195 AWO852099:AWO852195 BGK852099:BGK852195 BQG852099:BQG852195 CAC852099:CAC852195 CJY852099:CJY852195 CTU852099:CTU852195 DDQ852099:DDQ852195 DNM852099:DNM852195 DXI852099:DXI852195 EHE852099:EHE852195 ERA852099:ERA852195 FAW852099:FAW852195 FKS852099:FKS852195 FUO852099:FUO852195 GEK852099:GEK852195 GOG852099:GOG852195 GYC852099:GYC852195 HHY852099:HHY852195 HRU852099:HRU852195 IBQ852099:IBQ852195 ILM852099:ILM852195 IVI852099:IVI852195 JFE852099:JFE852195 JPA852099:JPA852195 JYW852099:JYW852195 KIS852099:KIS852195 KSO852099:KSO852195 LCK852099:LCK852195 LMG852099:LMG852195 LWC852099:LWC852195 MFY852099:MFY852195 MPU852099:MPU852195 MZQ852099:MZQ852195 NJM852099:NJM852195 NTI852099:NTI852195 ODE852099:ODE852195 ONA852099:ONA852195 OWW852099:OWW852195 PGS852099:PGS852195 PQO852099:PQO852195 QAK852099:QAK852195 QKG852099:QKG852195 QUC852099:QUC852195 RDY852099:RDY852195 RNU852099:RNU852195 RXQ852099:RXQ852195 SHM852099:SHM852195 SRI852099:SRI852195 TBE852099:TBE852195 TLA852099:TLA852195 TUW852099:TUW852195 UES852099:UES852195 UOO852099:UOO852195 UYK852099:UYK852195 VIG852099:VIG852195 VSC852099:VSC852195 WBY852099:WBY852195 WLU852099:WLU852195 WVQ852099:WVQ852195 I917635:I917731 JE917635:JE917731 TA917635:TA917731 ACW917635:ACW917731 AMS917635:AMS917731 AWO917635:AWO917731 BGK917635:BGK917731 BQG917635:BQG917731 CAC917635:CAC917731 CJY917635:CJY917731 CTU917635:CTU917731 DDQ917635:DDQ917731 DNM917635:DNM917731 DXI917635:DXI917731 EHE917635:EHE917731 ERA917635:ERA917731 FAW917635:FAW917731 FKS917635:FKS917731 FUO917635:FUO917731 GEK917635:GEK917731 GOG917635:GOG917731 GYC917635:GYC917731 HHY917635:HHY917731 HRU917635:HRU917731 IBQ917635:IBQ917731 ILM917635:ILM917731 IVI917635:IVI917731 JFE917635:JFE917731 JPA917635:JPA917731 JYW917635:JYW917731 KIS917635:KIS917731 KSO917635:KSO917731 LCK917635:LCK917731 LMG917635:LMG917731 LWC917635:LWC917731 MFY917635:MFY917731 MPU917635:MPU917731 MZQ917635:MZQ917731 NJM917635:NJM917731 NTI917635:NTI917731 ODE917635:ODE917731 ONA917635:ONA917731 OWW917635:OWW917731 PGS917635:PGS917731 PQO917635:PQO917731 QAK917635:QAK917731 QKG917635:QKG917731 QUC917635:QUC917731 RDY917635:RDY917731 RNU917635:RNU917731 RXQ917635:RXQ917731 SHM917635:SHM917731 SRI917635:SRI917731 TBE917635:TBE917731 TLA917635:TLA917731 TUW917635:TUW917731 UES917635:UES917731 UOO917635:UOO917731 UYK917635:UYK917731 VIG917635:VIG917731 VSC917635:VSC917731 WBY917635:WBY917731 WLU917635:WLU917731 WVQ917635:WVQ917731 I983171:I983267 JE983171:JE983267 TA983171:TA983267 ACW983171:ACW983267 AMS983171:AMS983267 AWO983171:AWO983267 BGK983171:BGK983267 BQG983171:BQG983267 CAC983171:CAC983267 CJY983171:CJY983267 CTU983171:CTU983267 DDQ983171:DDQ983267 DNM983171:DNM983267 DXI983171:DXI983267 EHE983171:EHE983267 ERA983171:ERA983267 FAW983171:FAW983267 FKS983171:FKS983267 FUO983171:FUO983267 GEK983171:GEK983267 GOG983171:GOG983267 GYC983171:GYC983267 HHY983171:HHY983267 HRU983171:HRU983267 IBQ983171:IBQ983267 ILM983171:ILM983267 IVI983171:IVI983267 JFE983171:JFE983267 JPA983171:JPA983267 JYW983171:JYW983267 KIS983171:KIS983267 KSO983171:KSO983267 LCK983171:LCK983267 LMG983171:LMG983267 LWC983171:LWC983267 MFY983171:MFY983267 MPU983171:MPU983267 MZQ983171:MZQ983267 NJM983171:NJM983267 NTI983171:NTI983267 ODE983171:ODE983267 ONA983171:ONA983267 OWW983171:OWW983267 PGS983171:PGS983267 PQO983171:PQO983267 QAK983171:QAK983267 QKG983171:QKG983267 QUC983171:QUC983267 RDY983171:RDY983267 RNU983171:RNU983267 RXQ983171:RXQ983267 SHM983171:SHM983267 SRI983171:SRI983267 TBE983171:TBE983267 TLA983171:TLA983267 TUW983171:TUW983267 UES983171:UES983267 UOO983171:UOO983267 UYK983171:UYK983267 VIG983171:VIG983267 VSC983171:VSC983267 WBY983171:WBY983267 WLU983171:WLU983267 WVQ983171:WVQ983267 Q130:Q203 JM130:JM203 TI130:TI203 ADE130:ADE203 ANA130:ANA203 AWW130:AWW203 BGS130:BGS203 BQO130:BQO203 CAK130:CAK203 CKG130:CKG203 CUC130:CUC203 DDY130:DDY203 DNU130:DNU203 DXQ130:DXQ203 EHM130:EHM203 ERI130:ERI203 FBE130:FBE203 FLA130:FLA203 FUW130:FUW203 GES130:GES203 GOO130:GOO203 GYK130:GYK203 HIG130:HIG203 HSC130:HSC203 IBY130:IBY203 ILU130:ILU203 IVQ130:IVQ203 JFM130:JFM203 JPI130:JPI203 JZE130:JZE203 KJA130:KJA203 KSW130:KSW203 LCS130:LCS203 LMO130:LMO203 LWK130:LWK203 MGG130:MGG203 MQC130:MQC203 MZY130:MZY203 NJU130:NJU203 NTQ130:NTQ203 ODM130:ODM203 ONI130:ONI203 OXE130:OXE203 PHA130:PHA203 PQW130:PQW203 QAS130:QAS203 QKO130:QKO203 QUK130:QUK203 REG130:REG203 ROC130:ROC203 RXY130:RXY203 SHU130:SHU203 SRQ130:SRQ203 TBM130:TBM203 TLI130:TLI203 TVE130:TVE203 UFA130:UFA203 UOW130:UOW203 UYS130:UYS203 VIO130:VIO203 VSK130:VSK203 WCG130:WCG203 WMC130:WMC203 WVY130:WVY203 Q65666:Q65739 JM65666:JM65739 TI65666:TI65739 ADE65666:ADE65739 ANA65666:ANA65739 AWW65666:AWW65739 BGS65666:BGS65739 BQO65666:BQO65739 CAK65666:CAK65739 CKG65666:CKG65739 CUC65666:CUC65739 DDY65666:DDY65739 DNU65666:DNU65739 DXQ65666:DXQ65739 EHM65666:EHM65739 ERI65666:ERI65739 FBE65666:FBE65739 FLA65666:FLA65739 FUW65666:FUW65739 GES65666:GES65739 GOO65666:GOO65739 GYK65666:GYK65739 HIG65666:HIG65739 HSC65666:HSC65739 IBY65666:IBY65739 ILU65666:ILU65739 IVQ65666:IVQ65739 JFM65666:JFM65739 JPI65666:JPI65739 JZE65666:JZE65739 KJA65666:KJA65739 KSW65666:KSW65739 LCS65666:LCS65739 LMO65666:LMO65739 LWK65666:LWK65739 MGG65666:MGG65739 MQC65666:MQC65739 MZY65666:MZY65739 NJU65666:NJU65739 NTQ65666:NTQ65739 ODM65666:ODM65739 ONI65666:ONI65739 OXE65666:OXE65739 PHA65666:PHA65739 PQW65666:PQW65739 QAS65666:QAS65739 QKO65666:QKO65739 QUK65666:QUK65739 REG65666:REG65739 ROC65666:ROC65739 RXY65666:RXY65739 SHU65666:SHU65739 SRQ65666:SRQ65739 TBM65666:TBM65739 TLI65666:TLI65739 TVE65666:TVE65739 UFA65666:UFA65739 UOW65666:UOW65739 UYS65666:UYS65739 VIO65666:VIO65739 VSK65666:VSK65739 WCG65666:WCG65739 WMC65666:WMC65739 WVY65666:WVY65739 Q131202:Q131275 JM131202:JM131275 TI131202:TI131275 ADE131202:ADE131275 ANA131202:ANA131275 AWW131202:AWW131275 BGS131202:BGS131275 BQO131202:BQO131275 CAK131202:CAK131275 CKG131202:CKG131275 CUC131202:CUC131275 DDY131202:DDY131275 DNU131202:DNU131275 DXQ131202:DXQ131275 EHM131202:EHM131275 ERI131202:ERI131275 FBE131202:FBE131275 FLA131202:FLA131275 FUW131202:FUW131275 GES131202:GES131275 GOO131202:GOO131275 GYK131202:GYK131275 HIG131202:HIG131275 HSC131202:HSC131275 IBY131202:IBY131275 ILU131202:ILU131275 IVQ131202:IVQ131275 JFM131202:JFM131275 JPI131202:JPI131275 JZE131202:JZE131275 KJA131202:KJA131275 KSW131202:KSW131275 LCS131202:LCS131275 LMO131202:LMO131275 LWK131202:LWK131275 MGG131202:MGG131275 MQC131202:MQC131275 MZY131202:MZY131275 NJU131202:NJU131275 NTQ131202:NTQ131275 ODM131202:ODM131275 ONI131202:ONI131275 OXE131202:OXE131275 PHA131202:PHA131275 PQW131202:PQW131275 QAS131202:QAS131275 QKO131202:QKO131275 QUK131202:QUK131275 REG131202:REG131275 ROC131202:ROC131275 RXY131202:RXY131275 SHU131202:SHU131275 SRQ131202:SRQ131275 TBM131202:TBM131275 TLI131202:TLI131275 TVE131202:TVE131275 UFA131202:UFA131275 UOW131202:UOW131275 UYS131202:UYS131275 VIO131202:VIO131275 VSK131202:VSK131275 WCG131202:WCG131275 WMC131202:WMC131275 WVY131202:WVY131275 Q196738:Q196811 JM196738:JM196811 TI196738:TI196811 ADE196738:ADE196811 ANA196738:ANA196811 AWW196738:AWW196811 BGS196738:BGS196811 BQO196738:BQO196811 CAK196738:CAK196811 CKG196738:CKG196811 CUC196738:CUC196811 DDY196738:DDY196811 DNU196738:DNU196811 DXQ196738:DXQ196811 EHM196738:EHM196811 ERI196738:ERI196811 FBE196738:FBE196811 FLA196738:FLA196811 FUW196738:FUW196811 GES196738:GES196811 GOO196738:GOO196811 GYK196738:GYK196811 HIG196738:HIG196811 HSC196738:HSC196811 IBY196738:IBY196811 ILU196738:ILU196811 IVQ196738:IVQ196811 JFM196738:JFM196811 JPI196738:JPI196811 JZE196738:JZE196811 KJA196738:KJA196811 KSW196738:KSW196811 LCS196738:LCS196811 LMO196738:LMO196811 LWK196738:LWK196811 MGG196738:MGG196811 MQC196738:MQC196811 MZY196738:MZY196811 NJU196738:NJU196811 NTQ196738:NTQ196811 ODM196738:ODM196811 ONI196738:ONI196811 OXE196738:OXE196811 PHA196738:PHA196811 PQW196738:PQW196811 QAS196738:QAS196811 QKO196738:QKO196811 QUK196738:QUK196811 REG196738:REG196811 ROC196738:ROC196811 RXY196738:RXY196811 SHU196738:SHU196811 SRQ196738:SRQ196811 TBM196738:TBM196811 TLI196738:TLI196811 TVE196738:TVE196811 UFA196738:UFA196811 UOW196738:UOW196811 UYS196738:UYS196811 VIO196738:VIO196811 VSK196738:VSK196811 WCG196738:WCG196811 WMC196738:WMC196811 WVY196738:WVY196811 Q262274:Q262347 JM262274:JM262347 TI262274:TI262347 ADE262274:ADE262347 ANA262274:ANA262347 AWW262274:AWW262347 BGS262274:BGS262347 BQO262274:BQO262347 CAK262274:CAK262347 CKG262274:CKG262347 CUC262274:CUC262347 DDY262274:DDY262347 DNU262274:DNU262347 DXQ262274:DXQ262347 EHM262274:EHM262347 ERI262274:ERI262347 FBE262274:FBE262347 FLA262274:FLA262347 FUW262274:FUW262347 GES262274:GES262347 GOO262274:GOO262347 GYK262274:GYK262347 HIG262274:HIG262347 HSC262274:HSC262347 IBY262274:IBY262347 ILU262274:ILU262347 IVQ262274:IVQ262347 JFM262274:JFM262347 JPI262274:JPI262347 JZE262274:JZE262347 KJA262274:KJA262347 KSW262274:KSW262347 LCS262274:LCS262347 LMO262274:LMO262347 LWK262274:LWK262347 MGG262274:MGG262347 MQC262274:MQC262347 MZY262274:MZY262347 NJU262274:NJU262347 NTQ262274:NTQ262347 ODM262274:ODM262347 ONI262274:ONI262347 OXE262274:OXE262347 PHA262274:PHA262347 PQW262274:PQW262347 QAS262274:QAS262347 QKO262274:QKO262347 QUK262274:QUK262347 REG262274:REG262347 ROC262274:ROC262347 RXY262274:RXY262347 SHU262274:SHU262347 SRQ262274:SRQ262347 TBM262274:TBM262347 TLI262274:TLI262347 TVE262274:TVE262347 UFA262274:UFA262347 UOW262274:UOW262347 UYS262274:UYS262347 VIO262274:VIO262347 VSK262274:VSK262347 WCG262274:WCG262347 WMC262274:WMC262347 WVY262274:WVY262347 Q327810:Q327883 JM327810:JM327883 TI327810:TI327883 ADE327810:ADE327883 ANA327810:ANA327883 AWW327810:AWW327883 BGS327810:BGS327883 BQO327810:BQO327883 CAK327810:CAK327883 CKG327810:CKG327883 CUC327810:CUC327883 DDY327810:DDY327883 DNU327810:DNU327883 DXQ327810:DXQ327883 EHM327810:EHM327883 ERI327810:ERI327883 FBE327810:FBE327883 FLA327810:FLA327883 FUW327810:FUW327883 GES327810:GES327883 GOO327810:GOO327883 GYK327810:GYK327883 HIG327810:HIG327883 HSC327810:HSC327883 IBY327810:IBY327883 ILU327810:ILU327883 IVQ327810:IVQ327883 JFM327810:JFM327883 JPI327810:JPI327883 JZE327810:JZE327883 KJA327810:KJA327883 KSW327810:KSW327883 LCS327810:LCS327883 LMO327810:LMO327883 LWK327810:LWK327883 MGG327810:MGG327883 MQC327810:MQC327883 MZY327810:MZY327883 NJU327810:NJU327883 NTQ327810:NTQ327883 ODM327810:ODM327883 ONI327810:ONI327883 OXE327810:OXE327883 PHA327810:PHA327883 PQW327810:PQW327883 QAS327810:QAS327883 QKO327810:QKO327883 QUK327810:QUK327883 REG327810:REG327883 ROC327810:ROC327883 RXY327810:RXY327883 SHU327810:SHU327883 SRQ327810:SRQ327883 TBM327810:TBM327883 TLI327810:TLI327883 TVE327810:TVE327883 UFA327810:UFA327883 UOW327810:UOW327883 UYS327810:UYS327883 VIO327810:VIO327883 VSK327810:VSK327883 WCG327810:WCG327883 WMC327810:WMC327883 WVY327810:WVY327883 Q393346:Q393419 JM393346:JM393419 TI393346:TI393419 ADE393346:ADE393419 ANA393346:ANA393419 AWW393346:AWW393419 BGS393346:BGS393419 BQO393346:BQO393419 CAK393346:CAK393419 CKG393346:CKG393419 CUC393346:CUC393419 DDY393346:DDY393419 DNU393346:DNU393419 DXQ393346:DXQ393419 EHM393346:EHM393419 ERI393346:ERI393419 FBE393346:FBE393419 FLA393346:FLA393419 FUW393346:FUW393419 GES393346:GES393419 GOO393346:GOO393419 GYK393346:GYK393419 HIG393346:HIG393419 HSC393346:HSC393419 IBY393346:IBY393419 ILU393346:ILU393419 IVQ393346:IVQ393419 JFM393346:JFM393419 JPI393346:JPI393419 JZE393346:JZE393419 KJA393346:KJA393419 KSW393346:KSW393419 LCS393346:LCS393419 LMO393346:LMO393419 LWK393346:LWK393419 MGG393346:MGG393419 MQC393346:MQC393419 MZY393346:MZY393419 NJU393346:NJU393419 NTQ393346:NTQ393419 ODM393346:ODM393419 ONI393346:ONI393419 OXE393346:OXE393419 PHA393346:PHA393419 PQW393346:PQW393419 QAS393346:QAS393419 QKO393346:QKO393419 QUK393346:QUK393419 REG393346:REG393419 ROC393346:ROC393419 RXY393346:RXY393419 SHU393346:SHU393419 SRQ393346:SRQ393419 TBM393346:TBM393419 TLI393346:TLI393419 TVE393346:TVE393419 UFA393346:UFA393419 UOW393346:UOW393419 UYS393346:UYS393419 VIO393346:VIO393419 VSK393346:VSK393419 WCG393346:WCG393419 WMC393346:WMC393419 WVY393346:WVY393419 Q458882:Q458955 JM458882:JM458955 TI458882:TI458955 ADE458882:ADE458955 ANA458882:ANA458955 AWW458882:AWW458955 BGS458882:BGS458955 BQO458882:BQO458955 CAK458882:CAK458955 CKG458882:CKG458955 CUC458882:CUC458955 DDY458882:DDY458955 DNU458882:DNU458955 DXQ458882:DXQ458955 EHM458882:EHM458955 ERI458882:ERI458955 FBE458882:FBE458955 FLA458882:FLA458955 FUW458882:FUW458955 GES458882:GES458955 GOO458882:GOO458955 GYK458882:GYK458955 HIG458882:HIG458955 HSC458882:HSC458955 IBY458882:IBY458955 ILU458882:ILU458955 IVQ458882:IVQ458955 JFM458882:JFM458955 JPI458882:JPI458955 JZE458882:JZE458955 KJA458882:KJA458955 KSW458882:KSW458955 LCS458882:LCS458955 LMO458882:LMO458955 LWK458882:LWK458955 MGG458882:MGG458955 MQC458882:MQC458955 MZY458882:MZY458955 NJU458882:NJU458955 NTQ458882:NTQ458955 ODM458882:ODM458955 ONI458882:ONI458955 OXE458882:OXE458955 PHA458882:PHA458955 PQW458882:PQW458955 QAS458882:QAS458955 QKO458882:QKO458955 QUK458882:QUK458955 REG458882:REG458955 ROC458882:ROC458955 RXY458882:RXY458955 SHU458882:SHU458955 SRQ458882:SRQ458955 TBM458882:TBM458955 TLI458882:TLI458955 TVE458882:TVE458955 UFA458882:UFA458955 UOW458882:UOW458955 UYS458882:UYS458955 VIO458882:VIO458955 VSK458882:VSK458955 WCG458882:WCG458955 WMC458882:WMC458955 WVY458882:WVY458955 Q524418:Q524491 JM524418:JM524491 TI524418:TI524491 ADE524418:ADE524491 ANA524418:ANA524491 AWW524418:AWW524491 BGS524418:BGS524491 BQO524418:BQO524491 CAK524418:CAK524491 CKG524418:CKG524491 CUC524418:CUC524491 DDY524418:DDY524491 DNU524418:DNU524491 DXQ524418:DXQ524491 EHM524418:EHM524491 ERI524418:ERI524491 FBE524418:FBE524491 FLA524418:FLA524491 FUW524418:FUW524491 GES524418:GES524491 GOO524418:GOO524491 GYK524418:GYK524491 HIG524418:HIG524491 HSC524418:HSC524491 IBY524418:IBY524491 ILU524418:ILU524491 IVQ524418:IVQ524491 JFM524418:JFM524491 JPI524418:JPI524491 JZE524418:JZE524491 KJA524418:KJA524491 KSW524418:KSW524491 LCS524418:LCS524491 LMO524418:LMO524491 LWK524418:LWK524491 MGG524418:MGG524491 MQC524418:MQC524491 MZY524418:MZY524491 NJU524418:NJU524491 NTQ524418:NTQ524491 ODM524418:ODM524491 ONI524418:ONI524491 OXE524418:OXE524491 PHA524418:PHA524491 PQW524418:PQW524491 QAS524418:QAS524491 QKO524418:QKO524491 QUK524418:QUK524491 REG524418:REG524491 ROC524418:ROC524491 RXY524418:RXY524491 SHU524418:SHU524491 SRQ524418:SRQ524491 TBM524418:TBM524491 TLI524418:TLI524491 TVE524418:TVE524491 UFA524418:UFA524491 UOW524418:UOW524491 UYS524418:UYS524491 VIO524418:VIO524491 VSK524418:VSK524491 WCG524418:WCG524491 WMC524418:WMC524491 WVY524418:WVY524491 Q589954:Q590027 JM589954:JM590027 TI589954:TI590027 ADE589954:ADE590027 ANA589954:ANA590027 AWW589954:AWW590027 BGS589954:BGS590027 BQO589954:BQO590027 CAK589954:CAK590027 CKG589954:CKG590027 CUC589954:CUC590027 DDY589954:DDY590027 DNU589954:DNU590027 DXQ589954:DXQ590027 EHM589954:EHM590027 ERI589954:ERI590027 FBE589954:FBE590027 FLA589954:FLA590027 FUW589954:FUW590027 GES589954:GES590027 GOO589954:GOO590027 GYK589954:GYK590027 HIG589954:HIG590027 HSC589954:HSC590027 IBY589954:IBY590027 ILU589954:ILU590027 IVQ589954:IVQ590027 JFM589954:JFM590027 JPI589954:JPI590027 JZE589954:JZE590027 KJA589954:KJA590027 KSW589954:KSW590027 LCS589954:LCS590027 LMO589954:LMO590027 LWK589954:LWK590027 MGG589954:MGG590027 MQC589954:MQC590027 MZY589954:MZY590027 NJU589954:NJU590027 NTQ589954:NTQ590027 ODM589954:ODM590027 ONI589954:ONI590027 OXE589954:OXE590027 PHA589954:PHA590027 PQW589954:PQW590027 QAS589954:QAS590027 QKO589954:QKO590027 QUK589954:QUK590027 REG589954:REG590027 ROC589954:ROC590027 RXY589954:RXY590027 SHU589954:SHU590027 SRQ589954:SRQ590027 TBM589954:TBM590027 TLI589954:TLI590027 TVE589954:TVE590027 UFA589954:UFA590027 UOW589954:UOW590027 UYS589954:UYS590027 VIO589954:VIO590027 VSK589954:VSK590027 WCG589954:WCG590027 WMC589954:WMC590027 WVY589954:WVY590027 Q655490:Q655563 JM655490:JM655563 TI655490:TI655563 ADE655490:ADE655563 ANA655490:ANA655563 AWW655490:AWW655563 BGS655490:BGS655563 BQO655490:BQO655563 CAK655490:CAK655563 CKG655490:CKG655563 CUC655490:CUC655563 DDY655490:DDY655563 DNU655490:DNU655563 DXQ655490:DXQ655563 EHM655490:EHM655563 ERI655490:ERI655563 FBE655490:FBE655563 FLA655490:FLA655563 FUW655490:FUW655563 GES655490:GES655563 GOO655490:GOO655563 GYK655490:GYK655563 HIG655490:HIG655563 HSC655490:HSC655563 IBY655490:IBY655563 ILU655490:ILU655563 IVQ655490:IVQ655563 JFM655490:JFM655563 JPI655490:JPI655563 JZE655490:JZE655563 KJA655490:KJA655563 KSW655490:KSW655563 LCS655490:LCS655563 LMO655490:LMO655563 LWK655490:LWK655563 MGG655490:MGG655563 MQC655490:MQC655563 MZY655490:MZY655563 NJU655490:NJU655563 NTQ655490:NTQ655563 ODM655490:ODM655563 ONI655490:ONI655563 OXE655490:OXE655563 PHA655490:PHA655563 PQW655490:PQW655563 QAS655490:QAS655563 QKO655490:QKO655563 QUK655490:QUK655563 REG655490:REG655563 ROC655490:ROC655563 RXY655490:RXY655563 SHU655490:SHU655563 SRQ655490:SRQ655563 TBM655490:TBM655563 TLI655490:TLI655563 TVE655490:TVE655563 UFA655490:UFA655563 UOW655490:UOW655563 UYS655490:UYS655563 VIO655490:VIO655563 VSK655490:VSK655563 WCG655490:WCG655563 WMC655490:WMC655563 WVY655490:WVY655563 Q721026:Q721099 JM721026:JM721099 TI721026:TI721099 ADE721026:ADE721099 ANA721026:ANA721099 AWW721026:AWW721099 BGS721026:BGS721099 BQO721026:BQO721099 CAK721026:CAK721099 CKG721026:CKG721099 CUC721026:CUC721099 DDY721026:DDY721099 DNU721026:DNU721099 DXQ721026:DXQ721099 EHM721026:EHM721099 ERI721026:ERI721099 FBE721026:FBE721099 FLA721026:FLA721099 FUW721026:FUW721099 GES721026:GES721099 GOO721026:GOO721099 GYK721026:GYK721099 HIG721026:HIG721099 HSC721026:HSC721099 IBY721026:IBY721099 ILU721026:ILU721099 IVQ721026:IVQ721099 JFM721026:JFM721099 JPI721026:JPI721099 JZE721026:JZE721099 KJA721026:KJA721099 KSW721026:KSW721099 LCS721026:LCS721099 LMO721026:LMO721099 LWK721026:LWK721099 MGG721026:MGG721099 MQC721026:MQC721099 MZY721026:MZY721099 NJU721026:NJU721099 NTQ721026:NTQ721099 ODM721026:ODM721099 ONI721026:ONI721099 OXE721026:OXE721099 PHA721026:PHA721099 PQW721026:PQW721099 QAS721026:QAS721099 QKO721026:QKO721099 QUK721026:QUK721099 REG721026:REG721099 ROC721026:ROC721099 RXY721026:RXY721099 SHU721026:SHU721099 SRQ721026:SRQ721099 TBM721026:TBM721099 TLI721026:TLI721099 TVE721026:TVE721099 UFA721026:UFA721099 UOW721026:UOW721099 UYS721026:UYS721099 VIO721026:VIO721099 VSK721026:VSK721099 WCG721026:WCG721099 WMC721026:WMC721099 WVY721026:WVY721099 Q786562:Q786635 JM786562:JM786635 TI786562:TI786635 ADE786562:ADE786635 ANA786562:ANA786635 AWW786562:AWW786635 BGS786562:BGS786635 BQO786562:BQO786635 CAK786562:CAK786635 CKG786562:CKG786635 CUC786562:CUC786635 DDY786562:DDY786635 DNU786562:DNU786635 DXQ786562:DXQ786635 EHM786562:EHM786635 ERI786562:ERI786635 FBE786562:FBE786635 FLA786562:FLA786635 FUW786562:FUW786635 GES786562:GES786635 GOO786562:GOO786635 GYK786562:GYK786635 HIG786562:HIG786635 HSC786562:HSC786635 IBY786562:IBY786635 ILU786562:ILU786635 IVQ786562:IVQ786635 JFM786562:JFM786635 JPI786562:JPI786635 JZE786562:JZE786635 KJA786562:KJA786635 KSW786562:KSW786635 LCS786562:LCS786635 LMO786562:LMO786635 LWK786562:LWK786635 MGG786562:MGG786635 MQC786562:MQC786635 MZY786562:MZY786635 NJU786562:NJU786635 NTQ786562:NTQ786635 ODM786562:ODM786635 ONI786562:ONI786635 OXE786562:OXE786635 PHA786562:PHA786635 PQW786562:PQW786635 QAS786562:QAS786635 QKO786562:QKO786635 QUK786562:QUK786635 REG786562:REG786635 ROC786562:ROC786635 RXY786562:RXY786635 SHU786562:SHU786635 SRQ786562:SRQ786635 TBM786562:TBM786635 TLI786562:TLI786635 TVE786562:TVE786635 UFA786562:UFA786635 UOW786562:UOW786635 UYS786562:UYS786635 VIO786562:VIO786635 VSK786562:VSK786635 WCG786562:WCG786635 WMC786562:WMC786635 WVY786562:WVY786635 Q852098:Q852171 JM852098:JM852171 TI852098:TI852171 ADE852098:ADE852171 ANA852098:ANA852171 AWW852098:AWW852171 BGS852098:BGS852171 BQO852098:BQO852171 CAK852098:CAK852171 CKG852098:CKG852171 CUC852098:CUC852171 DDY852098:DDY852171 DNU852098:DNU852171 DXQ852098:DXQ852171 EHM852098:EHM852171 ERI852098:ERI852171 FBE852098:FBE852171 FLA852098:FLA852171 FUW852098:FUW852171 GES852098:GES852171 GOO852098:GOO852171 GYK852098:GYK852171 HIG852098:HIG852171 HSC852098:HSC852171 IBY852098:IBY852171 ILU852098:ILU852171 IVQ852098:IVQ852171 JFM852098:JFM852171 JPI852098:JPI852171 JZE852098:JZE852171 KJA852098:KJA852171 KSW852098:KSW852171 LCS852098:LCS852171 LMO852098:LMO852171 LWK852098:LWK852171 MGG852098:MGG852171 MQC852098:MQC852171 MZY852098:MZY852171 NJU852098:NJU852171 NTQ852098:NTQ852171 ODM852098:ODM852171 ONI852098:ONI852171 OXE852098:OXE852171 PHA852098:PHA852171 PQW852098:PQW852171 QAS852098:QAS852171 QKO852098:QKO852171 QUK852098:QUK852171 REG852098:REG852171 ROC852098:ROC852171 RXY852098:RXY852171 SHU852098:SHU852171 SRQ852098:SRQ852171 TBM852098:TBM852171 TLI852098:TLI852171 TVE852098:TVE852171 UFA852098:UFA852171 UOW852098:UOW852171 UYS852098:UYS852171 VIO852098:VIO852171 VSK852098:VSK852171 WCG852098:WCG852171 WMC852098:WMC852171 WVY852098:WVY852171 Q917634:Q917707 JM917634:JM917707 TI917634:TI917707 ADE917634:ADE917707 ANA917634:ANA917707 AWW917634:AWW917707 BGS917634:BGS917707 BQO917634:BQO917707 CAK917634:CAK917707 CKG917634:CKG917707 CUC917634:CUC917707 DDY917634:DDY917707 DNU917634:DNU917707 DXQ917634:DXQ917707 EHM917634:EHM917707 ERI917634:ERI917707 FBE917634:FBE917707 FLA917634:FLA917707 FUW917634:FUW917707 GES917634:GES917707 GOO917634:GOO917707 GYK917634:GYK917707 HIG917634:HIG917707 HSC917634:HSC917707 IBY917634:IBY917707 ILU917634:ILU917707 IVQ917634:IVQ917707 JFM917634:JFM917707 JPI917634:JPI917707 JZE917634:JZE917707 KJA917634:KJA917707 KSW917634:KSW917707 LCS917634:LCS917707 LMO917634:LMO917707 LWK917634:LWK917707 MGG917634:MGG917707 MQC917634:MQC917707 MZY917634:MZY917707 NJU917634:NJU917707 NTQ917634:NTQ917707 ODM917634:ODM917707 ONI917634:ONI917707 OXE917634:OXE917707 PHA917634:PHA917707 PQW917634:PQW917707 QAS917634:QAS917707 QKO917634:QKO917707 QUK917634:QUK917707 REG917634:REG917707 ROC917634:ROC917707 RXY917634:RXY917707 SHU917634:SHU917707 SRQ917634:SRQ917707 TBM917634:TBM917707 TLI917634:TLI917707 TVE917634:TVE917707 UFA917634:UFA917707 UOW917634:UOW917707 UYS917634:UYS917707 VIO917634:VIO917707 VSK917634:VSK917707 WCG917634:WCG917707 WMC917634:WMC917707 WVY917634:WVY917707 Q983170:Q983243 JM983170:JM983243 TI983170:TI983243 ADE983170:ADE983243 ANA983170:ANA983243 AWW983170:AWW983243 BGS983170:BGS983243 BQO983170:BQO983243 CAK983170:CAK983243 CKG983170:CKG983243 CUC983170:CUC983243 DDY983170:DDY983243 DNU983170:DNU983243 DXQ983170:DXQ983243 EHM983170:EHM983243 ERI983170:ERI983243 FBE983170:FBE983243 FLA983170:FLA983243 FUW983170:FUW983243 GES983170:GES983243 GOO983170:GOO983243 GYK983170:GYK983243 HIG983170:HIG983243 HSC983170:HSC983243 IBY983170:IBY983243 ILU983170:ILU983243 IVQ983170:IVQ983243 JFM983170:JFM983243 JPI983170:JPI983243 JZE983170:JZE983243 KJA983170:KJA983243 KSW983170:KSW983243 LCS983170:LCS983243 LMO983170:LMO983243 LWK983170:LWK983243 MGG983170:MGG983243 MQC983170:MQC983243 MZY983170:MZY983243 NJU983170:NJU983243 NTQ983170:NTQ983243 ODM983170:ODM983243 ONI983170:ONI983243 OXE983170:OXE983243 PHA983170:PHA983243 PQW983170:PQW983243 QAS983170:QAS983243 QKO983170:QKO983243 QUK983170:QUK983243 REG983170:REG983243 ROC983170:ROC983243 RXY983170:RXY983243 SHU983170:SHU983243 SRQ983170:SRQ983243 TBM983170:TBM983243 TLI983170:TLI983243 TVE983170:TVE983243 UFA983170:UFA983243 UOW983170:UOW983243 UYS983170:UYS983243 VIO983170:VIO983243 VSK983170:VSK983243 WCG983170:WCG983243 WMC983170:WMC983243 WVY983170:WVY983243" xr:uid="{2A74D5BD-BB08-4816-AEDF-3A8B808D0BFA}">
      <formula1>0</formula1>
      <formula2>9999999999999</formula2>
    </dataValidation>
    <dataValidation type="custom" allowBlank="1" showInputMessage="1" showErrorMessage="1" sqref="IW131:IY204 SS131:SU204 ACO131:ACQ204 AMK131:AMM204 AWG131:AWI204 BGC131:BGE204 BPY131:BQA204 BZU131:BZW204 CJQ131:CJS204 CTM131:CTO204 DDI131:DDK204 DNE131:DNG204 DXA131:DXC204 EGW131:EGY204 EQS131:EQU204 FAO131:FAQ204 FKK131:FKM204 FUG131:FUI204 GEC131:GEE204 GNY131:GOA204 GXU131:GXW204 HHQ131:HHS204 HRM131:HRO204 IBI131:IBK204 ILE131:ILG204 IVA131:IVC204 JEW131:JEY204 JOS131:JOU204 JYO131:JYQ204 KIK131:KIM204 KSG131:KSI204 LCC131:LCE204 LLY131:LMA204 LVU131:LVW204 MFQ131:MFS204 MPM131:MPO204 MZI131:MZK204 NJE131:NJG204 NTA131:NTC204 OCW131:OCY204 OMS131:OMU204 OWO131:OWQ204 PGK131:PGM204 PQG131:PQI204 QAC131:QAE204 QJY131:QKA204 QTU131:QTW204 RDQ131:RDS204 RNM131:RNO204 RXI131:RXK204 SHE131:SHG204 SRA131:SRC204 TAW131:TAY204 TKS131:TKU204 TUO131:TUQ204 UEK131:UEM204 UOG131:UOI204 UYC131:UYE204 VHY131:VIA204 VRU131:VRW204 WBQ131:WBS204 WLM131:WLO204 WVI131:WVK204 IW65667:IY65740 SS65667:SU65740 ACO65667:ACQ65740 AMK65667:AMM65740 AWG65667:AWI65740 BGC65667:BGE65740 BPY65667:BQA65740 BZU65667:BZW65740 CJQ65667:CJS65740 CTM65667:CTO65740 DDI65667:DDK65740 DNE65667:DNG65740 DXA65667:DXC65740 EGW65667:EGY65740 EQS65667:EQU65740 FAO65667:FAQ65740 FKK65667:FKM65740 FUG65667:FUI65740 GEC65667:GEE65740 GNY65667:GOA65740 GXU65667:GXW65740 HHQ65667:HHS65740 HRM65667:HRO65740 IBI65667:IBK65740 ILE65667:ILG65740 IVA65667:IVC65740 JEW65667:JEY65740 JOS65667:JOU65740 JYO65667:JYQ65740 KIK65667:KIM65740 KSG65667:KSI65740 LCC65667:LCE65740 LLY65667:LMA65740 LVU65667:LVW65740 MFQ65667:MFS65740 MPM65667:MPO65740 MZI65667:MZK65740 NJE65667:NJG65740 NTA65667:NTC65740 OCW65667:OCY65740 OMS65667:OMU65740 OWO65667:OWQ65740 PGK65667:PGM65740 PQG65667:PQI65740 QAC65667:QAE65740 QJY65667:QKA65740 QTU65667:QTW65740 RDQ65667:RDS65740 RNM65667:RNO65740 RXI65667:RXK65740 SHE65667:SHG65740 SRA65667:SRC65740 TAW65667:TAY65740 TKS65667:TKU65740 TUO65667:TUQ65740 UEK65667:UEM65740 UOG65667:UOI65740 UYC65667:UYE65740 VHY65667:VIA65740 VRU65667:VRW65740 WBQ65667:WBS65740 WLM65667:WLO65740 WVI65667:WVK65740 IW131203:IY131276 SS131203:SU131276 ACO131203:ACQ131276 AMK131203:AMM131276 AWG131203:AWI131276 BGC131203:BGE131276 BPY131203:BQA131276 BZU131203:BZW131276 CJQ131203:CJS131276 CTM131203:CTO131276 DDI131203:DDK131276 DNE131203:DNG131276 DXA131203:DXC131276 EGW131203:EGY131276 EQS131203:EQU131276 FAO131203:FAQ131276 FKK131203:FKM131276 FUG131203:FUI131276 GEC131203:GEE131276 GNY131203:GOA131276 GXU131203:GXW131276 HHQ131203:HHS131276 HRM131203:HRO131276 IBI131203:IBK131276 ILE131203:ILG131276 IVA131203:IVC131276 JEW131203:JEY131276 JOS131203:JOU131276 JYO131203:JYQ131276 KIK131203:KIM131276 KSG131203:KSI131276 LCC131203:LCE131276 LLY131203:LMA131276 LVU131203:LVW131276 MFQ131203:MFS131276 MPM131203:MPO131276 MZI131203:MZK131276 NJE131203:NJG131276 NTA131203:NTC131276 OCW131203:OCY131276 OMS131203:OMU131276 OWO131203:OWQ131276 PGK131203:PGM131276 PQG131203:PQI131276 QAC131203:QAE131276 QJY131203:QKA131276 QTU131203:QTW131276 RDQ131203:RDS131276 RNM131203:RNO131276 RXI131203:RXK131276 SHE131203:SHG131276 SRA131203:SRC131276 TAW131203:TAY131276 TKS131203:TKU131276 TUO131203:TUQ131276 UEK131203:UEM131276 UOG131203:UOI131276 UYC131203:UYE131276 VHY131203:VIA131276 VRU131203:VRW131276 WBQ131203:WBS131276 WLM131203:WLO131276 WVI131203:WVK131276 IW196739:IY196812 SS196739:SU196812 ACO196739:ACQ196812 AMK196739:AMM196812 AWG196739:AWI196812 BGC196739:BGE196812 BPY196739:BQA196812 BZU196739:BZW196812 CJQ196739:CJS196812 CTM196739:CTO196812 DDI196739:DDK196812 DNE196739:DNG196812 DXA196739:DXC196812 EGW196739:EGY196812 EQS196739:EQU196812 FAO196739:FAQ196812 FKK196739:FKM196812 FUG196739:FUI196812 GEC196739:GEE196812 GNY196739:GOA196812 GXU196739:GXW196812 HHQ196739:HHS196812 HRM196739:HRO196812 IBI196739:IBK196812 ILE196739:ILG196812 IVA196739:IVC196812 JEW196739:JEY196812 JOS196739:JOU196812 JYO196739:JYQ196812 KIK196739:KIM196812 KSG196739:KSI196812 LCC196739:LCE196812 LLY196739:LMA196812 LVU196739:LVW196812 MFQ196739:MFS196812 MPM196739:MPO196812 MZI196739:MZK196812 NJE196739:NJG196812 NTA196739:NTC196812 OCW196739:OCY196812 OMS196739:OMU196812 OWO196739:OWQ196812 PGK196739:PGM196812 PQG196739:PQI196812 QAC196739:QAE196812 QJY196739:QKA196812 QTU196739:QTW196812 RDQ196739:RDS196812 RNM196739:RNO196812 RXI196739:RXK196812 SHE196739:SHG196812 SRA196739:SRC196812 TAW196739:TAY196812 TKS196739:TKU196812 TUO196739:TUQ196812 UEK196739:UEM196812 UOG196739:UOI196812 UYC196739:UYE196812 VHY196739:VIA196812 VRU196739:VRW196812 WBQ196739:WBS196812 WLM196739:WLO196812 WVI196739:WVK196812 IW262275:IY262348 SS262275:SU262348 ACO262275:ACQ262348 AMK262275:AMM262348 AWG262275:AWI262348 BGC262275:BGE262348 BPY262275:BQA262348 BZU262275:BZW262348 CJQ262275:CJS262348 CTM262275:CTO262348 DDI262275:DDK262348 DNE262275:DNG262348 DXA262275:DXC262348 EGW262275:EGY262348 EQS262275:EQU262348 FAO262275:FAQ262348 FKK262275:FKM262348 FUG262275:FUI262348 GEC262275:GEE262348 GNY262275:GOA262348 GXU262275:GXW262348 HHQ262275:HHS262348 HRM262275:HRO262348 IBI262275:IBK262348 ILE262275:ILG262348 IVA262275:IVC262348 JEW262275:JEY262348 JOS262275:JOU262348 JYO262275:JYQ262348 KIK262275:KIM262348 KSG262275:KSI262348 LCC262275:LCE262348 LLY262275:LMA262348 LVU262275:LVW262348 MFQ262275:MFS262348 MPM262275:MPO262348 MZI262275:MZK262348 NJE262275:NJG262348 NTA262275:NTC262348 OCW262275:OCY262348 OMS262275:OMU262348 OWO262275:OWQ262348 PGK262275:PGM262348 PQG262275:PQI262348 QAC262275:QAE262348 QJY262275:QKA262348 QTU262275:QTW262348 RDQ262275:RDS262348 RNM262275:RNO262348 RXI262275:RXK262348 SHE262275:SHG262348 SRA262275:SRC262348 TAW262275:TAY262348 TKS262275:TKU262348 TUO262275:TUQ262348 UEK262275:UEM262348 UOG262275:UOI262348 UYC262275:UYE262348 VHY262275:VIA262348 VRU262275:VRW262348 WBQ262275:WBS262348 WLM262275:WLO262348 WVI262275:WVK262348 IW327811:IY327884 SS327811:SU327884 ACO327811:ACQ327884 AMK327811:AMM327884 AWG327811:AWI327884 BGC327811:BGE327884 BPY327811:BQA327884 BZU327811:BZW327884 CJQ327811:CJS327884 CTM327811:CTO327884 DDI327811:DDK327884 DNE327811:DNG327884 DXA327811:DXC327884 EGW327811:EGY327884 EQS327811:EQU327884 FAO327811:FAQ327884 FKK327811:FKM327884 FUG327811:FUI327884 GEC327811:GEE327884 GNY327811:GOA327884 GXU327811:GXW327884 HHQ327811:HHS327884 HRM327811:HRO327884 IBI327811:IBK327884 ILE327811:ILG327884 IVA327811:IVC327884 JEW327811:JEY327884 JOS327811:JOU327884 JYO327811:JYQ327884 KIK327811:KIM327884 KSG327811:KSI327884 LCC327811:LCE327884 LLY327811:LMA327884 LVU327811:LVW327884 MFQ327811:MFS327884 MPM327811:MPO327884 MZI327811:MZK327884 NJE327811:NJG327884 NTA327811:NTC327884 OCW327811:OCY327884 OMS327811:OMU327884 OWO327811:OWQ327884 PGK327811:PGM327884 PQG327811:PQI327884 QAC327811:QAE327884 QJY327811:QKA327884 QTU327811:QTW327884 RDQ327811:RDS327884 RNM327811:RNO327884 RXI327811:RXK327884 SHE327811:SHG327884 SRA327811:SRC327884 TAW327811:TAY327884 TKS327811:TKU327884 TUO327811:TUQ327884 UEK327811:UEM327884 UOG327811:UOI327884 UYC327811:UYE327884 VHY327811:VIA327884 VRU327811:VRW327884 WBQ327811:WBS327884 WLM327811:WLO327884 WVI327811:WVK327884 IW393347:IY393420 SS393347:SU393420 ACO393347:ACQ393420 AMK393347:AMM393420 AWG393347:AWI393420 BGC393347:BGE393420 BPY393347:BQA393420 BZU393347:BZW393420 CJQ393347:CJS393420 CTM393347:CTO393420 DDI393347:DDK393420 DNE393347:DNG393420 DXA393347:DXC393420 EGW393347:EGY393420 EQS393347:EQU393420 FAO393347:FAQ393420 FKK393347:FKM393420 FUG393347:FUI393420 GEC393347:GEE393420 GNY393347:GOA393420 GXU393347:GXW393420 HHQ393347:HHS393420 HRM393347:HRO393420 IBI393347:IBK393420 ILE393347:ILG393420 IVA393347:IVC393420 JEW393347:JEY393420 JOS393347:JOU393420 JYO393347:JYQ393420 KIK393347:KIM393420 KSG393347:KSI393420 LCC393347:LCE393420 LLY393347:LMA393420 LVU393347:LVW393420 MFQ393347:MFS393420 MPM393347:MPO393420 MZI393347:MZK393420 NJE393347:NJG393420 NTA393347:NTC393420 OCW393347:OCY393420 OMS393347:OMU393420 OWO393347:OWQ393420 PGK393347:PGM393420 PQG393347:PQI393420 QAC393347:QAE393420 QJY393347:QKA393420 QTU393347:QTW393420 RDQ393347:RDS393420 RNM393347:RNO393420 RXI393347:RXK393420 SHE393347:SHG393420 SRA393347:SRC393420 TAW393347:TAY393420 TKS393347:TKU393420 TUO393347:TUQ393420 UEK393347:UEM393420 UOG393347:UOI393420 UYC393347:UYE393420 VHY393347:VIA393420 VRU393347:VRW393420 WBQ393347:WBS393420 WLM393347:WLO393420 WVI393347:WVK393420 IW458883:IY458956 SS458883:SU458956 ACO458883:ACQ458956 AMK458883:AMM458956 AWG458883:AWI458956 BGC458883:BGE458956 BPY458883:BQA458956 BZU458883:BZW458956 CJQ458883:CJS458956 CTM458883:CTO458956 DDI458883:DDK458956 DNE458883:DNG458956 DXA458883:DXC458956 EGW458883:EGY458956 EQS458883:EQU458956 FAO458883:FAQ458956 FKK458883:FKM458956 FUG458883:FUI458956 GEC458883:GEE458956 GNY458883:GOA458956 GXU458883:GXW458956 HHQ458883:HHS458956 HRM458883:HRO458956 IBI458883:IBK458956 ILE458883:ILG458956 IVA458883:IVC458956 JEW458883:JEY458956 JOS458883:JOU458956 JYO458883:JYQ458956 KIK458883:KIM458956 KSG458883:KSI458956 LCC458883:LCE458956 LLY458883:LMA458956 LVU458883:LVW458956 MFQ458883:MFS458956 MPM458883:MPO458956 MZI458883:MZK458956 NJE458883:NJG458956 NTA458883:NTC458956 OCW458883:OCY458956 OMS458883:OMU458956 OWO458883:OWQ458956 PGK458883:PGM458956 PQG458883:PQI458956 QAC458883:QAE458956 QJY458883:QKA458956 QTU458883:QTW458956 RDQ458883:RDS458956 RNM458883:RNO458956 RXI458883:RXK458956 SHE458883:SHG458956 SRA458883:SRC458956 TAW458883:TAY458956 TKS458883:TKU458956 TUO458883:TUQ458956 UEK458883:UEM458956 UOG458883:UOI458956 UYC458883:UYE458956 VHY458883:VIA458956 VRU458883:VRW458956 WBQ458883:WBS458956 WLM458883:WLO458956 WVI458883:WVK458956 IW524419:IY524492 SS524419:SU524492 ACO524419:ACQ524492 AMK524419:AMM524492 AWG524419:AWI524492 BGC524419:BGE524492 BPY524419:BQA524492 BZU524419:BZW524492 CJQ524419:CJS524492 CTM524419:CTO524492 DDI524419:DDK524492 DNE524419:DNG524492 DXA524419:DXC524492 EGW524419:EGY524492 EQS524419:EQU524492 FAO524419:FAQ524492 FKK524419:FKM524492 FUG524419:FUI524492 GEC524419:GEE524492 GNY524419:GOA524492 GXU524419:GXW524492 HHQ524419:HHS524492 HRM524419:HRO524492 IBI524419:IBK524492 ILE524419:ILG524492 IVA524419:IVC524492 JEW524419:JEY524492 JOS524419:JOU524492 JYO524419:JYQ524492 KIK524419:KIM524492 KSG524419:KSI524492 LCC524419:LCE524492 LLY524419:LMA524492 LVU524419:LVW524492 MFQ524419:MFS524492 MPM524419:MPO524492 MZI524419:MZK524492 NJE524419:NJG524492 NTA524419:NTC524492 OCW524419:OCY524492 OMS524419:OMU524492 OWO524419:OWQ524492 PGK524419:PGM524492 PQG524419:PQI524492 QAC524419:QAE524492 QJY524419:QKA524492 QTU524419:QTW524492 RDQ524419:RDS524492 RNM524419:RNO524492 RXI524419:RXK524492 SHE524419:SHG524492 SRA524419:SRC524492 TAW524419:TAY524492 TKS524419:TKU524492 TUO524419:TUQ524492 UEK524419:UEM524492 UOG524419:UOI524492 UYC524419:UYE524492 VHY524419:VIA524492 VRU524419:VRW524492 WBQ524419:WBS524492 WLM524419:WLO524492 WVI524419:WVK524492 IW589955:IY590028 SS589955:SU590028 ACO589955:ACQ590028 AMK589955:AMM590028 AWG589955:AWI590028 BGC589955:BGE590028 BPY589955:BQA590028 BZU589955:BZW590028 CJQ589955:CJS590028 CTM589955:CTO590028 DDI589955:DDK590028 DNE589955:DNG590028 DXA589955:DXC590028 EGW589955:EGY590028 EQS589955:EQU590028 FAO589955:FAQ590028 FKK589955:FKM590028 FUG589955:FUI590028 GEC589955:GEE590028 GNY589955:GOA590028 GXU589955:GXW590028 HHQ589955:HHS590028 HRM589955:HRO590028 IBI589955:IBK590028 ILE589955:ILG590028 IVA589955:IVC590028 JEW589955:JEY590028 JOS589955:JOU590028 JYO589955:JYQ590028 KIK589955:KIM590028 KSG589955:KSI590028 LCC589955:LCE590028 LLY589955:LMA590028 LVU589955:LVW590028 MFQ589955:MFS590028 MPM589955:MPO590028 MZI589955:MZK590028 NJE589955:NJG590028 NTA589955:NTC590028 OCW589955:OCY590028 OMS589955:OMU590028 OWO589955:OWQ590028 PGK589955:PGM590028 PQG589955:PQI590028 QAC589955:QAE590028 QJY589955:QKA590028 QTU589955:QTW590028 RDQ589955:RDS590028 RNM589955:RNO590028 RXI589955:RXK590028 SHE589955:SHG590028 SRA589955:SRC590028 TAW589955:TAY590028 TKS589955:TKU590028 TUO589955:TUQ590028 UEK589955:UEM590028 UOG589955:UOI590028 UYC589955:UYE590028 VHY589955:VIA590028 VRU589955:VRW590028 WBQ589955:WBS590028 WLM589955:WLO590028 WVI589955:WVK590028 IW655491:IY655564 SS655491:SU655564 ACO655491:ACQ655564 AMK655491:AMM655564 AWG655491:AWI655564 BGC655491:BGE655564 BPY655491:BQA655564 BZU655491:BZW655564 CJQ655491:CJS655564 CTM655491:CTO655564 DDI655491:DDK655564 DNE655491:DNG655564 DXA655491:DXC655564 EGW655491:EGY655564 EQS655491:EQU655564 FAO655491:FAQ655564 FKK655491:FKM655564 FUG655491:FUI655564 GEC655491:GEE655564 GNY655491:GOA655564 GXU655491:GXW655564 HHQ655491:HHS655564 HRM655491:HRO655564 IBI655491:IBK655564 ILE655491:ILG655564 IVA655491:IVC655564 JEW655491:JEY655564 JOS655491:JOU655564 JYO655491:JYQ655564 KIK655491:KIM655564 KSG655491:KSI655564 LCC655491:LCE655564 LLY655491:LMA655564 LVU655491:LVW655564 MFQ655491:MFS655564 MPM655491:MPO655564 MZI655491:MZK655564 NJE655491:NJG655564 NTA655491:NTC655564 OCW655491:OCY655564 OMS655491:OMU655564 OWO655491:OWQ655564 PGK655491:PGM655564 PQG655491:PQI655564 QAC655491:QAE655564 QJY655491:QKA655564 QTU655491:QTW655564 RDQ655491:RDS655564 RNM655491:RNO655564 RXI655491:RXK655564 SHE655491:SHG655564 SRA655491:SRC655564 TAW655491:TAY655564 TKS655491:TKU655564 TUO655491:TUQ655564 UEK655491:UEM655564 UOG655491:UOI655564 UYC655491:UYE655564 VHY655491:VIA655564 VRU655491:VRW655564 WBQ655491:WBS655564 WLM655491:WLO655564 WVI655491:WVK655564 IW721027:IY721100 SS721027:SU721100 ACO721027:ACQ721100 AMK721027:AMM721100 AWG721027:AWI721100 BGC721027:BGE721100 BPY721027:BQA721100 BZU721027:BZW721100 CJQ721027:CJS721100 CTM721027:CTO721100 DDI721027:DDK721100 DNE721027:DNG721100 DXA721027:DXC721100 EGW721027:EGY721100 EQS721027:EQU721100 FAO721027:FAQ721100 FKK721027:FKM721100 FUG721027:FUI721100 GEC721027:GEE721100 GNY721027:GOA721100 GXU721027:GXW721100 HHQ721027:HHS721100 HRM721027:HRO721100 IBI721027:IBK721100 ILE721027:ILG721100 IVA721027:IVC721100 JEW721027:JEY721100 JOS721027:JOU721100 JYO721027:JYQ721100 KIK721027:KIM721100 KSG721027:KSI721100 LCC721027:LCE721100 LLY721027:LMA721100 LVU721027:LVW721100 MFQ721027:MFS721100 MPM721027:MPO721100 MZI721027:MZK721100 NJE721027:NJG721100 NTA721027:NTC721100 OCW721027:OCY721100 OMS721027:OMU721100 OWO721027:OWQ721100 PGK721027:PGM721100 PQG721027:PQI721100 QAC721027:QAE721100 QJY721027:QKA721100 QTU721027:QTW721100 RDQ721027:RDS721100 RNM721027:RNO721100 RXI721027:RXK721100 SHE721027:SHG721100 SRA721027:SRC721100 TAW721027:TAY721100 TKS721027:TKU721100 TUO721027:TUQ721100 UEK721027:UEM721100 UOG721027:UOI721100 UYC721027:UYE721100 VHY721027:VIA721100 VRU721027:VRW721100 WBQ721027:WBS721100 WLM721027:WLO721100 WVI721027:WVK721100 IW786563:IY786636 SS786563:SU786636 ACO786563:ACQ786636 AMK786563:AMM786636 AWG786563:AWI786636 BGC786563:BGE786636 BPY786563:BQA786636 BZU786563:BZW786636 CJQ786563:CJS786636 CTM786563:CTO786636 DDI786563:DDK786636 DNE786563:DNG786636 DXA786563:DXC786636 EGW786563:EGY786636 EQS786563:EQU786636 FAO786563:FAQ786636 FKK786563:FKM786636 FUG786563:FUI786636 GEC786563:GEE786636 GNY786563:GOA786636 GXU786563:GXW786636 HHQ786563:HHS786636 HRM786563:HRO786636 IBI786563:IBK786636 ILE786563:ILG786636 IVA786563:IVC786636 JEW786563:JEY786636 JOS786563:JOU786636 JYO786563:JYQ786636 KIK786563:KIM786636 KSG786563:KSI786636 LCC786563:LCE786636 LLY786563:LMA786636 LVU786563:LVW786636 MFQ786563:MFS786636 MPM786563:MPO786636 MZI786563:MZK786636 NJE786563:NJG786636 NTA786563:NTC786636 OCW786563:OCY786636 OMS786563:OMU786636 OWO786563:OWQ786636 PGK786563:PGM786636 PQG786563:PQI786636 QAC786563:QAE786636 QJY786563:QKA786636 QTU786563:QTW786636 RDQ786563:RDS786636 RNM786563:RNO786636 RXI786563:RXK786636 SHE786563:SHG786636 SRA786563:SRC786636 TAW786563:TAY786636 TKS786563:TKU786636 TUO786563:TUQ786636 UEK786563:UEM786636 UOG786563:UOI786636 UYC786563:UYE786636 VHY786563:VIA786636 VRU786563:VRW786636 WBQ786563:WBS786636 WLM786563:WLO786636 WVI786563:WVK786636 IW852099:IY852172 SS852099:SU852172 ACO852099:ACQ852172 AMK852099:AMM852172 AWG852099:AWI852172 BGC852099:BGE852172 BPY852099:BQA852172 BZU852099:BZW852172 CJQ852099:CJS852172 CTM852099:CTO852172 DDI852099:DDK852172 DNE852099:DNG852172 DXA852099:DXC852172 EGW852099:EGY852172 EQS852099:EQU852172 FAO852099:FAQ852172 FKK852099:FKM852172 FUG852099:FUI852172 GEC852099:GEE852172 GNY852099:GOA852172 GXU852099:GXW852172 HHQ852099:HHS852172 HRM852099:HRO852172 IBI852099:IBK852172 ILE852099:ILG852172 IVA852099:IVC852172 JEW852099:JEY852172 JOS852099:JOU852172 JYO852099:JYQ852172 KIK852099:KIM852172 KSG852099:KSI852172 LCC852099:LCE852172 LLY852099:LMA852172 LVU852099:LVW852172 MFQ852099:MFS852172 MPM852099:MPO852172 MZI852099:MZK852172 NJE852099:NJG852172 NTA852099:NTC852172 OCW852099:OCY852172 OMS852099:OMU852172 OWO852099:OWQ852172 PGK852099:PGM852172 PQG852099:PQI852172 QAC852099:QAE852172 QJY852099:QKA852172 QTU852099:QTW852172 RDQ852099:RDS852172 RNM852099:RNO852172 RXI852099:RXK852172 SHE852099:SHG852172 SRA852099:SRC852172 TAW852099:TAY852172 TKS852099:TKU852172 TUO852099:TUQ852172 UEK852099:UEM852172 UOG852099:UOI852172 UYC852099:UYE852172 VHY852099:VIA852172 VRU852099:VRW852172 WBQ852099:WBS852172 WLM852099:WLO852172 WVI852099:WVK852172 IW917635:IY917708 SS917635:SU917708 ACO917635:ACQ917708 AMK917635:AMM917708 AWG917635:AWI917708 BGC917635:BGE917708 BPY917635:BQA917708 BZU917635:BZW917708 CJQ917635:CJS917708 CTM917635:CTO917708 DDI917635:DDK917708 DNE917635:DNG917708 DXA917635:DXC917708 EGW917635:EGY917708 EQS917635:EQU917708 FAO917635:FAQ917708 FKK917635:FKM917708 FUG917635:FUI917708 GEC917635:GEE917708 GNY917635:GOA917708 GXU917635:GXW917708 HHQ917635:HHS917708 HRM917635:HRO917708 IBI917635:IBK917708 ILE917635:ILG917708 IVA917635:IVC917708 JEW917635:JEY917708 JOS917635:JOU917708 JYO917635:JYQ917708 KIK917635:KIM917708 KSG917635:KSI917708 LCC917635:LCE917708 LLY917635:LMA917708 LVU917635:LVW917708 MFQ917635:MFS917708 MPM917635:MPO917708 MZI917635:MZK917708 NJE917635:NJG917708 NTA917635:NTC917708 OCW917635:OCY917708 OMS917635:OMU917708 OWO917635:OWQ917708 PGK917635:PGM917708 PQG917635:PQI917708 QAC917635:QAE917708 QJY917635:QKA917708 QTU917635:QTW917708 RDQ917635:RDS917708 RNM917635:RNO917708 RXI917635:RXK917708 SHE917635:SHG917708 SRA917635:SRC917708 TAW917635:TAY917708 TKS917635:TKU917708 TUO917635:TUQ917708 UEK917635:UEM917708 UOG917635:UOI917708 UYC917635:UYE917708 VHY917635:VIA917708 VRU917635:VRW917708 WBQ917635:WBS917708 WLM917635:WLO917708 WVI917635:WVK917708 IW983171:IY983244 SS983171:SU983244 ACO983171:ACQ983244 AMK983171:AMM983244 AWG983171:AWI983244 BGC983171:BGE983244 BPY983171:BQA983244 BZU983171:BZW983244 CJQ983171:CJS983244 CTM983171:CTO983244 DDI983171:DDK983244 DNE983171:DNG983244 DXA983171:DXC983244 EGW983171:EGY983244 EQS983171:EQU983244 FAO983171:FAQ983244 FKK983171:FKM983244 FUG983171:FUI983244 GEC983171:GEE983244 GNY983171:GOA983244 GXU983171:GXW983244 HHQ983171:HHS983244 HRM983171:HRO983244 IBI983171:IBK983244 ILE983171:ILG983244 IVA983171:IVC983244 JEW983171:JEY983244 JOS983171:JOU983244 JYO983171:JYQ983244 KIK983171:KIM983244 KSG983171:KSI983244 LCC983171:LCE983244 LLY983171:LMA983244 LVU983171:LVW983244 MFQ983171:MFS983244 MPM983171:MPO983244 MZI983171:MZK983244 NJE983171:NJG983244 NTA983171:NTC983244 OCW983171:OCY983244 OMS983171:OMU983244 OWO983171:OWQ983244 PGK983171:PGM983244 PQG983171:PQI983244 QAC983171:QAE983244 QJY983171:QKA983244 QTU983171:QTW983244 RDQ983171:RDS983244 RNM983171:RNO983244 RXI983171:RXK983244 SHE983171:SHG983244 SRA983171:SRC983244 TAW983171:TAY983244 TKS983171:TKU983244 TUO983171:TUQ983244 UEK983171:UEM983244 UOG983171:UOI983244 UYC983171:UYE983244 VHY983171:VIA983244 VRU983171:VRW983244 WBQ983171:WBS983244 WLM983171:WLO983244 WVI983171:WVK983244 IV205:IY227 SR205:SU227 ACN205:ACQ227 AMJ205:AMM227 AWF205:AWI227 BGB205:BGE227 BPX205:BQA227 BZT205:BZW227 CJP205:CJS227 CTL205:CTO227 DDH205:DDK227 DND205:DNG227 DWZ205:DXC227 EGV205:EGY227 EQR205:EQU227 FAN205:FAQ227 FKJ205:FKM227 FUF205:FUI227 GEB205:GEE227 GNX205:GOA227 GXT205:GXW227 HHP205:HHS227 HRL205:HRO227 IBH205:IBK227 ILD205:ILG227 IUZ205:IVC227 JEV205:JEY227 JOR205:JOU227 JYN205:JYQ227 KIJ205:KIM227 KSF205:KSI227 LCB205:LCE227 LLX205:LMA227 LVT205:LVW227 MFP205:MFS227 MPL205:MPO227 MZH205:MZK227 NJD205:NJG227 NSZ205:NTC227 OCV205:OCY227 OMR205:OMU227 OWN205:OWQ227 PGJ205:PGM227 PQF205:PQI227 QAB205:QAE227 QJX205:QKA227 QTT205:QTW227 RDP205:RDS227 RNL205:RNO227 RXH205:RXK227 SHD205:SHG227 SQZ205:SRC227 TAV205:TAY227 TKR205:TKU227 TUN205:TUQ227 UEJ205:UEM227 UOF205:UOI227 UYB205:UYE227 VHX205:VIA227 VRT205:VRW227 WBP205:WBS227 WLL205:WLO227 WVH205:WVK227 IV65741:IY65763 SR65741:SU65763 ACN65741:ACQ65763 AMJ65741:AMM65763 AWF65741:AWI65763 BGB65741:BGE65763 BPX65741:BQA65763 BZT65741:BZW65763 CJP65741:CJS65763 CTL65741:CTO65763 DDH65741:DDK65763 DND65741:DNG65763 DWZ65741:DXC65763 EGV65741:EGY65763 EQR65741:EQU65763 FAN65741:FAQ65763 FKJ65741:FKM65763 FUF65741:FUI65763 GEB65741:GEE65763 GNX65741:GOA65763 GXT65741:GXW65763 HHP65741:HHS65763 HRL65741:HRO65763 IBH65741:IBK65763 ILD65741:ILG65763 IUZ65741:IVC65763 JEV65741:JEY65763 JOR65741:JOU65763 JYN65741:JYQ65763 KIJ65741:KIM65763 KSF65741:KSI65763 LCB65741:LCE65763 LLX65741:LMA65763 LVT65741:LVW65763 MFP65741:MFS65763 MPL65741:MPO65763 MZH65741:MZK65763 NJD65741:NJG65763 NSZ65741:NTC65763 OCV65741:OCY65763 OMR65741:OMU65763 OWN65741:OWQ65763 PGJ65741:PGM65763 PQF65741:PQI65763 QAB65741:QAE65763 QJX65741:QKA65763 QTT65741:QTW65763 RDP65741:RDS65763 RNL65741:RNO65763 RXH65741:RXK65763 SHD65741:SHG65763 SQZ65741:SRC65763 TAV65741:TAY65763 TKR65741:TKU65763 TUN65741:TUQ65763 UEJ65741:UEM65763 UOF65741:UOI65763 UYB65741:UYE65763 VHX65741:VIA65763 VRT65741:VRW65763 WBP65741:WBS65763 WLL65741:WLO65763 WVH65741:WVK65763 IV131277:IY131299 SR131277:SU131299 ACN131277:ACQ131299 AMJ131277:AMM131299 AWF131277:AWI131299 BGB131277:BGE131299 BPX131277:BQA131299 BZT131277:BZW131299 CJP131277:CJS131299 CTL131277:CTO131299 DDH131277:DDK131299 DND131277:DNG131299 DWZ131277:DXC131299 EGV131277:EGY131299 EQR131277:EQU131299 FAN131277:FAQ131299 FKJ131277:FKM131299 FUF131277:FUI131299 GEB131277:GEE131299 GNX131277:GOA131299 GXT131277:GXW131299 HHP131277:HHS131299 HRL131277:HRO131299 IBH131277:IBK131299 ILD131277:ILG131299 IUZ131277:IVC131299 JEV131277:JEY131299 JOR131277:JOU131299 JYN131277:JYQ131299 KIJ131277:KIM131299 KSF131277:KSI131299 LCB131277:LCE131299 LLX131277:LMA131299 LVT131277:LVW131299 MFP131277:MFS131299 MPL131277:MPO131299 MZH131277:MZK131299 NJD131277:NJG131299 NSZ131277:NTC131299 OCV131277:OCY131299 OMR131277:OMU131299 OWN131277:OWQ131299 PGJ131277:PGM131299 PQF131277:PQI131299 QAB131277:QAE131299 QJX131277:QKA131299 QTT131277:QTW131299 RDP131277:RDS131299 RNL131277:RNO131299 RXH131277:RXK131299 SHD131277:SHG131299 SQZ131277:SRC131299 TAV131277:TAY131299 TKR131277:TKU131299 TUN131277:TUQ131299 UEJ131277:UEM131299 UOF131277:UOI131299 UYB131277:UYE131299 VHX131277:VIA131299 VRT131277:VRW131299 WBP131277:WBS131299 WLL131277:WLO131299 WVH131277:WVK131299 IV196813:IY196835 SR196813:SU196835 ACN196813:ACQ196835 AMJ196813:AMM196835 AWF196813:AWI196835 BGB196813:BGE196835 BPX196813:BQA196835 BZT196813:BZW196835 CJP196813:CJS196835 CTL196813:CTO196835 DDH196813:DDK196835 DND196813:DNG196835 DWZ196813:DXC196835 EGV196813:EGY196835 EQR196813:EQU196835 FAN196813:FAQ196835 FKJ196813:FKM196835 FUF196813:FUI196835 GEB196813:GEE196835 GNX196813:GOA196835 GXT196813:GXW196835 HHP196813:HHS196835 HRL196813:HRO196835 IBH196813:IBK196835 ILD196813:ILG196835 IUZ196813:IVC196835 JEV196813:JEY196835 JOR196813:JOU196835 JYN196813:JYQ196835 KIJ196813:KIM196835 KSF196813:KSI196835 LCB196813:LCE196835 LLX196813:LMA196835 LVT196813:LVW196835 MFP196813:MFS196835 MPL196813:MPO196835 MZH196813:MZK196835 NJD196813:NJG196835 NSZ196813:NTC196835 OCV196813:OCY196835 OMR196813:OMU196835 OWN196813:OWQ196835 PGJ196813:PGM196835 PQF196813:PQI196835 QAB196813:QAE196835 QJX196813:QKA196835 QTT196813:QTW196835 RDP196813:RDS196835 RNL196813:RNO196835 RXH196813:RXK196835 SHD196813:SHG196835 SQZ196813:SRC196835 TAV196813:TAY196835 TKR196813:TKU196835 TUN196813:TUQ196835 UEJ196813:UEM196835 UOF196813:UOI196835 UYB196813:UYE196835 VHX196813:VIA196835 VRT196813:VRW196835 WBP196813:WBS196835 WLL196813:WLO196835 WVH196813:WVK196835 IV262349:IY262371 SR262349:SU262371 ACN262349:ACQ262371 AMJ262349:AMM262371 AWF262349:AWI262371 BGB262349:BGE262371 BPX262349:BQA262371 BZT262349:BZW262371 CJP262349:CJS262371 CTL262349:CTO262371 DDH262349:DDK262371 DND262349:DNG262371 DWZ262349:DXC262371 EGV262349:EGY262371 EQR262349:EQU262371 FAN262349:FAQ262371 FKJ262349:FKM262371 FUF262349:FUI262371 GEB262349:GEE262371 GNX262349:GOA262371 GXT262349:GXW262371 HHP262349:HHS262371 HRL262349:HRO262371 IBH262349:IBK262371 ILD262349:ILG262371 IUZ262349:IVC262371 JEV262349:JEY262371 JOR262349:JOU262371 JYN262349:JYQ262371 KIJ262349:KIM262371 KSF262349:KSI262371 LCB262349:LCE262371 LLX262349:LMA262371 LVT262349:LVW262371 MFP262349:MFS262371 MPL262349:MPO262371 MZH262349:MZK262371 NJD262349:NJG262371 NSZ262349:NTC262371 OCV262349:OCY262371 OMR262349:OMU262371 OWN262349:OWQ262371 PGJ262349:PGM262371 PQF262349:PQI262371 QAB262349:QAE262371 QJX262349:QKA262371 QTT262349:QTW262371 RDP262349:RDS262371 RNL262349:RNO262371 RXH262349:RXK262371 SHD262349:SHG262371 SQZ262349:SRC262371 TAV262349:TAY262371 TKR262349:TKU262371 TUN262349:TUQ262371 UEJ262349:UEM262371 UOF262349:UOI262371 UYB262349:UYE262371 VHX262349:VIA262371 VRT262349:VRW262371 WBP262349:WBS262371 WLL262349:WLO262371 WVH262349:WVK262371 IV327885:IY327907 SR327885:SU327907 ACN327885:ACQ327907 AMJ327885:AMM327907 AWF327885:AWI327907 BGB327885:BGE327907 BPX327885:BQA327907 BZT327885:BZW327907 CJP327885:CJS327907 CTL327885:CTO327907 DDH327885:DDK327907 DND327885:DNG327907 DWZ327885:DXC327907 EGV327885:EGY327907 EQR327885:EQU327907 FAN327885:FAQ327907 FKJ327885:FKM327907 FUF327885:FUI327907 GEB327885:GEE327907 GNX327885:GOA327907 GXT327885:GXW327907 HHP327885:HHS327907 HRL327885:HRO327907 IBH327885:IBK327907 ILD327885:ILG327907 IUZ327885:IVC327907 JEV327885:JEY327907 JOR327885:JOU327907 JYN327885:JYQ327907 KIJ327885:KIM327907 KSF327885:KSI327907 LCB327885:LCE327907 LLX327885:LMA327907 LVT327885:LVW327907 MFP327885:MFS327907 MPL327885:MPO327907 MZH327885:MZK327907 NJD327885:NJG327907 NSZ327885:NTC327907 OCV327885:OCY327907 OMR327885:OMU327907 OWN327885:OWQ327907 PGJ327885:PGM327907 PQF327885:PQI327907 QAB327885:QAE327907 QJX327885:QKA327907 QTT327885:QTW327907 RDP327885:RDS327907 RNL327885:RNO327907 RXH327885:RXK327907 SHD327885:SHG327907 SQZ327885:SRC327907 TAV327885:TAY327907 TKR327885:TKU327907 TUN327885:TUQ327907 UEJ327885:UEM327907 UOF327885:UOI327907 UYB327885:UYE327907 VHX327885:VIA327907 VRT327885:VRW327907 WBP327885:WBS327907 WLL327885:WLO327907 WVH327885:WVK327907 IV393421:IY393443 SR393421:SU393443 ACN393421:ACQ393443 AMJ393421:AMM393443 AWF393421:AWI393443 BGB393421:BGE393443 BPX393421:BQA393443 BZT393421:BZW393443 CJP393421:CJS393443 CTL393421:CTO393443 DDH393421:DDK393443 DND393421:DNG393443 DWZ393421:DXC393443 EGV393421:EGY393443 EQR393421:EQU393443 FAN393421:FAQ393443 FKJ393421:FKM393443 FUF393421:FUI393443 GEB393421:GEE393443 GNX393421:GOA393443 GXT393421:GXW393443 HHP393421:HHS393443 HRL393421:HRO393443 IBH393421:IBK393443 ILD393421:ILG393443 IUZ393421:IVC393443 JEV393421:JEY393443 JOR393421:JOU393443 JYN393421:JYQ393443 KIJ393421:KIM393443 KSF393421:KSI393443 LCB393421:LCE393443 LLX393421:LMA393443 LVT393421:LVW393443 MFP393421:MFS393443 MPL393421:MPO393443 MZH393421:MZK393443 NJD393421:NJG393443 NSZ393421:NTC393443 OCV393421:OCY393443 OMR393421:OMU393443 OWN393421:OWQ393443 PGJ393421:PGM393443 PQF393421:PQI393443 QAB393421:QAE393443 QJX393421:QKA393443 QTT393421:QTW393443 RDP393421:RDS393443 RNL393421:RNO393443 RXH393421:RXK393443 SHD393421:SHG393443 SQZ393421:SRC393443 TAV393421:TAY393443 TKR393421:TKU393443 TUN393421:TUQ393443 UEJ393421:UEM393443 UOF393421:UOI393443 UYB393421:UYE393443 VHX393421:VIA393443 VRT393421:VRW393443 WBP393421:WBS393443 WLL393421:WLO393443 WVH393421:WVK393443 IV458957:IY458979 SR458957:SU458979 ACN458957:ACQ458979 AMJ458957:AMM458979 AWF458957:AWI458979 BGB458957:BGE458979 BPX458957:BQA458979 BZT458957:BZW458979 CJP458957:CJS458979 CTL458957:CTO458979 DDH458957:DDK458979 DND458957:DNG458979 DWZ458957:DXC458979 EGV458957:EGY458979 EQR458957:EQU458979 FAN458957:FAQ458979 FKJ458957:FKM458979 FUF458957:FUI458979 GEB458957:GEE458979 GNX458957:GOA458979 GXT458957:GXW458979 HHP458957:HHS458979 HRL458957:HRO458979 IBH458957:IBK458979 ILD458957:ILG458979 IUZ458957:IVC458979 JEV458957:JEY458979 JOR458957:JOU458979 JYN458957:JYQ458979 KIJ458957:KIM458979 KSF458957:KSI458979 LCB458957:LCE458979 LLX458957:LMA458979 LVT458957:LVW458979 MFP458957:MFS458979 MPL458957:MPO458979 MZH458957:MZK458979 NJD458957:NJG458979 NSZ458957:NTC458979 OCV458957:OCY458979 OMR458957:OMU458979 OWN458957:OWQ458979 PGJ458957:PGM458979 PQF458957:PQI458979 QAB458957:QAE458979 QJX458957:QKA458979 QTT458957:QTW458979 RDP458957:RDS458979 RNL458957:RNO458979 RXH458957:RXK458979 SHD458957:SHG458979 SQZ458957:SRC458979 TAV458957:TAY458979 TKR458957:TKU458979 TUN458957:TUQ458979 UEJ458957:UEM458979 UOF458957:UOI458979 UYB458957:UYE458979 VHX458957:VIA458979 VRT458957:VRW458979 WBP458957:WBS458979 WLL458957:WLO458979 WVH458957:WVK458979 IV524493:IY524515 SR524493:SU524515 ACN524493:ACQ524515 AMJ524493:AMM524515 AWF524493:AWI524515 BGB524493:BGE524515 BPX524493:BQA524515 BZT524493:BZW524515 CJP524493:CJS524515 CTL524493:CTO524515 DDH524493:DDK524515 DND524493:DNG524515 DWZ524493:DXC524515 EGV524493:EGY524515 EQR524493:EQU524515 FAN524493:FAQ524515 FKJ524493:FKM524515 FUF524493:FUI524515 GEB524493:GEE524515 GNX524493:GOA524515 GXT524493:GXW524515 HHP524493:HHS524515 HRL524493:HRO524515 IBH524493:IBK524515 ILD524493:ILG524515 IUZ524493:IVC524515 JEV524493:JEY524515 JOR524493:JOU524515 JYN524493:JYQ524515 KIJ524493:KIM524515 KSF524493:KSI524515 LCB524493:LCE524515 LLX524493:LMA524515 LVT524493:LVW524515 MFP524493:MFS524515 MPL524493:MPO524515 MZH524493:MZK524515 NJD524493:NJG524515 NSZ524493:NTC524515 OCV524493:OCY524515 OMR524493:OMU524515 OWN524493:OWQ524515 PGJ524493:PGM524515 PQF524493:PQI524515 QAB524493:QAE524515 QJX524493:QKA524515 QTT524493:QTW524515 RDP524493:RDS524515 RNL524493:RNO524515 RXH524493:RXK524515 SHD524493:SHG524515 SQZ524493:SRC524515 TAV524493:TAY524515 TKR524493:TKU524515 TUN524493:TUQ524515 UEJ524493:UEM524515 UOF524493:UOI524515 UYB524493:UYE524515 VHX524493:VIA524515 VRT524493:VRW524515 WBP524493:WBS524515 WLL524493:WLO524515 WVH524493:WVK524515 IV590029:IY590051 SR590029:SU590051 ACN590029:ACQ590051 AMJ590029:AMM590051 AWF590029:AWI590051 BGB590029:BGE590051 BPX590029:BQA590051 BZT590029:BZW590051 CJP590029:CJS590051 CTL590029:CTO590051 DDH590029:DDK590051 DND590029:DNG590051 DWZ590029:DXC590051 EGV590029:EGY590051 EQR590029:EQU590051 FAN590029:FAQ590051 FKJ590029:FKM590051 FUF590029:FUI590051 GEB590029:GEE590051 GNX590029:GOA590051 GXT590029:GXW590051 HHP590029:HHS590051 HRL590029:HRO590051 IBH590029:IBK590051 ILD590029:ILG590051 IUZ590029:IVC590051 JEV590029:JEY590051 JOR590029:JOU590051 JYN590029:JYQ590051 KIJ590029:KIM590051 KSF590029:KSI590051 LCB590029:LCE590051 LLX590029:LMA590051 LVT590029:LVW590051 MFP590029:MFS590051 MPL590029:MPO590051 MZH590029:MZK590051 NJD590029:NJG590051 NSZ590029:NTC590051 OCV590029:OCY590051 OMR590029:OMU590051 OWN590029:OWQ590051 PGJ590029:PGM590051 PQF590029:PQI590051 QAB590029:QAE590051 QJX590029:QKA590051 QTT590029:QTW590051 RDP590029:RDS590051 RNL590029:RNO590051 RXH590029:RXK590051 SHD590029:SHG590051 SQZ590029:SRC590051 TAV590029:TAY590051 TKR590029:TKU590051 TUN590029:TUQ590051 UEJ590029:UEM590051 UOF590029:UOI590051 UYB590029:UYE590051 VHX590029:VIA590051 VRT590029:VRW590051 WBP590029:WBS590051 WLL590029:WLO590051 WVH590029:WVK590051 IV655565:IY655587 SR655565:SU655587 ACN655565:ACQ655587 AMJ655565:AMM655587 AWF655565:AWI655587 BGB655565:BGE655587 BPX655565:BQA655587 BZT655565:BZW655587 CJP655565:CJS655587 CTL655565:CTO655587 DDH655565:DDK655587 DND655565:DNG655587 DWZ655565:DXC655587 EGV655565:EGY655587 EQR655565:EQU655587 FAN655565:FAQ655587 FKJ655565:FKM655587 FUF655565:FUI655587 GEB655565:GEE655587 GNX655565:GOA655587 GXT655565:GXW655587 HHP655565:HHS655587 HRL655565:HRO655587 IBH655565:IBK655587 ILD655565:ILG655587 IUZ655565:IVC655587 JEV655565:JEY655587 JOR655565:JOU655587 JYN655565:JYQ655587 KIJ655565:KIM655587 KSF655565:KSI655587 LCB655565:LCE655587 LLX655565:LMA655587 LVT655565:LVW655587 MFP655565:MFS655587 MPL655565:MPO655587 MZH655565:MZK655587 NJD655565:NJG655587 NSZ655565:NTC655587 OCV655565:OCY655587 OMR655565:OMU655587 OWN655565:OWQ655587 PGJ655565:PGM655587 PQF655565:PQI655587 QAB655565:QAE655587 QJX655565:QKA655587 QTT655565:QTW655587 RDP655565:RDS655587 RNL655565:RNO655587 RXH655565:RXK655587 SHD655565:SHG655587 SQZ655565:SRC655587 TAV655565:TAY655587 TKR655565:TKU655587 TUN655565:TUQ655587 UEJ655565:UEM655587 UOF655565:UOI655587 UYB655565:UYE655587 VHX655565:VIA655587 VRT655565:VRW655587 WBP655565:WBS655587 WLL655565:WLO655587 WVH655565:WVK655587 IV721101:IY721123 SR721101:SU721123 ACN721101:ACQ721123 AMJ721101:AMM721123 AWF721101:AWI721123 BGB721101:BGE721123 BPX721101:BQA721123 BZT721101:BZW721123 CJP721101:CJS721123 CTL721101:CTO721123 DDH721101:DDK721123 DND721101:DNG721123 DWZ721101:DXC721123 EGV721101:EGY721123 EQR721101:EQU721123 FAN721101:FAQ721123 FKJ721101:FKM721123 FUF721101:FUI721123 GEB721101:GEE721123 GNX721101:GOA721123 GXT721101:GXW721123 HHP721101:HHS721123 HRL721101:HRO721123 IBH721101:IBK721123 ILD721101:ILG721123 IUZ721101:IVC721123 JEV721101:JEY721123 JOR721101:JOU721123 JYN721101:JYQ721123 KIJ721101:KIM721123 KSF721101:KSI721123 LCB721101:LCE721123 LLX721101:LMA721123 LVT721101:LVW721123 MFP721101:MFS721123 MPL721101:MPO721123 MZH721101:MZK721123 NJD721101:NJG721123 NSZ721101:NTC721123 OCV721101:OCY721123 OMR721101:OMU721123 OWN721101:OWQ721123 PGJ721101:PGM721123 PQF721101:PQI721123 QAB721101:QAE721123 QJX721101:QKA721123 QTT721101:QTW721123 RDP721101:RDS721123 RNL721101:RNO721123 RXH721101:RXK721123 SHD721101:SHG721123 SQZ721101:SRC721123 TAV721101:TAY721123 TKR721101:TKU721123 TUN721101:TUQ721123 UEJ721101:UEM721123 UOF721101:UOI721123 UYB721101:UYE721123 VHX721101:VIA721123 VRT721101:VRW721123 WBP721101:WBS721123 WLL721101:WLO721123 WVH721101:WVK721123 IV786637:IY786659 SR786637:SU786659 ACN786637:ACQ786659 AMJ786637:AMM786659 AWF786637:AWI786659 BGB786637:BGE786659 BPX786637:BQA786659 BZT786637:BZW786659 CJP786637:CJS786659 CTL786637:CTO786659 DDH786637:DDK786659 DND786637:DNG786659 DWZ786637:DXC786659 EGV786637:EGY786659 EQR786637:EQU786659 FAN786637:FAQ786659 FKJ786637:FKM786659 FUF786637:FUI786659 GEB786637:GEE786659 GNX786637:GOA786659 GXT786637:GXW786659 HHP786637:HHS786659 HRL786637:HRO786659 IBH786637:IBK786659 ILD786637:ILG786659 IUZ786637:IVC786659 JEV786637:JEY786659 JOR786637:JOU786659 JYN786637:JYQ786659 KIJ786637:KIM786659 KSF786637:KSI786659 LCB786637:LCE786659 LLX786637:LMA786659 LVT786637:LVW786659 MFP786637:MFS786659 MPL786637:MPO786659 MZH786637:MZK786659 NJD786637:NJG786659 NSZ786637:NTC786659 OCV786637:OCY786659 OMR786637:OMU786659 OWN786637:OWQ786659 PGJ786637:PGM786659 PQF786637:PQI786659 QAB786637:QAE786659 QJX786637:QKA786659 QTT786637:QTW786659 RDP786637:RDS786659 RNL786637:RNO786659 RXH786637:RXK786659 SHD786637:SHG786659 SQZ786637:SRC786659 TAV786637:TAY786659 TKR786637:TKU786659 TUN786637:TUQ786659 UEJ786637:UEM786659 UOF786637:UOI786659 UYB786637:UYE786659 VHX786637:VIA786659 VRT786637:VRW786659 WBP786637:WBS786659 WLL786637:WLO786659 WVH786637:WVK786659 IV852173:IY852195 SR852173:SU852195 ACN852173:ACQ852195 AMJ852173:AMM852195 AWF852173:AWI852195 BGB852173:BGE852195 BPX852173:BQA852195 BZT852173:BZW852195 CJP852173:CJS852195 CTL852173:CTO852195 DDH852173:DDK852195 DND852173:DNG852195 DWZ852173:DXC852195 EGV852173:EGY852195 EQR852173:EQU852195 FAN852173:FAQ852195 FKJ852173:FKM852195 FUF852173:FUI852195 GEB852173:GEE852195 GNX852173:GOA852195 GXT852173:GXW852195 HHP852173:HHS852195 HRL852173:HRO852195 IBH852173:IBK852195 ILD852173:ILG852195 IUZ852173:IVC852195 JEV852173:JEY852195 JOR852173:JOU852195 JYN852173:JYQ852195 KIJ852173:KIM852195 KSF852173:KSI852195 LCB852173:LCE852195 LLX852173:LMA852195 LVT852173:LVW852195 MFP852173:MFS852195 MPL852173:MPO852195 MZH852173:MZK852195 NJD852173:NJG852195 NSZ852173:NTC852195 OCV852173:OCY852195 OMR852173:OMU852195 OWN852173:OWQ852195 PGJ852173:PGM852195 PQF852173:PQI852195 QAB852173:QAE852195 QJX852173:QKA852195 QTT852173:QTW852195 RDP852173:RDS852195 RNL852173:RNO852195 RXH852173:RXK852195 SHD852173:SHG852195 SQZ852173:SRC852195 TAV852173:TAY852195 TKR852173:TKU852195 TUN852173:TUQ852195 UEJ852173:UEM852195 UOF852173:UOI852195 UYB852173:UYE852195 VHX852173:VIA852195 VRT852173:VRW852195 WBP852173:WBS852195 WLL852173:WLO852195 WVH852173:WVK852195 IV917709:IY917731 SR917709:SU917731 ACN917709:ACQ917731 AMJ917709:AMM917731 AWF917709:AWI917731 BGB917709:BGE917731 BPX917709:BQA917731 BZT917709:BZW917731 CJP917709:CJS917731 CTL917709:CTO917731 DDH917709:DDK917731 DND917709:DNG917731 DWZ917709:DXC917731 EGV917709:EGY917731 EQR917709:EQU917731 FAN917709:FAQ917731 FKJ917709:FKM917731 FUF917709:FUI917731 GEB917709:GEE917731 GNX917709:GOA917731 GXT917709:GXW917731 HHP917709:HHS917731 HRL917709:HRO917731 IBH917709:IBK917731 ILD917709:ILG917731 IUZ917709:IVC917731 JEV917709:JEY917731 JOR917709:JOU917731 JYN917709:JYQ917731 KIJ917709:KIM917731 KSF917709:KSI917731 LCB917709:LCE917731 LLX917709:LMA917731 LVT917709:LVW917731 MFP917709:MFS917731 MPL917709:MPO917731 MZH917709:MZK917731 NJD917709:NJG917731 NSZ917709:NTC917731 OCV917709:OCY917731 OMR917709:OMU917731 OWN917709:OWQ917731 PGJ917709:PGM917731 PQF917709:PQI917731 QAB917709:QAE917731 QJX917709:QKA917731 QTT917709:QTW917731 RDP917709:RDS917731 RNL917709:RNO917731 RXH917709:RXK917731 SHD917709:SHG917731 SQZ917709:SRC917731 TAV917709:TAY917731 TKR917709:TKU917731 TUN917709:TUQ917731 UEJ917709:UEM917731 UOF917709:UOI917731 UYB917709:UYE917731 VHX917709:VIA917731 VRT917709:VRW917731 WBP917709:WBS917731 WLL917709:WLO917731 WVH917709:WVK917731 IV983245:IY983267 SR983245:SU983267 ACN983245:ACQ983267 AMJ983245:AMM983267 AWF983245:AWI983267 BGB983245:BGE983267 BPX983245:BQA983267 BZT983245:BZW983267 CJP983245:CJS983267 CTL983245:CTO983267 DDH983245:DDK983267 DND983245:DNG983267 DWZ983245:DXC983267 EGV983245:EGY983267 EQR983245:EQU983267 FAN983245:FAQ983267 FKJ983245:FKM983267 FUF983245:FUI983267 GEB983245:GEE983267 GNX983245:GOA983267 GXT983245:GXW983267 HHP983245:HHS983267 HRL983245:HRO983267 IBH983245:IBK983267 ILD983245:ILG983267 IUZ983245:IVC983267 JEV983245:JEY983267 JOR983245:JOU983267 JYN983245:JYQ983267 KIJ983245:KIM983267 KSF983245:KSI983267 LCB983245:LCE983267 LLX983245:LMA983267 LVT983245:LVW983267 MFP983245:MFS983267 MPL983245:MPO983267 MZH983245:MZK983267 NJD983245:NJG983267 NSZ983245:NTC983267 OCV983245:OCY983267 OMR983245:OMU983267 OWN983245:OWQ983267 PGJ983245:PGM983267 PQF983245:PQI983267 QAB983245:QAE983267 QJX983245:QKA983267 QTT983245:QTW983267 RDP983245:RDS983267 RNL983245:RNO983267 RXH983245:RXK983267 SHD983245:SHG983267 SQZ983245:SRC983267 TAV983245:TAY983267 TKR983245:TKU983267 TUN983245:TUQ983267 UEJ983245:UEM983267 UOF983245:UOI983267 UYB983245:UYE983267 VHX983245:VIA983267 VRT983245:VRW983267 WBP983245:WBS983267 WLL983245:WLO983267 WVH983245:WVK983267" xr:uid="{CED97472-8C8F-4198-9E20-9D7E49BFC569}">
      <formula1>IF(JM131=TRUE,TRUE,FALSE)</formula1>
    </dataValidation>
    <dataValidation type="custom" allowBlank="1" showInputMessage="1" showErrorMessage="1" sqref="IV131:IV197 SR131:SR197 ACN131:ACN197 AMJ131:AMJ197 AWF131:AWF197 BGB131:BGB197 BPX131:BPX197 BZT131:BZT197 CJP131:CJP197 CTL131:CTL197 DDH131:DDH197 DND131:DND197 DWZ131:DWZ197 EGV131:EGV197 EQR131:EQR197 FAN131:FAN197 FKJ131:FKJ197 FUF131:FUF197 GEB131:GEB197 GNX131:GNX197 GXT131:GXT197 HHP131:HHP197 HRL131:HRL197 IBH131:IBH197 ILD131:ILD197 IUZ131:IUZ197 JEV131:JEV197 JOR131:JOR197 JYN131:JYN197 KIJ131:KIJ197 KSF131:KSF197 LCB131:LCB197 LLX131:LLX197 LVT131:LVT197 MFP131:MFP197 MPL131:MPL197 MZH131:MZH197 NJD131:NJD197 NSZ131:NSZ197 OCV131:OCV197 OMR131:OMR197 OWN131:OWN197 PGJ131:PGJ197 PQF131:PQF197 QAB131:QAB197 QJX131:QJX197 QTT131:QTT197 RDP131:RDP197 RNL131:RNL197 RXH131:RXH197 SHD131:SHD197 SQZ131:SQZ197 TAV131:TAV197 TKR131:TKR197 TUN131:TUN197 UEJ131:UEJ197 UOF131:UOF197 UYB131:UYB197 VHX131:VHX197 VRT131:VRT197 WBP131:WBP197 WLL131:WLL197 WVH131:WVH197 IV65667:IV65733 SR65667:SR65733 ACN65667:ACN65733 AMJ65667:AMJ65733 AWF65667:AWF65733 BGB65667:BGB65733 BPX65667:BPX65733 BZT65667:BZT65733 CJP65667:CJP65733 CTL65667:CTL65733 DDH65667:DDH65733 DND65667:DND65733 DWZ65667:DWZ65733 EGV65667:EGV65733 EQR65667:EQR65733 FAN65667:FAN65733 FKJ65667:FKJ65733 FUF65667:FUF65733 GEB65667:GEB65733 GNX65667:GNX65733 GXT65667:GXT65733 HHP65667:HHP65733 HRL65667:HRL65733 IBH65667:IBH65733 ILD65667:ILD65733 IUZ65667:IUZ65733 JEV65667:JEV65733 JOR65667:JOR65733 JYN65667:JYN65733 KIJ65667:KIJ65733 KSF65667:KSF65733 LCB65667:LCB65733 LLX65667:LLX65733 LVT65667:LVT65733 MFP65667:MFP65733 MPL65667:MPL65733 MZH65667:MZH65733 NJD65667:NJD65733 NSZ65667:NSZ65733 OCV65667:OCV65733 OMR65667:OMR65733 OWN65667:OWN65733 PGJ65667:PGJ65733 PQF65667:PQF65733 QAB65667:QAB65733 QJX65667:QJX65733 QTT65667:QTT65733 RDP65667:RDP65733 RNL65667:RNL65733 RXH65667:RXH65733 SHD65667:SHD65733 SQZ65667:SQZ65733 TAV65667:TAV65733 TKR65667:TKR65733 TUN65667:TUN65733 UEJ65667:UEJ65733 UOF65667:UOF65733 UYB65667:UYB65733 VHX65667:VHX65733 VRT65667:VRT65733 WBP65667:WBP65733 WLL65667:WLL65733 WVH65667:WVH65733 IV131203:IV131269 SR131203:SR131269 ACN131203:ACN131269 AMJ131203:AMJ131269 AWF131203:AWF131269 BGB131203:BGB131269 BPX131203:BPX131269 BZT131203:BZT131269 CJP131203:CJP131269 CTL131203:CTL131269 DDH131203:DDH131269 DND131203:DND131269 DWZ131203:DWZ131269 EGV131203:EGV131269 EQR131203:EQR131269 FAN131203:FAN131269 FKJ131203:FKJ131269 FUF131203:FUF131269 GEB131203:GEB131269 GNX131203:GNX131269 GXT131203:GXT131269 HHP131203:HHP131269 HRL131203:HRL131269 IBH131203:IBH131269 ILD131203:ILD131269 IUZ131203:IUZ131269 JEV131203:JEV131269 JOR131203:JOR131269 JYN131203:JYN131269 KIJ131203:KIJ131269 KSF131203:KSF131269 LCB131203:LCB131269 LLX131203:LLX131269 LVT131203:LVT131269 MFP131203:MFP131269 MPL131203:MPL131269 MZH131203:MZH131269 NJD131203:NJD131269 NSZ131203:NSZ131269 OCV131203:OCV131269 OMR131203:OMR131269 OWN131203:OWN131269 PGJ131203:PGJ131269 PQF131203:PQF131269 QAB131203:QAB131269 QJX131203:QJX131269 QTT131203:QTT131269 RDP131203:RDP131269 RNL131203:RNL131269 RXH131203:RXH131269 SHD131203:SHD131269 SQZ131203:SQZ131269 TAV131203:TAV131269 TKR131203:TKR131269 TUN131203:TUN131269 UEJ131203:UEJ131269 UOF131203:UOF131269 UYB131203:UYB131269 VHX131203:VHX131269 VRT131203:VRT131269 WBP131203:WBP131269 WLL131203:WLL131269 WVH131203:WVH131269 IV196739:IV196805 SR196739:SR196805 ACN196739:ACN196805 AMJ196739:AMJ196805 AWF196739:AWF196805 BGB196739:BGB196805 BPX196739:BPX196805 BZT196739:BZT196805 CJP196739:CJP196805 CTL196739:CTL196805 DDH196739:DDH196805 DND196739:DND196805 DWZ196739:DWZ196805 EGV196739:EGV196805 EQR196739:EQR196805 FAN196739:FAN196805 FKJ196739:FKJ196805 FUF196739:FUF196805 GEB196739:GEB196805 GNX196739:GNX196805 GXT196739:GXT196805 HHP196739:HHP196805 HRL196739:HRL196805 IBH196739:IBH196805 ILD196739:ILD196805 IUZ196739:IUZ196805 JEV196739:JEV196805 JOR196739:JOR196805 JYN196739:JYN196805 KIJ196739:KIJ196805 KSF196739:KSF196805 LCB196739:LCB196805 LLX196739:LLX196805 LVT196739:LVT196805 MFP196739:MFP196805 MPL196739:MPL196805 MZH196739:MZH196805 NJD196739:NJD196805 NSZ196739:NSZ196805 OCV196739:OCV196805 OMR196739:OMR196805 OWN196739:OWN196805 PGJ196739:PGJ196805 PQF196739:PQF196805 QAB196739:QAB196805 QJX196739:QJX196805 QTT196739:QTT196805 RDP196739:RDP196805 RNL196739:RNL196805 RXH196739:RXH196805 SHD196739:SHD196805 SQZ196739:SQZ196805 TAV196739:TAV196805 TKR196739:TKR196805 TUN196739:TUN196805 UEJ196739:UEJ196805 UOF196739:UOF196805 UYB196739:UYB196805 VHX196739:VHX196805 VRT196739:VRT196805 WBP196739:WBP196805 WLL196739:WLL196805 WVH196739:WVH196805 IV262275:IV262341 SR262275:SR262341 ACN262275:ACN262341 AMJ262275:AMJ262341 AWF262275:AWF262341 BGB262275:BGB262341 BPX262275:BPX262341 BZT262275:BZT262341 CJP262275:CJP262341 CTL262275:CTL262341 DDH262275:DDH262341 DND262275:DND262341 DWZ262275:DWZ262341 EGV262275:EGV262341 EQR262275:EQR262341 FAN262275:FAN262341 FKJ262275:FKJ262341 FUF262275:FUF262341 GEB262275:GEB262341 GNX262275:GNX262341 GXT262275:GXT262341 HHP262275:HHP262341 HRL262275:HRL262341 IBH262275:IBH262341 ILD262275:ILD262341 IUZ262275:IUZ262341 JEV262275:JEV262341 JOR262275:JOR262341 JYN262275:JYN262341 KIJ262275:KIJ262341 KSF262275:KSF262341 LCB262275:LCB262341 LLX262275:LLX262341 LVT262275:LVT262341 MFP262275:MFP262341 MPL262275:MPL262341 MZH262275:MZH262341 NJD262275:NJD262341 NSZ262275:NSZ262341 OCV262275:OCV262341 OMR262275:OMR262341 OWN262275:OWN262341 PGJ262275:PGJ262341 PQF262275:PQF262341 QAB262275:QAB262341 QJX262275:QJX262341 QTT262275:QTT262341 RDP262275:RDP262341 RNL262275:RNL262341 RXH262275:RXH262341 SHD262275:SHD262341 SQZ262275:SQZ262341 TAV262275:TAV262341 TKR262275:TKR262341 TUN262275:TUN262341 UEJ262275:UEJ262341 UOF262275:UOF262341 UYB262275:UYB262341 VHX262275:VHX262341 VRT262275:VRT262341 WBP262275:WBP262341 WLL262275:WLL262341 WVH262275:WVH262341 IV327811:IV327877 SR327811:SR327877 ACN327811:ACN327877 AMJ327811:AMJ327877 AWF327811:AWF327877 BGB327811:BGB327877 BPX327811:BPX327877 BZT327811:BZT327877 CJP327811:CJP327877 CTL327811:CTL327877 DDH327811:DDH327877 DND327811:DND327877 DWZ327811:DWZ327877 EGV327811:EGV327877 EQR327811:EQR327877 FAN327811:FAN327877 FKJ327811:FKJ327877 FUF327811:FUF327877 GEB327811:GEB327877 GNX327811:GNX327877 GXT327811:GXT327877 HHP327811:HHP327877 HRL327811:HRL327877 IBH327811:IBH327877 ILD327811:ILD327877 IUZ327811:IUZ327877 JEV327811:JEV327877 JOR327811:JOR327877 JYN327811:JYN327877 KIJ327811:KIJ327877 KSF327811:KSF327877 LCB327811:LCB327877 LLX327811:LLX327877 LVT327811:LVT327877 MFP327811:MFP327877 MPL327811:MPL327877 MZH327811:MZH327877 NJD327811:NJD327877 NSZ327811:NSZ327877 OCV327811:OCV327877 OMR327811:OMR327877 OWN327811:OWN327877 PGJ327811:PGJ327877 PQF327811:PQF327877 QAB327811:QAB327877 QJX327811:QJX327877 QTT327811:QTT327877 RDP327811:RDP327877 RNL327811:RNL327877 RXH327811:RXH327877 SHD327811:SHD327877 SQZ327811:SQZ327877 TAV327811:TAV327877 TKR327811:TKR327877 TUN327811:TUN327877 UEJ327811:UEJ327877 UOF327811:UOF327877 UYB327811:UYB327877 VHX327811:VHX327877 VRT327811:VRT327877 WBP327811:WBP327877 WLL327811:WLL327877 WVH327811:WVH327877 IV393347:IV393413 SR393347:SR393413 ACN393347:ACN393413 AMJ393347:AMJ393413 AWF393347:AWF393413 BGB393347:BGB393413 BPX393347:BPX393413 BZT393347:BZT393413 CJP393347:CJP393413 CTL393347:CTL393413 DDH393347:DDH393413 DND393347:DND393413 DWZ393347:DWZ393413 EGV393347:EGV393413 EQR393347:EQR393413 FAN393347:FAN393413 FKJ393347:FKJ393413 FUF393347:FUF393413 GEB393347:GEB393413 GNX393347:GNX393413 GXT393347:GXT393413 HHP393347:HHP393413 HRL393347:HRL393413 IBH393347:IBH393413 ILD393347:ILD393413 IUZ393347:IUZ393413 JEV393347:JEV393413 JOR393347:JOR393413 JYN393347:JYN393413 KIJ393347:KIJ393413 KSF393347:KSF393413 LCB393347:LCB393413 LLX393347:LLX393413 LVT393347:LVT393413 MFP393347:MFP393413 MPL393347:MPL393413 MZH393347:MZH393413 NJD393347:NJD393413 NSZ393347:NSZ393413 OCV393347:OCV393413 OMR393347:OMR393413 OWN393347:OWN393413 PGJ393347:PGJ393413 PQF393347:PQF393413 QAB393347:QAB393413 QJX393347:QJX393413 QTT393347:QTT393413 RDP393347:RDP393413 RNL393347:RNL393413 RXH393347:RXH393413 SHD393347:SHD393413 SQZ393347:SQZ393413 TAV393347:TAV393413 TKR393347:TKR393413 TUN393347:TUN393413 UEJ393347:UEJ393413 UOF393347:UOF393413 UYB393347:UYB393413 VHX393347:VHX393413 VRT393347:VRT393413 WBP393347:WBP393413 WLL393347:WLL393413 WVH393347:WVH393413 IV458883:IV458949 SR458883:SR458949 ACN458883:ACN458949 AMJ458883:AMJ458949 AWF458883:AWF458949 BGB458883:BGB458949 BPX458883:BPX458949 BZT458883:BZT458949 CJP458883:CJP458949 CTL458883:CTL458949 DDH458883:DDH458949 DND458883:DND458949 DWZ458883:DWZ458949 EGV458883:EGV458949 EQR458883:EQR458949 FAN458883:FAN458949 FKJ458883:FKJ458949 FUF458883:FUF458949 GEB458883:GEB458949 GNX458883:GNX458949 GXT458883:GXT458949 HHP458883:HHP458949 HRL458883:HRL458949 IBH458883:IBH458949 ILD458883:ILD458949 IUZ458883:IUZ458949 JEV458883:JEV458949 JOR458883:JOR458949 JYN458883:JYN458949 KIJ458883:KIJ458949 KSF458883:KSF458949 LCB458883:LCB458949 LLX458883:LLX458949 LVT458883:LVT458949 MFP458883:MFP458949 MPL458883:MPL458949 MZH458883:MZH458949 NJD458883:NJD458949 NSZ458883:NSZ458949 OCV458883:OCV458949 OMR458883:OMR458949 OWN458883:OWN458949 PGJ458883:PGJ458949 PQF458883:PQF458949 QAB458883:QAB458949 QJX458883:QJX458949 QTT458883:QTT458949 RDP458883:RDP458949 RNL458883:RNL458949 RXH458883:RXH458949 SHD458883:SHD458949 SQZ458883:SQZ458949 TAV458883:TAV458949 TKR458883:TKR458949 TUN458883:TUN458949 UEJ458883:UEJ458949 UOF458883:UOF458949 UYB458883:UYB458949 VHX458883:VHX458949 VRT458883:VRT458949 WBP458883:WBP458949 WLL458883:WLL458949 WVH458883:WVH458949 IV524419:IV524485 SR524419:SR524485 ACN524419:ACN524485 AMJ524419:AMJ524485 AWF524419:AWF524485 BGB524419:BGB524485 BPX524419:BPX524485 BZT524419:BZT524485 CJP524419:CJP524485 CTL524419:CTL524485 DDH524419:DDH524485 DND524419:DND524485 DWZ524419:DWZ524485 EGV524419:EGV524485 EQR524419:EQR524485 FAN524419:FAN524485 FKJ524419:FKJ524485 FUF524419:FUF524485 GEB524419:GEB524485 GNX524419:GNX524485 GXT524419:GXT524485 HHP524419:HHP524485 HRL524419:HRL524485 IBH524419:IBH524485 ILD524419:ILD524485 IUZ524419:IUZ524485 JEV524419:JEV524485 JOR524419:JOR524485 JYN524419:JYN524485 KIJ524419:KIJ524485 KSF524419:KSF524485 LCB524419:LCB524485 LLX524419:LLX524485 LVT524419:LVT524485 MFP524419:MFP524485 MPL524419:MPL524485 MZH524419:MZH524485 NJD524419:NJD524485 NSZ524419:NSZ524485 OCV524419:OCV524485 OMR524419:OMR524485 OWN524419:OWN524485 PGJ524419:PGJ524485 PQF524419:PQF524485 QAB524419:QAB524485 QJX524419:QJX524485 QTT524419:QTT524485 RDP524419:RDP524485 RNL524419:RNL524485 RXH524419:RXH524485 SHD524419:SHD524485 SQZ524419:SQZ524485 TAV524419:TAV524485 TKR524419:TKR524485 TUN524419:TUN524485 UEJ524419:UEJ524485 UOF524419:UOF524485 UYB524419:UYB524485 VHX524419:VHX524485 VRT524419:VRT524485 WBP524419:WBP524485 WLL524419:WLL524485 WVH524419:WVH524485 IV589955:IV590021 SR589955:SR590021 ACN589955:ACN590021 AMJ589955:AMJ590021 AWF589955:AWF590021 BGB589955:BGB590021 BPX589955:BPX590021 BZT589955:BZT590021 CJP589955:CJP590021 CTL589955:CTL590021 DDH589955:DDH590021 DND589955:DND590021 DWZ589955:DWZ590021 EGV589955:EGV590021 EQR589955:EQR590021 FAN589955:FAN590021 FKJ589955:FKJ590021 FUF589955:FUF590021 GEB589955:GEB590021 GNX589955:GNX590021 GXT589955:GXT590021 HHP589955:HHP590021 HRL589955:HRL590021 IBH589955:IBH590021 ILD589955:ILD590021 IUZ589955:IUZ590021 JEV589955:JEV590021 JOR589955:JOR590021 JYN589955:JYN590021 KIJ589955:KIJ590021 KSF589955:KSF590021 LCB589955:LCB590021 LLX589955:LLX590021 LVT589955:LVT590021 MFP589955:MFP590021 MPL589955:MPL590021 MZH589955:MZH590021 NJD589955:NJD590021 NSZ589955:NSZ590021 OCV589955:OCV590021 OMR589955:OMR590021 OWN589955:OWN590021 PGJ589955:PGJ590021 PQF589955:PQF590021 QAB589955:QAB590021 QJX589955:QJX590021 QTT589955:QTT590021 RDP589955:RDP590021 RNL589955:RNL590021 RXH589955:RXH590021 SHD589955:SHD590021 SQZ589955:SQZ590021 TAV589955:TAV590021 TKR589955:TKR590021 TUN589955:TUN590021 UEJ589955:UEJ590021 UOF589955:UOF590021 UYB589955:UYB590021 VHX589955:VHX590021 VRT589955:VRT590021 WBP589955:WBP590021 WLL589955:WLL590021 WVH589955:WVH590021 IV655491:IV655557 SR655491:SR655557 ACN655491:ACN655557 AMJ655491:AMJ655557 AWF655491:AWF655557 BGB655491:BGB655557 BPX655491:BPX655557 BZT655491:BZT655557 CJP655491:CJP655557 CTL655491:CTL655557 DDH655491:DDH655557 DND655491:DND655557 DWZ655491:DWZ655557 EGV655491:EGV655557 EQR655491:EQR655557 FAN655491:FAN655557 FKJ655491:FKJ655557 FUF655491:FUF655557 GEB655491:GEB655557 GNX655491:GNX655557 GXT655491:GXT655557 HHP655491:HHP655557 HRL655491:HRL655557 IBH655491:IBH655557 ILD655491:ILD655557 IUZ655491:IUZ655557 JEV655491:JEV655557 JOR655491:JOR655557 JYN655491:JYN655557 KIJ655491:KIJ655557 KSF655491:KSF655557 LCB655491:LCB655557 LLX655491:LLX655557 LVT655491:LVT655557 MFP655491:MFP655557 MPL655491:MPL655557 MZH655491:MZH655557 NJD655491:NJD655557 NSZ655491:NSZ655557 OCV655491:OCV655557 OMR655491:OMR655557 OWN655491:OWN655557 PGJ655491:PGJ655557 PQF655491:PQF655557 QAB655491:QAB655557 QJX655491:QJX655557 QTT655491:QTT655557 RDP655491:RDP655557 RNL655491:RNL655557 RXH655491:RXH655557 SHD655491:SHD655557 SQZ655491:SQZ655557 TAV655491:TAV655557 TKR655491:TKR655557 TUN655491:TUN655557 UEJ655491:UEJ655557 UOF655491:UOF655557 UYB655491:UYB655557 VHX655491:VHX655557 VRT655491:VRT655557 WBP655491:WBP655557 WLL655491:WLL655557 WVH655491:WVH655557 IV721027:IV721093 SR721027:SR721093 ACN721027:ACN721093 AMJ721027:AMJ721093 AWF721027:AWF721093 BGB721027:BGB721093 BPX721027:BPX721093 BZT721027:BZT721093 CJP721027:CJP721093 CTL721027:CTL721093 DDH721027:DDH721093 DND721027:DND721093 DWZ721027:DWZ721093 EGV721027:EGV721093 EQR721027:EQR721093 FAN721027:FAN721093 FKJ721027:FKJ721093 FUF721027:FUF721093 GEB721027:GEB721093 GNX721027:GNX721093 GXT721027:GXT721093 HHP721027:HHP721093 HRL721027:HRL721093 IBH721027:IBH721093 ILD721027:ILD721093 IUZ721027:IUZ721093 JEV721027:JEV721093 JOR721027:JOR721093 JYN721027:JYN721093 KIJ721027:KIJ721093 KSF721027:KSF721093 LCB721027:LCB721093 LLX721027:LLX721093 LVT721027:LVT721093 MFP721027:MFP721093 MPL721027:MPL721093 MZH721027:MZH721093 NJD721027:NJD721093 NSZ721027:NSZ721093 OCV721027:OCV721093 OMR721027:OMR721093 OWN721027:OWN721093 PGJ721027:PGJ721093 PQF721027:PQF721093 QAB721027:QAB721093 QJX721027:QJX721093 QTT721027:QTT721093 RDP721027:RDP721093 RNL721027:RNL721093 RXH721027:RXH721093 SHD721027:SHD721093 SQZ721027:SQZ721093 TAV721027:TAV721093 TKR721027:TKR721093 TUN721027:TUN721093 UEJ721027:UEJ721093 UOF721027:UOF721093 UYB721027:UYB721093 VHX721027:VHX721093 VRT721027:VRT721093 WBP721027:WBP721093 WLL721027:WLL721093 WVH721027:WVH721093 IV786563:IV786629 SR786563:SR786629 ACN786563:ACN786629 AMJ786563:AMJ786629 AWF786563:AWF786629 BGB786563:BGB786629 BPX786563:BPX786629 BZT786563:BZT786629 CJP786563:CJP786629 CTL786563:CTL786629 DDH786563:DDH786629 DND786563:DND786629 DWZ786563:DWZ786629 EGV786563:EGV786629 EQR786563:EQR786629 FAN786563:FAN786629 FKJ786563:FKJ786629 FUF786563:FUF786629 GEB786563:GEB786629 GNX786563:GNX786629 GXT786563:GXT786629 HHP786563:HHP786629 HRL786563:HRL786629 IBH786563:IBH786629 ILD786563:ILD786629 IUZ786563:IUZ786629 JEV786563:JEV786629 JOR786563:JOR786629 JYN786563:JYN786629 KIJ786563:KIJ786629 KSF786563:KSF786629 LCB786563:LCB786629 LLX786563:LLX786629 LVT786563:LVT786629 MFP786563:MFP786629 MPL786563:MPL786629 MZH786563:MZH786629 NJD786563:NJD786629 NSZ786563:NSZ786629 OCV786563:OCV786629 OMR786563:OMR786629 OWN786563:OWN786629 PGJ786563:PGJ786629 PQF786563:PQF786629 QAB786563:QAB786629 QJX786563:QJX786629 QTT786563:QTT786629 RDP786563:RDP786629 RNL786563:RNL786629 RXH786563:RXH786629 SHD786563:SHD786629 SQZ786563:SQZ786629 TAV786563:TAV786629 TKR786563:TKR786629 TUN786563:TUN786629 UEJ786563:UEJ786629 UOF786563:UOF786629 UYB786563:UYB786629 VHX786563:VHX786629 VRT786563:VRT786629 WBP786563:WBP786629 WLL786563:WLL786629 WVH786563:WVH786629 IV852099:IV852165 SR852099:SR852165 ACN852099:ACN852165 AMJ852099:AMJ852165 AWF852099:AWF852165 BGB852099:BGB852165 BPX852099:BPX852165 BZT852099:BZT852165 CJP852099:CJP852165 CTL852099:CTL852165 DDH852099:DDH852165 DND852099:DND852165 DWZ852099:DWZ852165 EGV852099:EGV852165 EQR852099:EQR852165 FAN852099:FAN852165 FKJ852099:FKJ852165 FUF852099:FUF852165 GEB852099:GEB852165 GNX852099:GNX852165 GXT852099:GXT852165 HHP852099:HHP852165 HRL852099:HRL852165 IBH852099:IBH852165 ILD852099:ILD852165 IUZ852099:IUZ852165 JEV852099:JEV852165 JOR852099:JOR852165 JYN852099:JYN852165 KIJ852099:KIJ852165 KSF852099:KSF852165 LCB852099:LCB852165 LLX852099:LLX852165 LVT852099:LVT852165 MFP852099:MFP852165 MPL852099:MPL852165 MZH852099:MZH852165 NJD852099:NJD852165 NSZ852099:NSZ852165 OCV852099:OCV852165 OMR852099:OMR852165 OWN852099:OWN852165 PGJ852099:PGJ852165 PQF852099:PQF852165 QAB852099:QAB852165 QJX852099:QJX852165 QTT852099:QTT852165 RDP852099:RDP852165 RNL852099:RNL852165 RXH852099:RXH852165 SHD852099:SHD852165 SQZ852099:SQZ852165 TAV852099:TAV852165 TKR852099:TKR852165 TUN852099:TUN852165 UEJ852099:UEJ852165 UOF852099:UOF852165 UYB852099:UYB852165 VHX852099:VHX852165 VRT852099:VRT852165 WBP852099:WBP852165 WLL852099:WLL852165 WVH852099:WVH852165 IV917635:IV917701 SR917635:SR917701 ACN917635:ACN917701 AMJ917635:AMJ917701 AWF917635:AWF917701 BGB917635:BGB917701 BPX917635:BPX917701 BZT917635:BZT917701 CJP917635:CJP917701 CTL917635:CTL917701 DDH917635:DDH917701 DND917635:DND917701 DWZ917635:DWZ917701 EGV917635:EGV917701 EQR917635:EQR917701 FAN917635:FAN917701 FKJ917635:FKJ917701 FUF917635:FUF917701 GEB917635:GEB917701 GNX917635:GNX917701 GXT917635:GXT917701 HHP917635:HHP917701 HRL917635:HRL917701 IBH917635:IBH917701 ILD917635:ILD917701 IUZ917635:IUZ917701 JEV917635:JEV917701 JOR917635:JOR917701 JYN917635:JYN917701 KIJ917635:KIJ917701 KSF917635:KSF917701 LCB917635:LCB917701 LLX917635:LLX917701 LVT917635:LVT917701 MFP917635:MFP917701 MPL917635:MPL917701 MZH917635:MZH917701 NJD917635:NJD917701 NSZ917635:NSZ917701 OCV917635:OCV917701 OMR917635:OMR917701 OWN917635:OWN917701 PGJ917635:PGJ917701 PQF917635:PQF917701 QAB917635:QAB917701 QJX917635:QJX917701 QTT917635:QTT917701 RDP917635:RDP917701 RNL917635:RNL917701 RXH917635:RXH917701 SHD917635:SHD917701 SQZ917635:SQZ917701 TAV917635:TAV917701 TKR917635:TKR917701 TUN917635:TUN917701 UEJ917635:UEJ917701 UOF917635:UOF917701 UYB917635:UYB917701 VHX917635:VHX917701 VRT917635:VRT917701 WBP917635:WBP917701 WLL917635:WLL917701 WVH917635:WVH917701 IV983171:IV983237 SR983171:SR983237 ACN983171:ACN983237 AMJ983171:AMJ983237 AWF983171:AWF983237 BGB983171:BGB983237 BPX983171:BPX983237 BZT983171:BZT983237 CJP983171:CJP983237 CTL983171:CTL983237 DDH983171:DDH983237 DND983171:DND983237 DWZ983171:DWZ983237 EGV983171:EGV983237 EQR983171:EQR983237 FAN983171:FAN983237 FKJ983171:FKJ983237 FUF983171:FUF983237 GEB983171:GEB983237 GNX983171:GNX983237 GXT983171:GXT983237 HHP983171:HHP983237 HRL983171:HRL983237 IBH983171:IBH983237 ILD983171:ILD983237 IUZ983171:IUZ983237 JEV983171:JEV983237 JOR983171:JOR983237 JYN983171:JYN983237 KIJ983171:KIJ983237 KSF983171:KSF983237 LCB983171:LCB983237 LLX983171:LLX983237 LVT983171:LVT983237 MFP983171:MFP983237 MPL983171:MPL983237 MZH983171:MZH983237 NJD983171:NJD983237 NSZ983171:NSZ983237 OCV983171:OCV983237 OMR983171:OMR983237 OWN983171:OWN983237 PGJ983171:PGJ983237 PQF983171:PQF983237 QAB983171:QAB983237 QJX983171:QJX983237 QTT983171:QTT983237 RDP983171:RDP983237 RNL983171:RNL983237 RXH983171:RXH983237 SHD983171:SHD983237 SQZ983171:SQZ983237 TAV983171:TAV983237 TKR983171:TKR983237 TUN983171:TUN983237 UEJ983171:UEJ983237 UOF983171:UOF983237 UYB983171:UYB983237 VHX983171:VHX983237 VRT983171:VRT983237 WBP983171:WBP983237 WLL983171:WLL983237 WVH983171:WVH983237 IV204 SR204 ACN204 AMJ204 AWF204 BGB204 BPX204 BZT204 CJP204 CTL204 DDH204 DND204 DWZ204 EGV204 EQR204 FAN204 FKJ204 FUF204 GEB204 GNX204 GXT204 HHP204 HRL204 IBH204 ILD204 IUZ204 JEV204 JOR204 JYN204 KIJ204 KSF204 LCB204 LLX204 LVT204 MFP204 MPL204 MZH204 NJD204 NSZ204 OCV204 OMR204 OWN204 PGJ204 PQF204 QAB204 QJX204 QTT204 RDP204 RNL204 RXH204 SHD204 SQZ204 TAV204 TKR204 TUN204 UEJ204 UOF204 UYB204 VHX204 VRT204 WBP204 WLL204 WVH204 IV65740 SR65740 ACN65740 AMJ65740 AWF65740 BGB65740 BPX65740 BZT65740 CJP65740 CTL65740 DDH65740 DND65740 DWZ65740 EGV65740 EQR65740 FAN65740 FKJ65740 FUF65740 GEB65740 GNX65740 GXT65740 HHP65740 HRL65740 IBH65740 ILD65740 IUZ65740 JEV65740 JOR65740 JYN65740 KIJ65740 KSF65740 LCB65740 LLX65740 LVT65740 MFP65740 MPL65740 MZH65740 NJD65740 NSZ65740 OCV65740 OMR65740 OWN65740 PGJ65740 PQF65740 QAB65740 QJX65740 QTT65740 RDP65740 RNL65740 RXH65740 SHD65740 SQZ65740 TAV65740 TKR65740 TUN65740 UEJ65740 UOF65740 UYB65740 VHX65740 VRT65740 WBP65740 WLL65740 WVH65740 IV131276 SR131276 ACN131276 AMJ131276 AWF131276 BGB131276 BPX131276 BZT131276 CJP131276 CTL131276 DDH131276 DND131276 DWZ131276 EGV131276 EQR131276 FAN131276 FKJ131276 FUF131276 GEB131276 GNX131276 GXT131276 HHP131276 HRL131276 IBH131276 ILD131276 IUZ131276 JEV131276 JOR131276 JYN131276 KIJ131276 KSF131276 LCB131276 LLX131276 LVT131276 MFP131276 MPL131276 MZH131276 NJD131276 NSZ131276 OCV131276 OMR131276 OWN131276 PGJ131276 PQF131276 QAB131276 QJX131276 QTT131276 RDP131276 RNL131276 RXH131276 SHD131276 SQZ131276 TAV131276 TKR131276 TUN131276 UEJ131276 UOF131276 UYB131276 VHX131276 VRT131276 WBP131276 WLL131276 WVH131276 IV196812 SR196812 ACN196812 AMJ196812 AWF196812 BGB196812 BPX196812 BZT196812 CJP196812 CTL196812 DDH196812 DND196812 DWZ196812 EGV196812 EQR196812 FAN196812 FKJ196812 FUF196812 GEB196812 GNX196812 GXT196812 HHP196812 HRL196812 IBH196812 ILD196812 IUZ196812 JEV196812 JOR196812 JYN196812 KIJ196812 KSF196812 LCB196812 LLX196812 LVT196812 MFP196812 MPL196812 MZH196812 NJD196812 NSZ196812 OCV196812 OMR196812 OWN196812 PGJ196812 PQF196812 QAB196812 QJX196812 QTT196812 RDP196812 RNL196812 RXH196812 SHD196812 SQZ196812 TAV196812 TKR196812 TUN196812 UEJ196812 UOF196812 UYB196812 VHX196812 VRT196812 WBP196812 WLL196812 WVH196812 IV262348 SR262348 ACN262348 AMJ262348 AWF262348 BGB262348 BPX262348 BZT262348 CJP262348 CTL262348 DDH262348 DND262348 DWZ262348 EGV262348 EQR262348 FAN262348 FKJ262348 FUF262348 GEB262348 GNX262348 GXT262348 HHP262348 HRL262348 IBH262348 ILD262348 IUZ262348 JEV262348 JOR262348 JYN262348 KIJ262348 KSF262348 LCB262348 LLX262348 LVT262348 MFP262348 MPL262348 MZH262348 NJD262348 NSZ262348 OCV262348 OMR262348 OWN262348 PGJ262348 PQF262348 QAB262348 QJX262348 QTT262348 RDP262348 RNL262348 RXH262348 SHD262348 SQZ262348 TAV262348 TKR262348 TUN262348 UEJ262348 UOF262348 UYB262348 VHX262348 VRT262348 WBP262348 WLL262348 WVH262348 IV327884 SR327884 ACN327884 AMJ327884 AWF327884 BGB327884 BPX327884 BZT327884 CJP327884 CTL327884 DDH327884 DND327884 DWZ327884 EGV327884 EQR327884 FAN327884 FKJ327884 FUF327884 GEB327884 GNX327884 GXT327884 HHP327884 HRL327884 IBH327884 ILD327884 IUZ327884 JEV327884 JOR327884 JYN327884 KIJ327884 KSF327884 LCB327884 LLX327884 LVT327884 MFP327884 MPL327884 MZH327884 NJD327884 NSZ327884 OCV327884 OMR327884 OWN327884 PGJ327884 PQF327884 QAB327884 QJX327884 QTT327884 RDP327884 RNL327884 RXH327884 SHD327884 SQZ327884 TAV327884 TKR327884 TUN327884 UEJ327884 UOF327884 UYB327884 VHX327884 VRT327884 WBP327884 WLL327884 WVH327884 IV393420 SR393420 ACN393420 AMJ393420 AWF393420 BGB393420 BPX393420 BZT393420 CJP393420 CTL393420 DDH393420 DND393420 DWZ393420 EGV393420 EQR393420 FAN393420 FKJ393420 FUF393420 GEB393420 GNX393420 GXT393420 HHP393420 HRL393420 IBH393420 ILD393420 IUZ393420 JEV393420 JOR393420 JYN393420 KIJ393420 KSF393420 LCB393420 LLX393420 LVT393420 MFP393420 MPL393420 MZH393420 NJD393420 NSZ393420 OCV393420 OMR393420 OWN393420 PGJ393420 PQF393420 QAB393420 QJX393420 QTT393420 RDP393420 RNL393420 RXH393420 SHD393420 SQZ393420 TAV393420 TKR393420 TUN393420 UEJ393420 UOF393420 UYB393420 VHX393420 VRT393420 WBP393420 WLL393420 WVH393420 IV458956 SR458956 ACN458956 AMJ458956 AWF458956 BGB458956 BPX458956 BZT458956 CJP458956 CTL458956 DDH458956 DND458956 DWZ458956 EGV458956 EQR458956 FAN458956 FKJ458956 FUF458956 GEB458956 GNX458956 GXT458956 HHP458956 HRL458956 IBH458956 ILD458956 IUZ458956 JEV458956 JOR458956 JYN458956 KIJ458956 KSF458956 LCB458956 LLX458956 LVT458956 MFP458956 MPL458956 MZH458956 NJD458956 NSZ458956 OCV458956 OMR458956 OWN458956 PGJ458956 PQF458956 QAB458956 QJX458956 QTT458956 RDP458956 RNL458956 RXH458956 SHD458956 SQZ458956 TAV458956 TKR458956 TUN458956 UEJ458956 UOF458956 UYB458956 VHX458956 VRT458956 WBP458956 WLL458956 WVH458956 IV524492 SR524492 ACN524492 AMJ524492 AWF524492 BGB524492 BPX524492 BZT524492 CJP524492 CTL524492 DDH524492 DND524492 DWZ524492 EGV524492 EQR524492 FAN524492 FKJ524492 FUF524492 GEB524492 GNX524492 GXT524492 HHP524492 HRL524492 IBH524492 ILD524492 IUZ524492 JEV524492 JOR524492 JYN524492 KIJ524492 KSF524492 LCB524492 LLX524492 LVT524492 MFP524492 MPL524492 MZH524492 NJD524492 NSZ524492 OCV524492 OMR524492 OWN524492 PGJ524492 PQF524492 QAB524492 QJX524492 QTT524492 RDP524492 RNL524492 RXH524492 SHD524492 SQZ524492 TAV524492 TKR524492 TUN524492 UEJ524492 UOF524492 UYB524492 VHX524492 VRT524492 WBP524492 WLL524492 WVH524492 IV590028 SR590028 ACN590028 AMJ590028 AWF590028 BGB590028 BPX590028 BZT590028 CJP590028 CTL590028 DDH590028 DND590028 DWZ590028 EGV590028 EQR590028 FAN590028 FKJ590028 FUF590028 GEB590028 GNX590028 GXT590028 HHP590028 HRL590028 IBH590028 ILD590028 IUZ590028 JEV590028 JOR590028 JYN590028 KIJ590028 KSF590028 LCB590028 LLX590028 LVT590028 MFP590028 MPL590028 MZH590028 NJD590028 NSZ590028 OCV590028 OMR590028 OWN590028 PGJ590028 PQF590028 QAB590028 QJX590028 QTT590028 RDP590028 RNL590028 RXH590028 SHD590028 SQZ590028 TAV590028 TKR590028 TUN590028 UEJ590028 UOF590028 UYB590028 VHX590028 VRT590028 WBP590028 WLL590028 WVH590028 IV655564 SR655564 ACN655564 AMJ655564 AWF655564 BGB655564 BPX655564 BZT655564 CJP655564 CTL655564 DDH655564 DND655564 DWZ655564 EGV655564 EQR655564 FAN655564 FKJ655564 FUF655564 GEB655564 GNX655564 GXT655564 HHP655564 HRL655564 IBH655564 ILD655564 IUZ655564 JEV655564 JOR655564 JYN655564 KIJ655564 KSF655564 LCB655564 LLX655564 LVT655564 MFP655564 MPL655564 MZH655564 NJD655564 NSZ655564 OCV655564 OMR655564 OWN655564 PGJ655564 PQF655564 QAB655564 QJX655564 QTT655564 RDP655564 RNL655564 RXH655564 SHD655564 SQZ655564 TAV655564 TKR655564 TUN655564 UEJ655564 UOF655564 UYB655564 VHX655564 VRT655564 WBP655564 WLL655564 WVH655564 IV721100 SR721100 ACN721100 AMJ721100 AWF721100 BGB721100 BPX721100 BZT721100 CJP721100 CTL721100 DDH721100 DND721100 DWZ721100 EGV721100 EQR721100 FAN721100 FKJ721100 FUF721100 GEB721100 GNX721100 GXT721100 HHP721100 HRL721100 IBH721100 ILD721100 IUZ721100 JEV721100 JOR721100 JYN721100 KIJ721100 KSF721100 LCB721100 LLX721100 LVT721100 MFP721100 MPL721100 MZH721100 NJD721100 NSZ721100 OCV721100 OMR721100 OWN721100 PGJ721100 PQF721100 QAB721100 QJX721100 QTT721100 RDP721100 RNL721100 RXH721100 SHD721100 SQZ721100 TAV721100 TKR721100 TUN721100 UEJ721100 UOF721100 UYB721100 VHX721100 VRT721100 WBP721100 WLL721100 WVH721100 IV786636 SR786636 ACN786636 AMJ786636 AWF786636 BGB786636 BPX786636 BZT786636 CJP786636 CTL786636 DDH786636 DND786636 DWZ786636 EGV786636 EQR786636 FAN786636 FKJ786636 FUF786636 GEB786636 GNX786636 GXT786636 HHP786636 HRL786636 IBH786636 ILD786636 IUZ786636 JEV786636 JOR786636 JYN786636 KIJ786636 KSF786636 LCB786636 LLX786636 LVT786636 MFP786636 MPL786636 MZH786636 NJD786636 NSZ786636 OCV786636 OMR786636 OWN786636 PGJ786636 PQF786636 QAB786636 QJX786636 QTT786636 RDP786636 RNL786636 RXH786636 SHD786636 SQZ786636 TAV786636 TKR786636 TUN786636 UEJ786636 UOF786636 UYB786636 VHX786636 VRT786636 WBP786636 WLL786636 WVH786636 IV852172 SR852172 ACN852172 AMJ852172 AWF852172 BGB852172 BPX852172 BZT852172 CJP852172 CTL852172 DDH852172 DND852172 DWZ852172 EGV852172 EQR852172 FAN852172 FKJ852172 FUF852172 GEB852172 GNX852172 GXT852172 HHP852172 HRL852172 IBH852172 ILD852172 IUZ852172 JEV852172 JOR852172 JYN852172 KIJ852172 KSF852172 LCB852172 LLX852172 LVT852172 MFP852172 MPL852172 MZH852172 NJD852172 NSZ852172 OCV852172 OMR852172 OWN852172 PGJ852172 PQF852172 QAB852172 QJX852172 QTT852172 RDP852172 RNL852172 RXH852172 SHD852172 SQZ852172 TAV852172 TKR852172 TUN852172 UEJ852172 UOF852172 UYB852172 VHX852172 VRT852172 WBP852172 WLL852172 WVH852172 IV917708 SR917708 ACN917708 AMJ917708 AWF917708 BGB917708 BPX917708 BZT917708 CJP917708 CTL917708 DDH917708 DND917708 DWZ917708 EGV917708 EQR917708 FAN917708 FKJ917708 FUF917708 GEB917708 GNX917708 GXT917708 HHP917708 HRL917708 IBH917708 ILD917708 IUZ917708 JEV917708 JOR917708 JYN917708 KIJ917708 KSF917708 LCB917708 LLX917708 LVT917708 MFP917708 MPL917708 MZH917708 NJD917708 NSZ917708 OCV917708 OMR917708 OWN917708 PGJ917708 PQF917708 QAB917708 QJX917708 QTT917708 RDP917708 RNL917708 RXH917708 SHD917708 SQZ917708 TAV917708 TKR917708 TUN917708 UEJ917708 UOF917708 UYB917708 VHX917708 VRT917708 WBP917708 WLL917708 WVH917708 IV983244 SR983244 ACN983244 AMJ983244 AWF983244 BGB983244 BPX983244 BZT983244 CJP983244 CTL983244 DDH983244 DND983244 DWZ983244 EGV983244 EQR983244 FAN983244 FKJ983244 FUF983244 GEB983244 GNX983244 GXT983244 HHP983244 HRL983244 IBH983244 ILD983244 IUZ983244 JEV983244 JOR983244 JYN983244 KIJ983244 KSF983244 LCB983244 LLX983244 LVT983244 MFP983244 MPL983244 MZH983244 NJD983244 NSZ983244 OCV983244 OMR983244 OWN983244 PGJ983244 PQF983244 QAB983244 QJX983244 QTT983244 RDP983244 RNL983244 RXH983244 SHD983244 SQZ983244 TAV983244 TKR983244 TUN983244 UEJ983244 UOF983244 UYB983244 VHX983244 VRT983244 WBP983244 WLL983244 WVH983244 H131:H197 JD131:JD197 SZ131:SZ197 ACV131:ACV197 AMR131:AMR197 AWN131:AWN197 BGJ131:BGJ197 BQF131:BQF197 CAB131:CAB197 CJX131:CJX197 CTT131:CTT197 DDP131:DDP197 DNL131:DNL197 DXH131:DXH197 EHD131:EHD197 EQZ131:EQZ197 FAV131:FAV197 FKR131:FKR197 FUN131:FUN197 GEJ131:GEJ197 GOF131:GOF197 GYB131:GYB197 HHX131:HHX197 HRT131:HRT197 IBP131:IBP197 ILL131:ILL197 IVH131:IVH197 JFD131:JFD197 JOZ131:JOZ197 JYV131:JYV197 KIR131:KIR197 KSN131:KSN197 LCJ131:LCJ197 LMF131:LMF197 LWB131:LWB197 MFX131:MFX197 MPT131:MPT197 MZP131:MZP197 NJL131:NJL197 NTH131:NTH197 ODD131:ODD197 OMZ131:OMZ197 OWV131:OWV197 PGR131:PGR197 PQN131:PQN197 QAJ131:QAJ197 QKF131:QKF197 QUB131:QUB197 RDX131:RDX197 RNT131:RNT197 RXP131:RXP197 SHL131:SHL197 SRH131:SRH197 TBD131:TBD197 TKZ131:TKZ197 TUV131:TUV197 UER131:UER197 UON131:UON197 UYJ131:UYJ197 VIF131:VIF197 VSB131:VSB197 WBX131:WBX197 WLT131:WLT197 WVP131:WVP197 H65667:H65733 JD65667:JD65733 SZ65667:SZ65733 ACV65667:ACV65733 AMR65667:AMR65733 AWN65667:AWN65733 BGJ65667:BGJ65733 BQF65667:BQF65733 CAB65667:CAB65733 CJX65667:CJX65733 CTT65667:CTT65733 DDP65667:DDP65733 DNL65667:DNL65733 DXH65667:DXH65733 EHD65667:EHD65733 EQZ65667:EQZ65733 FAV65667:FAV65733 FKR65667:FKR65733 FUN65667:FUN65733 GEJ65667:GEJ65733 GOF65667:GOF65733 GYB65667:GYB65733 HHX65667:HHX65733 HRT65667:HRT65733 IBP65667:IBP65733 ILL65667:ILL65733 IVH65667:IVH65733 JFD65667:JFD65733 JOZ65667:JOZ65733 JYV65667:JYV65733 KIR65667:KIR65733 KSN65667:KSN65733 LCJ65667:LCJ65733 LMF65667:LMF65733 LWB65667:LWB65733 MFX65667:MFX65733 MPT65667:MPT65733 MZP65667:MZP65733 NJL65667:NJL65733 NTH65667:NTH65733 ODD65667:ODD65733 OMZ65667:OMZ65733 OWV65667:OWV65733 PGR65667:PGR65733 PQN65667:PQN65733 QAJ65667:QAJ65733 QKF65667:QKF65733 QUB65667:QUB65733 RDX65667:RDX65733 RNT65667:RNT65733 RXP65667:RXP65733 SHL65667:SHL65733 SRH65667:SRH65733 TBD65667:TBD65733 TKZ65667:TKZ65733 TUV65667:TUV65733 UER65667:UER65733 UON65667:UON65733 UYJ65667:UYJ65733 VIF65667:VIF65733 VSB65667:VSB65733 WBX65667:WBX65733 WLT65667:WLT65733 WVP65667:WVP65733 H131203:H131269 JD131203:JD131269 SZ131203:SZ131269 ACV131203:ACV131269 AMR131203:AMR131269 AWN131203:AWN131269 BGJ131203:BGJ131269 BQF131203:BQF131269 CAB131203:CAB131269 CJX131203:CJX131269 CTT131203:CTT131269 DDP131203:DDP131269 DNL131203:DNL131269 DXH131203:DXH131269 EHD131203:EHD131269 EQZ131203:EQZ131269 FAV131203:FAV131269 FKR131203:FKR131269 FUN131203:FUN131269 GEJ131203:GEJ131269 GOF131203:GOF131269 GYB131203:GYB131269 HHX131203:HHX131269 HRT131203:HRT131269 IBP131203:IBP131269 ILL131203:ILL131269 IVH131203:IVH131269 JFD131203:JFD131269 JOZ131203:JOZ131269 JYV131203:JYV131269 KIR131203:KIR131269 KSN131203:KSN131269 LCJ131203:LCJ131269 LMF131203:LMF131269 LWB131203:LWB131269 MFX131203:MFX131269 MPT131203:MPT131269 MZP131203:MZP131269 NJL131203:NJL131269 NTH131203:NTH131269 ODD131203:ODD131269 OMZ131203:OMZ131269 OWV131203:OWV131269 PGR131203:PGR131269 PQN131203:PQN131269 QAJ131203:QAJ131269 QKF131203:QKF131269 QUB131203:QUB131269 RDX131203:RDX131269 RNT131203:RNT131269 RXP131203:RXP131269 SHL131203:SHL131269 SRH131203:SRH131269 TBD131203:TBD131269 TKZ131203:TKZ131269 TUV131203:TUV131269 UER131203:UER131269 UON131203:UON131269 UYJ131203:UYJ131269 VIF131203:VIF131269 VSB131203:VSB131269 WBX131203:WBX131269 WLT131203:WLT131269 WVP131203:WVP131269 H196739:H196805 JD196739:JD196805 SZ196739:SZ196805 ACV196739:ACV196805 AMR196739:AMR196805 AWN196739:AWN196805 BGJ196739:BGJ196805 BQF196739:BQF196805 CAB196739:CAB196805 CJX196739:CJX196805 CTT196739:CTT196805 DDP196739:DDP196805 DNL196739:DNL196805 DXH196739:DXH196805 EHD196739:EHD196805 EQZ196739:EQZ196805 FAV196739:FAV196805 FKR196739:FKR196805 FUN196739:FUN196805 GEJ196739:GEJ196805 GOF196739:GOF196805 GYB196739:GYB196805 HHX196739:HHX196805 HRT196739:HRT196805 IBP196739:IBP196805 ILL196739:ILL196805 IVH196739:IVH196805 JFD196739:JFD196805 JOZ196739:JOZ196805 JYV196739:JYV196805 KIR196739:KIR196805 KSN196739:KSN196805 LCJ196739:LCJ196805 LMF196739:LMF196805 LWB196739:LWB196805 MFX196739:MFX196805 MPT196739:MPT196805 MZP196739:MZP196805 NJL196739:NJL196805 NTH196739:NTH196805 ODD196739:ODD196805 OMZ196739:OMZ196805 OWV196739:OWV196805 PGR196739:PGR196805 PQN196739:PQN196805 QAJ196739:QAJ196805 QKF196739:QKF196805 QUB196739:QUB196805 RDX196739:RDX196805 RNT196739:RNT196805 RXP196739:RXP196805 SHL196739:SHL196805 SRH196739:SRH196805 TBD196739:TBD196805 TKZ196739:TKZ196805 TUV196739:TUV196805 UER196739:UER196805 UON196739:UON196805 UYJ196739:UYJ196805 VIF196739:VIF196805 VSB196739:VSB196805 WBX196739:WBX196805 WLT196739:WLT196805 WVP196739:WVP196805 H262275:H262341 JD262275:JD262341 SZ262275:SZ262341 ACV262275:ACV262341 AMR262275:AMR262341 AWN262275:AWN262341 BGJ262275:BGJ262341 BQF262275:BQF262341 CAB262275:CAB262341 CJX262275:CJX262341 CTT262275:CTT262341 DDP262275:DDP262341 DNL262275:DNL262341 DXH262275:DXH262341 EHD262275:EHD262341 EQZ262275:EQZ262341 FAV262275:FAV262341 FKR262275:FKR262341 FUN262275:FUN262341 GEJ262275:GEJ262341 GOF262275:GOF262341 GYB262275:GYB262341 HHX262275:HHX262341 HRT262275:HRT262341 IBP262275:IBP262341 ILL262275:ILL262341 IVH262275:IVH262341 JFD262275:JFD262341 JOZ262275:JOZ262341 JYV262275:JYV262341 KIR262275:KIR262341 KSN262275:KSN262341 LCJ262275:LCJ262341 LMF262275:LMF262341 LWB262275:LWB262341 MFX262275:MFX262341 MPT262275:MPT262341 MZP262275:MZP262341 NJL262275:NJL262341 NTH262275:NTH262341 ODD262275:ODD262341 OMZ262275:OMZ262341 OWV262275:OWV262341 PGR262275:PGR262341 PQN262275:PQN262341 QAJ262275:QAJ262341 QKF262275:QKF262341 QUB262275:QUB262341 RDX262275:RDX262341 RNT262275:RNT262341 RXP262275:RXP262341 SHL262275:SHL262341 SRH262275:SRH262341 TBD262275:TBD262341 TKZ262275:TKZ262341 TUV262275:TUV262341 UER262275:UER262341 UON262275:UON262341 UYJ262275:UYJ262341 VIF262275:VIF262341 VSB262275:VSB262341 WBX262275:WBX262341 WLT262275:WLT262341 WVP262275:WVP262341 H327811:H327877 JD327811:JD327877 SZ327811:SZ327877 ACV327811:ACV327877 AMR327811:AMR327877 AWN327811:AWN327877 BGJ327811:BGJ327877 BQF327811:BQF327877 CAB327811:CAB327877 CJX327811:CJX327877 CTT327811:CTT327877 DDP327811:DDP327877 DNL327811:DNL327877 DXH327811:DXH327877 EHD327811:EHD327877 EQZ327811:EQZ327877 FAV327811:FAV327877 FKR327811:FKR327877 FUN327811:FUN327877 GEJ327811:GEJ327877 GOF327811:GOF327877 GYB327811:GYB327877 HHX327811:HHX327877 HRT327811:HRT327877 IBP327811:IBP327877 ILL327811:ILL327877 IVH327811:IVH327877 JFD327811:JFD327877 JOZ327811:JOZ327877 JYV327811:JYV327877 KIR327811:KIR327877 KSN327811:KSN327877 LCJ327811:LCJ327877 LMF327811:LMF327877 LWB327811:LWB327877 MFX327811:MFX327877 MPT327811:MPT327877 MZP327811:MZP327877 NJL327811:NJL327877 NTH327811:NTH327877 ODD327811:ODD327877 OMZ327811:OMZ327877 OWV327811:OWV327877 PGR327811:PGR327877 PQN327811:PQN327877 QAJ327811:QAJ327877 QKF327811:QKF327877 QUB327811:QUB327877 RDX327811:RDX327877 RNT327811:RNT327877 RXP327811:RXP327877 SHL327811:SHL327877 SRH327811:SRH327877 TBD327811:TBD327877 TKZ327811:TKZ327877 TUV327811:TUV327877 UER327811:UER327877 UON327811:UON327877 UYJ327811:UYJ327877 VIF327811:VIF327877 VSB327811:VSB327877 WBX327811:WBX327877 WLT327811:WLT327877 WVP327811:WVP327877 H393347:H393413 JD393347:JD393413 SZ393347:SZ393413 ACV393347:ACV393413 AMR393347:AMR393413 AWN393347:AWN393413 BGJ393347:BGJ393413 BQF393347:BQF393413 CAB393347:CAB393413 CJX393347:CJX393413 CTT393347:CTT393413 DDP393347:DDP393413 DNL393347:DNL393413 DXH393347:DXH393413 EHD393347:EHD393413 EQZ393347:EQZ393413 FAV393347:FAV393413 FKR393347:FKR393413 FUN393347:FUN393413 GEJ393347:GEJ393413 GOF393347:GOF393413 GYB393347:GYB393413 HHX393347:HHX393413 HRT393347:HRT393413 IBP393347:IBP393413 ILL393347:ILL393413 IVH393347:IVH393413 JFD393347:JFD393413 JOZ393347:JOZ393413 JYV393347:JYV393413 KIR393347:KIR393413 KSN393347:KSN393413 LCJ393347:LCJ393413 LMF393347:LMF393413 LWB393347:LWB393413 MFX393347:MFX393413 MPT393347:MPT393413 MZP393347:MZP393413 NJL393347:NJL393413 NTH393347:NTH393413 ODD393347:ODD393413 OMZ393347:OMZ393413 OWV393347:OWV393413 PGR393347:PGR393413 PQN393347:PQN393413 QAJ393347:QAJ393413 QKF393347:QKF393413 QUB393347:QUB393413 RDX393347:RDX393413 RNT393347:RNT393413 RXP393347:RXP393413 SHL393347:SHL393413 SRH393347:SRH393413 TBD393347:TBD393413 TKZ393347:TKZ393413 TUV393347:TUV393413 UER393347:UER393413 UON393347:UON393413 UYJ393347:UYJ393413 VIF393347:VIF393413 VSB393347:VSB393413 WBX393347:WBX393413 WLT393347:WLT393413 WVP393347:WVP393413 H458883:H458949 JD458883:JD458949 SZ458883:SZ458949 ACV458883:ACV458949 AMR458883:AMR458949 AWN458883:AWN458949 BGJ458883:BGJ458949 BQF458883:BQF458949 CAB458883:CAB458949 CJX458883:CJX458949 CTT458883:CTT458949 DDP458883:DDP458949 DNL458883:DNL458949 DXH458883:DXH458949 EHD458883:EHD458949 EQZ458883:EQZ458949 FAV458883:FAV458949 FKR458883:FKR458949 FUN458883:FUN458949 GEJ458883:GEJ458949 GOF458883:GOF458949 GYB458883:GYB458949 HHX458883:HHX458949 HRT458883:HRT458949 IBP458883:IBP458949 ILL458883:ILL458949 IVH458883:IVH458949 JFD458883:JFD458949 JOZ458883:JOZ458949 JYV458883:JYV458949 KIR458883:KIR458949 KSN458883:KSN458949 LCJ458883:LCJ458949 LMF458883:LMF458949 LWB458883:LWB458949 MFX458883:MFX458949 MPT458883:MPT458949 MZP458883:MZP458949 NJL458883:NJL458949 NTH458883:NTH458949 ODD458883:ODD458949 OMZ458883:OMZ458949 OWV458883:OWV458949 PGR458883:PGR458949 PQN458883:PQN458949 QAJ458883:QAJ458949 QKF458883:QKF458949 QUB458883:QUB458949 RDX458883:RDX458949 RNT458883:RNT458949 RXP458883:RXP458949 SHL458883:SHL458949 SRH458883:SRH458949 TBD458883:TBD458949 TKZ458883:TKZ458949 TUV458883:TUV458949 UER458883:UER458949 UON458883:UON458949 UYJ458883:UYJ458949 VIF458883:VIF458949 VSB458883:VSB458949 WBX458883:WBX458949 WLT458883:WLT458949 WVP458883:WVP458949 H524419:H524485 JD524419:JD524485 SZ524419:SZ524485 ACV524419:ACV524485 AMR524419:AMR524485 AWN524419:AWN524485 BGJ524419:BGJ524485 BQF524419:BQF524485 CAB524419:CAB524485 CJX524419:CJX524485 CTT524419:CTT524485 DDP524419:DDP524485 DNL524419:DNL524485 DXH524419:DXH524485 EHD524419:EHD524485 EQZ524419:EQZ524485 FAV524419:FAV524485 FKR524419:FKR524485 FUN524419:FUN524485 GEJ524419:GEJ524485 GOF524419:GOF524485 GYB524419:GYB524485 HHX524419:HHX524485 HRT524419:HRT524485 IBP524419:IBP524485 ILL524419:ILL524485 IVH524419:IVH524485 JFD524419:JFD524485 JOZ524419:JOZ524485 JYV524419:JYV524485 KIR524419:KIR524485 KSN524419:KSN524485 LCJ524419:LCJ524485 LMF524419:LMF524485 LWB524419:LWB524485 MFX524419:MFX524485 MPT524419:MPT524485 MZP524419:MZP524485 NJL524419:NJL524485 NTH524419:NTH524485 ODD524419:ODD524485 OMZ524419:OMZ524485 OWV524419:OWV524485 PGR524419:PGR524485 PQN524419:PQN524485 QAJ524419:QAJ524485 QKF524419:QKF524485 QUB524419:QUB524485 RDX524419:RDX524485 RNT524419:RNT524485 RXP524419:RXP524485 SHL524419:SHL524485 SRH524419:SRH524485 TBD524419:TBD524485 TKZ524419:TKZ524485 TUV524419:TUV524485 UER524419:UER524485 UON524419:UON524485 UYJ524419:UYJ524485 VIF524419:VIF524485 VSB524419:VSB524485 WBX524419:WBX524485 WLT524419:WLT524485 WVP524419:WVP524485 H589955:H590021 JD589955:JD590021 SZ589955:SZ590021 ACV589955:ACV590021 AMR589955:AMR590021 AWN589955:AWN590021 BGJ589955:BGJ590021 BQF589955:BQF590021 CAB589955:CAB590021 CJX589955:CJX590021 CTT589955:CTT590021 DDP589955:DDP590021 DNL589955:DNL590021 DXH589955:DXH590021 EHD589955:EHD590021 EQZ589955:EQZ590021 FAV589955:FAV590021 FKR589955:FKR590021 FUN589955:FUN590021 GEJ589955:GEJ590021 GOF589955:GOF590021 GYB589955:GYB590021 HHX589955:HHX590021 HRT589955:HRT590021 IBP589955:IBP590021 ILL589955:ILL590021 IVH589955:IVH590021 JFD589955:JFD590021 JOZ589955:JOZ590021 JYV589955:JYV590021 KIR589955:KIR590021 KSN589955:KSN590021 LCJ589955:LCJ590021 LMF589955:LMF590021 LWB589955:LWB590021 MFX589955:MFX590021 MPT589955:MPT590021 MZP589955:MZP590021 NJL589955:NJL590021 NTH589955:NTH590021 ODD589955:ODD590021 OMZ589955:OMZ590021 OWV589955:OWV590021 PGR589955:PGR590021 PQN589955:PQN590021 QAJ589955:QAJ590021 QKF589955:QKF590021 QUB589955:QUB590021 RDX589955:RDX590021 RNT589955:RNT590021 RXP589955:RXP590021 SHL589955:SHL590021 SRH589955:SRH590021 TBD589955:TBD590021 TKZ589955:TKZ590021 TUV589955:TUV590021 UER589955:UER590021 UON589955:UON590021 UYJ589955:UYJ590021 VIF589955:VIF590021 VSB589955:VSB590021 WBX589955:WBX590021 WLT589955:WLT590021 WVP589955:WVP590021 H655491:H655557 JD655491:JD655557 SZ655491:SZ655557 ACV655491:ACV655557 AMR655491:AMR655557 AWN655491:AWN655557 BGJ655491:BGJ655557 BQF655491:BQF655557 CAB655491:CAB655557 CJX655491:CJX655557 CTT655491:CTT655557 DDP655491:DDP655557 DNL655491:DNL655557 DXH655491:DXH655557 EHD655491:EHD655557 EQZ655491:EQZ655557 FAV655491:FAV655557 FKR655491:FKR655557 FUN655491:FUN655557 GEJ655491:GEJ655557 GOF655491:GOF655557 GYB655491:GYB655557 HHX655491:HHX655557 HRT655491:HRT655557 IBP655491:IBP655557 ILL655491:ILL655557 IVH655491:IVH655557 JFD655491:JFD655557 JOZ655491:JOZ655557 JYV655491:JYV655557 KIR655491:KIR655557 KSN655491:KSN655557 LCJ655491:LCJ655557 LMF655491:LMF655557 LWB655491:LWB655557 MFX655491:MFX655557 MPT655491:MPT655557 MZP655491:MZP655557 NJL655491:NJL655557 NTH655491:NTH655557 ODD655491:ODD655557 OMZ655491:OMZ655557 OWV655491:OWV655557 PGR655491:PGR655557 PQN655491:PQN655557 QAJ655491:QAJ655557 QKF655491:QKF655557 QUB655491:QUB655557 RDX655491:RDX655557 RNT655491:RNT655557 RXP655491:RXP655557 SHL655491:SHL655557 SRH655491:SRH655557 TBD655491:TBD655557 TKZ655491:TKZ655557 TUV655491:TUV655557 UER655491:UER655557 UON655491:UON655557 UYJ655491:UYJ655557 VIF655491:VIF655557 VSB655491:VSB655557 WBX655491:WBX655557 WLT655491:WLT655557 WVP655491:WVP655557 H721027:H721093 JD721027:JD721093 SZ721027:SZ721093 ACV721027:ACV721093 AMR721027:AMR721093 AWN721027:AWN721093 BGJ721027:BGJ721093 BQF721027:BQF721093 CAB721027:CAB721093 CJX721027:CJX721093 CTT721027:CTT721093 DDP721027:DDP721093 DNL721027:DNL721093 DXH721027:DXH721093 EHD721027:EHD721093 EQZ721027:EQZ721093 FAV721027:FAV721093 FKR721027:FKR721093 FUN721027:FUN721093 GEJ721027:GEJ721093 GOF721027:GOF721093 GYB721027:GYB721093 HHX721027:HHX721093 HRT721027:HRT721093 IBP721027:IBP721093 ILL721027:ILL721093 IVH721027:IVH721093 JFD721027:JFD721093 JOZ721027:JOZ721093 JYV721027:JYV721093 KIR721027:KIR721093 KSN721027:KSN721093 LCJ721027:LCJ721093 LMF721027:LMF721093 LWB721027:LWB721093 MFX721027:MFX721093 MPT721027:MPT721093 MZP721027:MZP721093 NJL721027:NJL721093 NTH721027:NTH721093 ODD721027:ODD721093 OMZ721027:OMZ721093 OWV721027:OWV721093 PGR721027:PGR721093 PQN721027:PQN721093 QAJ721027:QAJ721093 QKF721027:QKF721093 QUB721027:QUB721093 RDX721027:RDX721093 RNT721027:RNT721093 RXP721027:RXP721093 SHL721027:SHL721093 SRH721027:SRH721093 TBD721027:TBD721093 TKZ721027:TKZ721093 TUV721027:TUV721093 UER721027:UER721093 UON721027:UON721093 UYJ721027:UYJ721093 VIF721027:VIF721093 VSB721027:VSB721093 WBX721027:WBX721093 WLT721027:WLT721093 WVP721027:WVP721093 H786563:H786629 JD786563:JD786629 SZ786563:SZ786629 ACV786563:ACV786629 AMR786563:AMR786629 AWN786563:AWN786629 BGJ786563:BGJ786629 BQF786563:BQF786629 CAB786563:CAB786629 CJX786563:CJX786629 CTT786563:CTT786629 DDP786563:DDP786629 DNL786563:DNL786629 DXH786563:DXH786629 EHD786563:EHD786629 EQZ786563:EQZ786629 FAV786563:FAV786629 FKR786563:FKR786629 FUN786563:FUN786629 GEJ786563:GEJ786629 GOF786563:GOF786629 GYB786563:GYB786629 HHX786563:HHX786629 HRT786563:HRT786629 IBP786563:IBP786629 ILL786563:ILL786629 IVH786563:IVH786629 JFD786563:JFD786629 JOZ786563:JOZ786629 JYV786563:JYV786629 KIR786563:KIR786629 KSN786563:KSN786629 LCJ786563:LCJ786629 LMF786563:LMF786629 LWB786563:LWB786629 MFX786563:MFX786629 MPT786563:MPT786629 MZP786563:MZP786629 NJL786563:NJL786629 NTH786563:NTH786629 ODD786563:ODD786629 OMZ786563:OMZ786629 OWV786563:OWV786629 PGR786563:PGR786629 PQN786563:PQN786629 QAJ786563:QAJ786629 QKF786563:QKF786629 QUB786563:QUB786629 RDX786563:RDX786629 RNT786563:RNT786629 RXP786563:RXP786629 SHL786563:SHL786629 SRH786563:SRH786629 TBD786563:TBD786629 TKZ786563:TKZ786629 TUV786563:TUV786629 UER786563:UER786629 UON786563:UON786629 UYJ786563:UYJ786629 VIF786563:VIF786629 VSB786563:VSB786629 WBX786563:WBX786629 WLT786563:WLT786629 WVP786563:WVP786629 H852099:H852165 JD852099:JD852165 SZ852099:SZ852165 ACV852099:ACV852165 AMR852099:AMR852165 AWN852099:AWN852165 BGJ852099:BGJ852165 BQF852099:BQF852165 CAB852099:CAB852165 CJX852099:CJX852165 CTT852099:CTT852165 DDP852099:DDP852165 DNL852099:DNL852165 DXH852099:DXH852165 EHD852099:EHD852165 EQZ852099:EQZ852165 FAV852099:FAV852165 FKR852099:FKR852165 FUN852099:FUN852165 GEJ852099:GEJ852165 GOF852099:GOF852165 GYB852099:GYB852165 HHX852099:HHX852165 HRT852099:HRT852165 IBP852099:IBP852165 ILL852099:ILL852165 IVH852099:IVH852165 JFD852099:JFD852165 JOZ852099:JOZ852165 JYV852099:JYV852165 KIR852099:KIR852165 KSN852099:KSN852165 LCJ852099:LCJ852165 LMF852099:LMF852165 LWB852099:LWB852165 MFX852099:MFX852165 MPT852099:MPT852165 MZP852099:MZP852165 NJL852099:NJL852165 NTH852099:NTH852165 ODD852099:ODD852165 OMZ852099:OMZ852165 OWV852099:OWV852165 PGR852099:PGR852165 PQN852099:PQN852165 QAJ852099:QAJ852165 QKF852099:QKF852165 QUB852099:QUB852165 RDX852099:RDX852165 RNT852099:RNT852165 RXP852099:RXP852165 SHL852099:SHL852165 SRH852099:SRH852165 TBD852099:TBD852165 TKZ852099:TKZ852165 TUV852099:TUV852165 UER852099:UER852165 UON852099:UON852165 UYJ852099:UYJ852165 VIF852099:VIF852165 VSB852099:VSB852165 WBX852099:WBX852165 WLT852099:WLT852165 WVP852099:WVP852165 H917635:H917701 JD917635:JD917701 SZ917635:SZ917701 ACV917635:ACV917701 AMR917635:AMR917701 AWN917635:AWN917701 BGJ917635:BGJ917701 BQF917635:BQF917701 CAB917635:CAB917701 CJX917635:CJX917701 CTT917635:CTT917701 DDP917635:DDP917701 DNL917635:DNL917701 DXH917635:DXH917701 EHD917635:EHD917701 EQZ917635:EQZ917701 FAV917635:FAV917701 FKR917635:FKR917701 FUN917635:FUN917701 GEJ917635:GEJ917701 GOF917635:GOF917701 GYB917635:GYB917701 HHX917635:HHX917701 HRT917635:HRT917701 IBP917635:IBP917701 ILL917635:ILL917701 IVH917635:IVH917701 JFD917635:JFD917701 JOZ917635:JOZ917701 JYV917635:JYV917701 KIR917635:KIR917701 KSN917635:KSN917701 LCJ917635:LCJ917701 LMF917635:LMF917701 LWB917635:LWB917701 MFX917635:MFX917701 MPT917635:MPT917701 MZP917635:MZP917701 NJL917635:NJL917701 NTH917635:NTH917701 ODD917635:ODD917701 OMZ917635:OMZ917701 OWV917635:OWV917701 PGR917635:PGR917701 PQN917635:PQN917701 QAJ917635:QAJ917701 QKF917635:QKF917701 QUB917635:QUB917701 RDX917635:RDX917701 RNT917635:RNT917701 RXP917635:RXP917701 SHL917635:SHL917701 SRH917635:SRH917701 TBD917635:TBD917701 TKZ917635:TKZ917701 TUV917635:TUV917701 UER917635:UER917701 UON917635:UON917701 UYJ917635:UYJ917701 VIF917635:VIF917701 VSB917635:VSB917701 WBX917635:WBX917701 WLT917635:WLT917701 WVP917635:WVP917701 H983171:H983237 JD983171:JD983237 SZ983171:SZ983237 ACV983171:ACV983237 AMR983171:AMR983237 AWN983171:AWN983237 BGJ983171:BGJ983237 BQF983171:BQF983237 CAB983171:CAB983237 CJX983171:CJX983237 CTT983171:CTT983237 DDP983171:DDP983237 DNL983171:DNL983237 DXH983171:DXH983237 EHD983171:EHD983237 EQZ983171:EQZ983237 FAV983171:FAV983237 FKR983171:FKR983237 FUN983171:FUN983237 GEJ983171:GEJ983237 GOF983171:GOF983237 GYB983171:GYB983237 HHX983171:HHX983237 HRT983171:HRT983237 IBP983171:IBP983237 ILL983171:ILL983237 IVH983171:IVH983237 JFD983171:JFD983237 JOZ983171:JOZ983237 JYV983171:JYV983237 KIR983171:KIR983237 KSN983171:KSN983237 LCJ983171:LCJ983237 LMF983171:LMF983237 LWB983171:LWB983237 MFX983171:MFX983237 MPT983171:MPT983237 MZP983171:MZP983237 NJL983171:NJL983237 NTH983171:NTH983237 ODD983171:ODD983237 OMZ983171:OMZ983237 OWV983171:OWV983237 PGR983171:PGR983237 PQN983171:PQN983237 QAJ983171:QAJ983237 QKF983171:QKF983237 QUB983171:QUB983237 RDX983171:RDX983237 RNT983171:RNT983237 RXP983171:RXP983237 SHL983171:SHL983237 SRH983171:SRH983237 TBD983171:TBD983237 TKZ983171:TKZ983237 TUV983171:TUV983237 UER983171:UER983237 UON983171:UON983237 UYJ983171:UYJ983237 VIF983171:VIF983237 VSB983171:VSB983237 WBX983171:WBX983237 WLT983171:WLT983237 WVP983171:WVP983237" xr:uid="{D1851E62-F9E6-418E-96E4-7AFADA69AB86}">
      <formula1>IF(AD131=TRUE,TRUE,FALSE)</formula1>
    </dataValidation>
    <dataValidation type="custom" allowBlank="1" showInputMessage="1" showErrorMessage="1" sqref="IW126:IY126 SS126:SU126 ACO126:ACQ126 AMK126:AMM126 AWG126:AWI126 BGC126:BGE126 BPY126:BQA126 BZU126:BZW126 CJQ126:CJS126 CTM126:CTO126 DDI126:DDK126 DNE126:DNG126 DXA126:DXC126 EGW126:EGY126 EQS126:EQU126 FAO126:FAQ126 FKK126:FKM126 FUG126:FUI126 GEC126:GEE126 GNY126:GOA126 GXU126:GXW126 HHQ126:HHS126 HRM126:HRO126 IBI126:IBK126 ILE126:ILG126 IVA126:IVC126 JEW126:JEY126 JOS126:JOU126 JYO126:JYQ126 KIK126:KIM126 KSG126:KSI126 LCC126:LCE126 LLY126:LMA126 LVU126:LVW126 MFQ126:MFS126 MPM126:MPO126 MZI126:MZK126 NJE126:NJG126 NTA126:NTC126 OCW126:OCY126 OMS126:OMU126 OWO126:OWQ126 PGK126:PGM126 PQG126:PQI126 QAC126:QAE126 QJY126:QKA126 QTU126:QTW126 RDQ126:RDS126 RNM126:RNO126 RXI126:RXK126 SHE126:SHG126 SRA126:SRC126 TAW126:TAY126 TKS126:TKU126 TUO126:TUQ126 UEK126:UEM126 UOG126:UOI126 UYC126:UYE126 VHY126:VIA126 VRU126:VRW126 WBQ126:WBS126 WLM126:WLO126 WVI126:WVK126 IW65662:IY65662 SS65662:SU65662 ACO65662:ACQ65662 AMK65662:AMM65662 AWG65662:AWI65662 BGC65662:BGE65662 BPY65662:BQA65662 BZU65662:BZW65662 CJQ65662:CJS65662 CTM65662:CTO65662 DDI65662:DDK65662 DNE65662:DNG65662 DXA65662:DXC65662 EGW65662:EGY65662 EQS65662:EQU65662 FAO65662:FAQ65662 FKK65662:FKM65662 FUG65662:FUI65662 GEC65662:GEE65662 GNY65662:GOA65662 GXU65662:GXW65662 HHQ65662:HHS65662 HRM65662:HRO65662 IBI65662:IBK65662 ILE65662:ILG65662 IVA65662:IVC65662 JEW65662:JEY65662 JOS65662:JOU65662 JYO65662:JYQ65662 KIK65662:KIM65662 KSG65662:KSI65662 LCC65662:LCE65662 LLY65662:LMA65662 LVU65662:LVW65662 MFQ65662:MFS65662 MPM65662:MPO65662 MZI65662:MZK65662 NJE65662:NJG65662 NTA65662:NTC65662 OCW65662:OCY65662 OMS65662:OMU65662 OWO65662:OWQ65662 PGK65662:PGM65662 PQG65662:PQI65662 QAC65662:QAE65662 QJY65662:QKA65662 QTU65662:QTW65662 RDQ65662:RDS65662 RNM65662:RNO65662 RXI65662:RXK65662 SHE65662:SHG65662 SRA65662:SRC65662 TAW65662:TAY65662 TKS65662:TKU65662 TUO65662:TUQ65662 UEK65662:UEM65662 UOG65662:UOI65662 UYC65662:UYE65662 VHY65662:VIA65662 VRU65662:VRW65662 WBQ65662:WBS65662 WLM65662:WLO65662 WVI65662:WVK65662 IW131198:IY131198 SS131198:SU131198 ACO131198:ACQ131198 AMK131198:AMM131198 AWG131198:AWI131198 BGC131198:BGE131198 BPY131198:BQA131198 BZU131198:BZW131198 CJQ131198:CJS131198 CTM131198:CTO131198 DDI131198:DDK131198 DNE131198:DNG131198 DXA131198:DXC131198 EGW131198:EGY131198 EQS131198:EQU131198 FAO131198:FAQ131198 FKK131198:FKM131198 FUG131198:FUI131198 GEC131198:GEE131198 GNY131198:GOA131198 GXU131198:GXW131198 HHQ131198:HHS131198 HRM131198:HRO131198 IBI131198:IBK131198 ILE131198:ILG131198 IVA131198:IVC131198 JEW131198:JEY131198 JOS131198:JOU131198 JYO131198:JYQ131198 KIK131198:KIM131198 KSG131198:KSI131198 LCC131198:LCE131198 LLY131198:LMA131198 LVU131198:LVW131198 MFQ131198:MFS131198 MPM131198:MPO131198 MZI131198:MZK131198 NJE131198:NJG131198 NTA131198:NTC131198 OCW131198:OCY131198 OMS131198:OMU131198 OWO131198:OWQ131198 PGK131198:PGM131198 PQG131198:PQI131198 QAC131198:QAE131198 QJY131198:QKA131198 QTU131198:QTW131198 RDQ131198:RDS131198 RNM131198:RNO131198 RXI131198:RXK131198 SHE131198:SHG131198 SRA131198:SRC131198 TAW131198:TAY131198 TKS131198:TKU131198 TUO131198:TUQ131198 UEK131198:UEM131198 UOG131198:UOI131198 UYC131198:UYE131198 VHY131198:VIA131198 VRU131198:VRW131198 WBQ131198:WBS131198 WLM131198:WLO131198 WVI131198:WVK131198 IW196734:IY196734 SS196734:SU196734 ACO196734:ACQ196734 AMK196734:AMM196734 AWG196734:AWI196734 BGC196734:BGE196734 BPY196734:BQA196734 BZU196734:BZW196734 CJQ196734:CJS196734 CTM196734:CTO196734 DDI196734:DDK196734 DNE196734:DNG196734 DXA196734:DXC196734 EGW196734:EGY196734 EQS196734:EQU196734 FAO196734:FAQ196734 FKK196734:FKM196734 FUG196734:FUI196734 GEC196734:GEE196734 GNY196734:GOA196734 GXU196734:GXW196734 HHQ196734:HHS196734 HRM196734:HRO196734 IBI196734:IBK196734 ILE196734:ILG196734 IVA196734:IVC196734 JEW196734:JEY196734 JOS196734:JOU196734 JYO196734:JYQ196734 KIK196734:KIM196734 KSG196734:KSI196734 LCC196734:LCE196734 LLY196734:LMA196734 LVU196734:LVW196734 MFQ196734:MFS196734 MPM196734:MPO196734 MZI196734:MZK196734 NJE196734:NJG196734 NTA196734:NTC196734 OCW196734:OCY196734 OMS196734:OMU196734 OWO196734:OWQ196734 PGK196734:PGM196734 PQG196734:PQI196734 QAC196734:QAE196734 QJY196734:QKA196734 QTU196734:QTW196734 RDQ196734:RDS196734 RNM196734:RNO196734 RXI196734:RXK196734 SHE196734:SHG196734 SRA196734:SRC196734 TAW196734:TAY196734 TKS196734:TKU196734 TUO196734:TUQ196734 UEK196734:UEM196734 UOG196734:UOI196734 UYC196734:UYE196734 VHY196734:VIA196734 VRU196734:VRW196734 WBQ196734:WBS196734 WLM196734:WLO196734 WVI196734:WVK196734 IW262270:IY262270 SS262270:SU262270 ACO262270:ACQ262270 AMK262270:AMM262270 AWG262270:AWI262270 BGC262270:BGE262270 BPY262270:BQA262270 BZU262270:BZW262270 CJQ262270:CJS262270 CTM262270:CTO262270 DDI262270:DDK262270 DNE262270:DNG262270 DXA262270:DXC262270 EGW262270:EGY262270 EQS262270:EQU262270 FAO262270:FAQ262270 FKK262270:FKM262270 FUG262270:FUI262270 GEC262270:GEE262270 GNY262270:GOA262270 GXU262270:GXW262270 HHQ262270:HHS262270 HRM262270:HRO262270 IBI262270:IBK262270 ILE262270:ILG262270 IVA262270:IVC262270 JEW262270:JEY262270 JOS262270:JOU262270 JYO262270:JYQ262270 KIK262270:KIM262270 KSG262270:KSI262270 LCC262270:LCE262270 LLY262270:LMA262270 LVU262270:LVW262270 MFQ262270:MFS262270 MPM262270:MPO262270 MZI262270:MZK262270 NJE262270:NJG262270 NTA262270:NTC262270 OCW262270:OCY262270 OMS262270:OMU262270 OWO262270:OWQ262270 PGK262270:PGM262270 PQG262270:PQI262270 QAC262270:QAE262270 QJY262270:QKA262270 QTU262270:QTW262270 RDQ262270:RDS262270 RNM262270:RNO262270 RXI262270:RXK262270 SHE262270:SHG262270 SRA262270:SRC262270 TAW262270:TAY262270 TKS262270:TKU262270 TUO262270:TUQ262270 UEK262270:UEM262270 UOG262270:UOI262270 UYC262270:UYE262270 VHY262270:VIA262270 VRU262270:VRW262270 WBQ262270:WBS262270 WLM262270:WLO262270 WVI262270:WVK262270 IW327806:IY327806 SS327806:SU327806 ACO327806:ACQ327806 AMK327806:AMM327806 AWG327806:AWI327806 BGC327806:BGE327806 BPY327806:BQA327806 BZU327806:BZW327806 CJQ327806:CJS327806 CTM327806:CTO327806 DDI327806:DDK327806 DNE327806:DNG327806 DXA327806:DXC327806 EGW327806:EGY327806 EQS327806:EQU327806 FAO327806:FAQ327806 FKK327806:FKM327806 FUG327806:FUI327806 GEC327806:GEE327806 GNY327806:GOA327806 GXU327806:GXW327806 HHQ327806:HHS327806 HRM327806:HRO327806 IBI327806:IBK327806 ILE327806:ILG327806 IVA327806:IVC327806 JEW327806:JEY327806 JOS327806:JOU327806 JYO327806:JYQ327806 KIK327806:KIM327806 KSG327806:KSI327806 LCC327806:LCE327806 LLY327806:LMA327806 LVU327806:LVW327806 MFQ327806:MFS327806 MPM327806:MPO327806 MZI327806:MZK327806 NJE327806:NJG327806 NTA327806:NTC327806 OCW327806:OCY327806 OMS327806:OMU327806 OWO327806:OWQ327806 PGK327806:PGM327806 PQG327806:PQI327806 QAC327806:QAE327806 QJY327806:QKA327806 QTU327806:QTW327806 RDQ327806:RDS327806 RNM327806:RNO327806 RXI327806:RXK327806 SHE327806:SHG327806 SRA327806:SRC327806 TAW327806:TAY327806 TKS327806:TKU327806 TUO327806:TUQ327806 UEK327806:UEM327806 UOG327806:UOI327806 UYC327806:UYE327806 VHY327806:VIA327806 VRU327806:VRW327806 WBQ327806:WBS327806 WLM327806:WLO327806 WVI327806:WVK327806 IW393342:IY393342 SS393342:SU393342 ACO393342:ACQ393342 AMK393342:AMM393342 AWG393342:AWI393342 BGC393342:BGE393342 BPY393342:BQA393342 BZU393342:BZW393342 CJQ393342:CJS393342 CTM393342:CTO393342 DDI393342:DDK393342 DNE393342:DNG393342 DXA393342:DXC393342 EGW393342:EGY393342 EQS393342:EQU393342 FAO393342:FAQ393342 FKK393342:FKM393342 FUG393342:FUI393342 GEC393342:GEE393342 GNY393342:GOA393342 GXU393342:GXW393342 HHQ393342:HHS393342 HRM393342:HRO393342 IBI393342:IBK393342 ILE393342:ILG393342 IVA393342:IVC393342 JEW393342:JEY393342 JOS393342:JOU393342 JYO393342:JYQ393342 KIK393342:KIM393342 KSG393342:KSI393342 LCC393342:LCE393342 LLY393342:LMA393342 LVU393342:LVW393342 MFQ393342:MFS393342 MPM393342:MPO393342 MZI393342:MZK393342 NJE393342:NJG393342 NTA393342:NTC393342 OCW393342:OCY393342 OMS393342:OMU393342 OWO393342:OWQ393342 PGK393342:PGM393342 PQG393342:PQI393342 QAC393342:QAE393342 QJY393342:QKA393342 QTU393342:QTW393342 RDQ393342:RDS393342 RNM393342:RNO393342 RXI393342:RXK393342 SHE393342:SHG393342 SRA393342:SRC393342 TAW393342:TAY393342 TKS393342:TKU393342 TUO393342:TUQ393342 UEK393342:UEM393342 UOG393342:UOI393342 UYC393342:UYE393342 VHY393342:VIA393342 VRU393342:VRW393342 WBQ393342:WBS393342 WLM393342:WLO393342 WVI393342:WVK393342 IW458878:IY458878 SS458878:SU458878 ACO458878:ACQ458878 AMK458878:AMM458878 AWG458878:AWI458878 BGC458878:BGE458878 BPY458878:BQA458878 BZU458878:BZW458878 CJQ458878:CJS458878 CTM458878:CTO458878 DDI458878:DDK458878 DNE458878:DNG458878 DXA458878:DXC458878 EGW458878:EGY458878 EQS458878:EQU458878 FAO458878:FAQ458878 FKK458878:FKM458878 FUG458878:FUI458878 GEC458878:GEE458878 GNY458878:GOA458878 GXU458878:GXW458878 HHQ458878:HHS458878 HRM458878:HRO458878 IBI458878:IBK458878 ILE458878:ILG458878 IVA458878:IVC458878 JEW458878:JEY458878 JOS458878:JOU458878 JYO458878:JYQ458878 KIK458878:KIM458878 KSG458878:KSI458878 LCC458878:LCE458878 LLY458878:LMA458878 LVU458878:LVW458878 MFQ458878:MFS458878 MPM458878:MPO458878 MZI458878:MZK458878 NJE458878:NJG458878 NTA458878:NTC458878 OCW458878:OCY458878 OMS458878:OMU458878 OWO458878:OWQ458878 PGK458878:PGM458878 PQG458878:PQI458878 QAC458878:QAE458878 QJY458878:QKA458878 QTU458878:QTW458878 RDQ458878:RDS458878 RNM458878:RNO458878 RXI458878:RXK458878 SHE458878:SHG458878 SRA458878:SRC458878 TAW458878:TAY458878 TKS458878:TKU458878 TUO458878:TUQ458878 UEK458878:UEM458878 UOG458878:UOI458878 UYC458878:UYE458878 VHY458878:VIA458878 VRU458878:VRW458878 WBQ458878:WBS458878 WLM458878:WLO458878 WVI458878:WVK458878 IW524414:IY524414 SS524414:SU524414 ACO524414:ACQ524414 AMK524414:AMM524414 AWG524414:AWI524414 BGC524414:BGE524414 BPY524414:BQA524414 BZU524414:BZW524414 CJQ524414:CJS524414 CTM524414:CTO524414 DDI524414:DDK524414 DNE524414:DNG524414 DXA524414:DXC524414 EGW524414:EGY524414 EQS524414:EQU524414 FAO524414:FAQ524414 FKK524414:FKM524414 FUG524414:FUI524414 GEC524414:GEE524414 GNY524414:GOA524414 GXU524414:GXW524414 HHQ524414:HHS524414 HRM524414:HRO524414 IBI524414:IBK524414 ILE524414:ILG524414 IVA524414:IVC524414 JEW524414:JEY524414 JOS524414:JOU524414 JYO524414:JYQ524414 KIK524414:KIM524414 KSG524414:KSI524414 LCC524414:LCE524414 LLY524414:LMA524414 LVU524414:LVW524414 MFQ524414:MFS524414 MPM524414:MPO524414 MZI524414:MZK524414 NJE524414:NJG524414 NTA524414:NTC524414 OCW524414:OCY524414 OMS524414:OMU524414 OWO524414:OWQ524414 PGK524414:PGM524414 PQG524414:PQI524414 QAC524414:QAE524414 QJY524414:QKA524414 QTU524414:QTW524414 RDQ524414:RDS524414 RNM524414:RNO524414 RXI524414:RXK524414 SHE524414:SHG524414 SRA524414:SRC524414 TAW524414:TAY524414 TKS524414:TKU524414 TUO524414:TUQ524414 UEK524414:UEM524414 UOG524414:UOI524414 UYC524414:UYE524414 VHY524414:VIA524414 VRU524414:VRW524414 WBQ524414:WBS524414 WLM524414:WLO524414 WVI524414:WVK524414 IW589950:IY589950 SS589950:SU589950 ACO589950:ACQ589950 AMK589950:AMM589950 AWG589950:AWI589950 BGC589950:BGE589950 BPY589950:BQA589950 BZU589950:BZW589950 CJQ589950:CJS589950 CTM589950:CTO589950 DDI589950:DDK589950 DNE589950:DNG589950 DXA589950:DXC589950 EGW589950:EGY589950 EQS589950:EQU589950 FAO589950:FAQ589950 FKK589950:FKM589950 FUG589950:FUI589950 GEC589950:GEE589950 GNY589950:GOA589950 GXU589950:GXW589950 HHQ589950:HHS589950 HRM589950:HRO589950 IBI589950:IBK589950 ILE589950:ILG589950 IVA589950:IVC589950 JEW589950:JEY589950 JOS589950:JOU589950 JYO589950:JYQ589950 KIK589950:KIM589950 KSG589950:KSI589950 LCC589950:LCE589950 LLY589950:LMA589950 LVU589950:LVW589950 MFQ589950:MFS589950 MPM589950:MPO589950 MZI589950:MZK589950 NJE589950:NJG589950 NTA589950:NTC589950 OCW589950:OCY589950 OMS589950:OMU589950 OWO589950:OWQ589950 PGK589950:PGM589950 PQG589950:PQI589950 QAC589950:QAE589950 QJY589950:QKA589950 QTU589950:QTW589950 RDQ589950:RDS589950 RNM589950:RNO589950 RXI589950:RXK589950 SHE589950:SHG589950 SRA589950:SRC589950 TAW589950:TAY589950 TKS589950:TKU589950 TUO589950:TUQ589950 UEK589950:UEM589950 UOG589950:UOI589950 UYC589950:UYE589950 VHY589950:VIA589950 VRU589950:VRW589950 WBQ589950:WBS589950 WLM589950:WLO589950 WVI589950:WVK589950 IW655486:IY655486 SS655486:SU655486 ACO655486:ACQ655486 AMK655486:AMM655486 AWG655486:AWI655486 BGC655486:BGE655486 BPY655486:BQA655486 BZU655486:BZW655486 CJQ655486:CJS655486 CTM655486:CTO655486 DDI655486:DDK655486 DNE655486:DNG655486 DXA655486:DXC655486 EGW655486:EGY655486 EQS655486:EQU655486 FAO655486:FAQ655486 FKK655486:FKM655486 FUG655486:FUI655486 GEC655486:GEE655486 GNY655486:GOA655486 GXU655486:GXW655486 HHQ655486:HHS655486 HRM655486:HRO655486 IBI655486:IBK655486 ILE655486:ILG655486 IVA655486:IVC655486 JEW655486:JEY655486 JOS655486:JOU655486 JYO655486:JYQ655486 KIK655486:KIM655486 KSG655486:KSI655486 LCC655486:LCE655486 LLY655486:LMA655486 LVU655486:LVW655486 MFQ655486:MFS655486 MPM655486:MPO655486 MZI655486:MZK655486 NJE655486:NJG655486 NTA655486:NTC655486 OCW655486:OCY655486 OMS655486:OMU655486 OWO655486:OWQ655486 PGK655486:PGM655486 PQG655486:PQI655486 QAC655486:QAE655486 QJY655486:QKA655486 QTU655486:QTW655486 RDQ655486:RDS655486 RNM655486:RNO655486 RXI655486:RXK655486 SHE655486:SHG655486 SRA655486:SRC655486 TAW655486:TAY655486 TKS655486:TKU655486 TUO655486:TUQ655486 UEK655486:UEM655486 UOG655486:UOI655486 UYC655486:UYE655486 VHY655486:VIA655486 VRU655486:VRW655486 WBQ655486:WBS655486 WLM655486:WLO655486 WVI655486:WVK655486 IW721022:IY721022 SS721022:SU721022 ACO721022:ACQ721022 AMK721022:AMM721022 AWG721022:AWI721022 BGC721022:BGE721022 BPY721022:BQA721022 BZU721022:BZW721022 CJQ721022:CJS721022 CTM721022:CTO721022 DDI721022:DDK721022 DNE721022:DNG721022 DXA721022:DXC721022 EGW721022:EGY721022 EQS721022:EQU721022 FAO721022:FAQ721022 FKK721022:FKM721022 FUG721022:FUI721022 GEC721022:GEE721022 GNY721022:GOA721022 GXU721022:GXW721022 HHQ721022:HHS721022 HRM721022:HRO721022 IBI721022:IBK721022 ILE721022:ILG721022 IVA721022:IVC721022 JEW721022:JEY721022 JOS721022:JOU721022 JYO721022:JYQ721022 KIK721022:KIM721022 KSG721022:KSI721022 LCC721022:LCE721022 LLY721022:LMA721022 LVU721022:LVW721022 MFQ721022:MFS721022 MPM721022:MPO721022 MZI721022:MZK721022 NJE721022:NJG721022 NTA721022:NTC721022 OCW721022:OCY721022 OMS721022:OMU721022 OWO721022:OWQ721022 PGK721022:PGM721022 PQG721022:PQI721022 QAC721022:QAE721022 QJY721022:QKA721022 QTU721022:QTW721022 RDQ721022:RDS721022 RNM721022:RNO721022 RXI721022:RXK721022 SHE721022:SHG721022 SRA721022:SRC721022 TAW721022:TAY721022 TKS721022:TKU721022 TUO721022:TUQ721022 UEK721022:UEM721022 UOG721022:UOI721022 UYC721022:UYE721022 VHY721022:VIA721022 VRU721022:VRW721022 WBQ721022:WBS721022 WLM721022:WLO721022 WVI721022:WVK721022 IW786558:IY786558 SS786558:SU786558 ACO786558:ACQ786558 AMK786558:AMM786558 AWG786558:AWI786558 BGC786558:BGE786558 BPY786558:BQA786558 BZU786558:BZW786558 CJQ786558:CJS786558 CTM786558:CTO786558 DDI786558:DDK786558 DNE786558:DNG786558 DXA786558:DXC786558 EGW786558:EGY786558 EQS786558:EQU786558 FAO786558:FAQ786558 FKK786558:FKM786558 FUG786558:FUI786558 GEC786558:GEE786558 GNY786558:GOA786558 GXU786558:GXW786558 HHQ786558:HHS786558 HRM786558:HRO786558 IBI786558:IBK786558 ILE786558:ILG786558 IVA786558:IVC786558 JEW786558:JEY786558 JOS786558:JOU786558 JYO786558:JYQ786558 KIK786558:KIM786558 KSG786558:KSI786558 LCC786558:LCE786558 LLY786558:LMA786558 LVU786558:LVW786558 MFQ786558:MFS786558 MPM786558:MPO786558 MZI786558:MZK786558 NJE786558:NJG786558 NTA786558:NTC786558 OCW786558:OCY786558 OMS786558:OMU786558 OWO786558:OWQ786558 PGK786558:PGM786558 PQG786558:PQI786558 QAC786558:QAE786558 QJY786558:QKA786558 QTU786558:QTW786558 RDQ786558:RDS786558 RNM786558:RNO786558 RXI786558:RXK786558 SHE786558:SHG786558 SRA786558:SRC786558 TAW786558:TAY786558 TKS786558:TKU786558 TUO786558:TUQ786558 UEK786558:UEM786558 UOG786558:UOI786558 UYC786558:UYE786558 VHY786558:VIA786558 VRU786558:VRW786558 WBQ786558:WBS786558 WLM786558:WLO786558 WVI786558:WVK786558 IW852094:IY852094 SS852094:SU852094 ACO852094:ACQ852094 AMK852094:AMM852094 AWG852094:AWI852094 BGC852094:BGE852094 BPY852094:BQA852094 BZU852094:BZW852094 CJQ852094:CJS852094 CTM852094:CTO852094 DDI852094:DDK852094 DNE852094:DNG852094 DXA852094:DXC852094 EGW852094:EGY852094 EQS852094:EQU852094 FAO852094:FAQ852094 FKK852094:FKM852094 FUG852094:FUI852094 GEC852094:GEE852094 GNY852094:GOA852094 GXU852094:GXW852094 HHQ852094:HHS852094 HRM852094:HRO852094 IBI852094:IBK852094 ILE852094:ILG852094 IVA852094:IVC852094 JEW852094:JEY852094 JOS852094:JOU852094 JYO852094:JYQ852094 KIK852094:KIM852094 KSG852094:KSI852094 LCC852094:LCE852094 LLY852094:LMA852094 LVU852094:LVW852094 MFQ852094:MFS852094 MPM852094:MPO852094 MZI852094:MZK852094 NJE852094:NJG852094 NTA852094:NTC852094 OCW852094:OCY852094 OMS852094:OMU852094 OWO852094:OWQ852094 PGK852094:PGM852094 PQG852094:PQI852094 QAC852094:QAE852094 QJY852094:QKA852094 QTU852094:QTW852094 RDQ852094:RDS852094 RNM852094:RNO852094 RXI852094:RXK852094 SHE852094:SHG852094 SRA852094:SRC852094 TAW852094:TAY852094 TKS852094:TKU852094 TUO852094:TUQ852094 UEK852094:UEM852094 UOG852094:UOI852094 UYC852094:UYE852094 VHY852094:VIA852094 VRU852094:VRW852094 WBQ852094:WBS852094 WLM852094:WLO852094 WVI852094:WVK852094 IW917630:IY917630 SS917630:SU917630 ACO917630:ACQ917630 AMK917630:AMM917630 AWG917630:AWI917630 BGC917630:BGE917630 BPY917630:BQA917630 BZU917630:BZW917630 CJQ917630:CJS917630 CTM917630:CTO917630 DDI917630:DDK917630 DNE917630:DNG917630 DXA917630:DXC917630 EGW917630:EGY917630 EQS917630:EQU917630 FAO917630:FAQ917630 FKK917630:FKM917630 FUG917630:FUI917630 GEC917630:GEE917630 GNY917630:GOA917630 GXU917630:GXW917630 HHQ917630:HHS917630 HRM917630:HRO917630 IBI917630:IBK917630 ILE917630:ILG917630 IVA917630:IVC917630 JEW917630:JEY917630 JOS917630:JOU917630 JYO917630:JYQ917630 KIK917630:KIM917630 KSG917630:KSI917630 LCC917630:LCE917630 LLY917630:LMA917630 LVU917630:LVW917630 MFQ917630:MFS917630 MPM917630:MPO917630 MZI917630:MZK917630 NJE917630:NJG917630 NTA917630:NTC917630 OCW917630:OCY917630 OMS917630:OMU917630 OWO917630:OWQ917630 PGK917630:PGM917630 PQG917630:PQI917630 QAC917630:QAE917630 QJY917630:QKA917630 QTU917630:QTW917630 RDQ917630:RDS917630 RNM917630:RNO917630 RXI917630:RXK917630 SHE917630:SHG917630 SRA917630:SRC917630 TAW917630:TAY917630 TKS917630:TKU917630 TUO917630:TUQ917630 UEK917630:UEM917630 UOG917630:UOI917630 UYC917630:UYE917630 VHY917630:VIA917630 VRU917630:VRW917630 WBQ917630:WBS917630 WLM917630:WLO917630 WVI917630:WVK917630 IW983166:IY983166 SS983166:SU983166 ACO983166:ACQ983166 AMK983166:AMM983166 AWG983166:AWI983166 BGC983166:BGE983166 BPY983166:BQA983166 BZU983166:BZW983166 CJQ983166:CJS983166 CTM983166:CTO983166 DDI983166:DDK983166 DNE983166:DNG983166 DXA983166:DXC983166 EGW983166:EGY983166 EQS983166:EQU983166 FAO983166:FAQ983166 FKK983166:FKM983166 FUG983166:FUI983166 GEC983166:GEE983166 GNY983166:GOA983166 GXU983166:GXW983166 HHQ983166:HHS983166 HRM983166:HRO983166 IBI983166:IBK983166 ILE983166:ILG983166 IVA983166:IVC983166 JEW983166:JEY983166 JOS983166:JOU983166 JYO983166:JYQ983166 KIK983166:KIM983166 KSG983166:KSI983166 LCC983166:LCE983166 LLY983166:LMA983166 LVU983166:LVW983166 MFQ983166:MFS983166 MPM983166:MPO983166 MZI983166:MZK983166 NJE983166:NJG983166 NTA983166:NTC983166 OCW983166:OCY983166 OMS983166:OMU983166 OWO983166:OWQ983166 PGK983166:PGM983166 PQG983166:PQI983166 QAC983166:QAE983166 QJY983166:QKA983166 QTU983166:QTW983166 RDQ983166:RDS983166 RNM983166:RNO983166 RXI983166:RXK983166 SHE983166:SHG983166 SRA983166:SRC983166 TAW983166:TAY983166 TKS983166:TKU983166 TUO983166:TUQ983166 UEK983166:UEM983166 UOG983166:UOI983166 UYC983166:UYE983166 VHY983166:VIA983166 VRU983166:VRW983166 WBQ983166:WBS983166 WLM983166:WLO983166 WVI983166:WVK983166" xr:uid="{9DDC4FC5-97CE-4451-A363-F133A9F2CDC5}">
      <formula1>IF(JP123=TRUE,TRUE,FALSE)</formula1>
    </dataValidation>
    <dataValidation type="custom" allowBlank="1" showInputMessage="1" showErrorMessage="1" sqref="IX71:IY71 ST71:SU71 ACP71:ACQ71 AML71:AMM71 AWH71:AWI71 BGD71:BGE71 BPZ71:BQA71 BZV71:BZW71 CJR71:CJS71 CTN71:CTO71 DDJ71:DDK71 DNF71:DNG71 DXB71:DXC71 EGX71:EGY71 EQT71:EQU71 FAP71:FAQ71 FKL71:FKM71 FUH71:FUI71 GED71:GEE71 GNZ71:GOA71 GXV71:GXW71 HHR71:HHS71 HRN71:HRO71 IBJ71:IBK71 ILF71:ILG71 IVB71:IVC71 JEX71:JEY71 JOT71:JOU71 JYP71:JYQ71 KIL71:KIM71 KSH71:KSI71 LCD71:LCE71 LLZ71:LMA71 LVV71:LVW71 MFR71:MFS71 MPN71:MPO71 MZJ71:MZK71 NJF71:NJG71 NTB71:NTC71 OCX71:OCY71 OMT71:OMU71 OWP71:OWQ71 PGL71:PGM71 PQH71:PQI71 QAD71:QAE71 QJZ71:QKA71 QTV71:QTW71 RDR71:RDS71 RNN71:RNO71 RXJ71:RXK71 SHF71:SHG71 SRB71:SRC71 TAX71:TAY71 TKT71:TKU71 TUP71:TUQ71 UEL71:UEM71 UOH71:UOI71 UYD71:UYE71 VHZ71:VIA71 VRV71:VRW71 WBR71:WBS71 WLN71:WLO71 WVJ71:WVK71 IX65607:IY65607 ST65607:SU65607 ACP65607:ACQ65607 AML65607:AMM65607 AWH65607:AWI65607 BGD65607:BGE65607 BPZ65607:BQA65607 BZV65607:BZW65607 CJR65607:CJS65607 CTN65607:CTO65607 DDJ65607:DDK65607 DNF65607:DNG65607 DXB65607:DXC65607 EGX65607:EGY65607 EQT65607:EQU65607 FAP65607:FAQ65607 FKL65607:FKM65607 FUH65607:FUI65607 GED65607:GEE65607 GNZ65607:GOA65607 GXV65607:GXW65607 HHR65607:HHS65607 HRN65607:HRO65607 IBJ65607:IBK65607 ILF65607:ILG65607 IVB65607:IVC65607 JEX65607:JEY65607 JOT65607:JOU65607 JYP65607:JYQ65607 KIL65607:KIM65607 KSH65607:KSI65607 LCD65607:LCE65607 LLZ65607:LMA65607 LVV65607:LVW65607 MFR65607:MFS65607 MPN65607:MPO65607 MZJ65607:MZK65607 NJF65607:NJG65607 NTB65607:NTC65607 OCX65607:OCY65607 OMT65607:OMU65607 OWP65607:OWQ65607 PGL65607:PGM65607 PQH65607:PQI65607 QAD65607:QAE65607 QJZ65607:QKA65607 QTV65607:QTW65607 RDR65607:RDS65607 RNN65607:RNO65607 RXJ65607:RXK65607 SHF65607:SHG65607 SRB65607:SRC65607 TAX65607:TAY65607 TKT65607:TKU65607 TUP65607:TUQ65607 UEL65607:UEM65607 UOH65607:UOI65607 UYD65607:UYE65607 VHZ65607:VIA65607 VRV65607:VRW65607 WBR65607:WBS65607 WLN65607:WLO65607 WVJ65607:WVK65607 IX131143:IY131143 ST131143:SU131143 ACP131143:ACQ131143 AML131143:AMM131143 AWH131143:AWI131143 BGD131143:BGE131143 BPZ131143:BQA131143 BZV131143:BZW131143 CJR131143:CJS131143 CTN131143:CTO131143 DDJ131143:DDK131143 DNF131143:DNG131143 DXB131143:DXC131143 EGX131143:EGY131143 EQT131143:EQU131143 FAP131143:FAQ131143 FKL131143:FKM131143 FUH131143:FUI131143 GED131143:GEE131143 GNZ131143:GOA131143 GXV131143:GXW131143 HHR131143:HHS131143 HRN131143:HRO131143 IBJ131143:IBK131143 ILF131143:ILG131143 IVB131143:IVC131143 JEX131143:JEY131143 JOT131143:JOU131143 JYP131143:JYQ131143 KIL131143:KIM131143 KSH131143:KSI131143 LCD131143:LCE131143 LLZ131143:LMA131143 LVV131143:LVW131143 MFR131143:MFS131143 MPN131143:MPO131143 MZJ131143:MZK131143 NJF131143:NJG131143 NTB131143:NTC131143 OCX131143:OCY131143 OMT131143:OMU131143 OWP131143:OWQ131143 PGL131143:PGM131143 PQH131143:PQI131143 QAD131143:QAE131143 QJZ131143:QKA131143 QTV131143:QTW131143 RDR131143:RDS131143 RNN131143:RNO131143 RXJ131143:RXK131143 SHF131143:SHG131143 SRB131143:SRC131143 TAX131143:TAY131143 TKT131143:TKU131143 TUP131143:TUQ131143 UEL131143:UEM131143 UOH131143:UOI131143 UYD131143:UYE131143 VHZ131143:VIA131143 VRV131143:VRW131143 WBR131143:WBS131143 WLN131143:WLO131143 WVJ131143:WVK131143 IX196679:IY196679 ST196679:SU196679 ACP196679:ACQ196679 AML196679:AMM196679 AWH196679:AWI196679 BGD196679:BGE196679 BPZ196679:BQA196679 BZV196679:BZW196679 CJR196679:CJS196679 CTN196679:CTO196679 DDJ196679:DDK196679 DNF196679:DNG196679 DXB196679:DXC196679 EGX196679:EGY196679 EQT196679:EQU196679 FAP196679:FAQ196679 FKL196679:FKM196679 FUH196679:FUI196679 GED196679:GEE196679 GNZ196679:GOA196679 GXV196679:GXW196679 HHR196679:HHS196679 HRN196679:HRO196679 IBJ196679:IBK196679 ILF196679:ILG196679 IVB196679:IVC196679 JEX196679:JEY196679 JOT196679:JOU196679 JYP196679:JYQ196679 KIL196679:KIM196679 KSH196679:KSI196679 LCD196679:LCE196679 LLZ196679:LMA196679 LVV196679:LVW196679 MFR196679:MFS196679 MPN196679:MPO196679 MZJ196679:MZK196679 NJF196679:NJG196679 NTB196679:NTC196679 OCX196679:OCY196679 OMT196679:OMU196679 OWP196679:OWQ196679 PGL196679:PGM196679 PQH196679:PQI196679 QAD196679:QAE196679 QJZ196679:QKA196679 QTV196679:QTW196679 RDR196679:RDS196679 RNN196679:RNO196679 RXJ196679:RXK196679 SHF196679:SHG196679 SRB196679:SRC196679 TAX196679:TAY196679 TKT196679:TKU196679 TUP196679:TUQ196679 UEL196679:UEM196679 UOH196679:UOI196679 UYD196679:UYE196679 VHZ196679:VIA196679 VRV196679:VRW196679 WBR196679:WBS196679 WLN196679:WLO196679 WVJ196679:WVK196679 IX262215:IY262215 ST262215:SU262215 ACP262215:ACQ262215 AML262215:AMM262215 AWH262215:AWI262215 BGD262215:BGE262215 BPZ262215:BQA262215 BZV262215:BZW262215 CJR262215:CJS262215 CTN262215:CTO262215 DDJ262215:DDK262215 DNF262215:DNG262215 DXB262215:DXC262215 EGX262215:EGY262215 EQT262215:EQU262215 FAP262215:FAQ262215 FKL262215:FKM262215 FUH262215:FUI262215 GED262215:GEE262215 GNZ262215:GOA262215 GXV262215:GXW262215 HHR262215:HHS262215 HRN262215:HRO262215 IBJ262215:IBK262215 ILF262215:ILG262215 IVB262215:IVC262215 JEX262215:JEY262215 JOT262215:JOU262215 JYP262215:JYQ262215 KIL262215:KIM262215 KSH262215:KSI262215 LCD262215:LCE262215 LLZ262215:LMA262215 LVV262215:LVW262215 MFR262215:MFS262215 MPN262215:MPO262215 MZJ262215:MZK262215 NJF262215:NJG262215 NTB262215:NTC262215 OCX262215:OCY262215 OMT262215:OMU262215 OWP262215:OWQ262215 PGL262215:PGM262215 PQH262215:PQI262215 QAD262215:QAE262215 QJZ262215:QKA262215 QTV262215:QTW262215 RDR262215:RDS262215 RNN262215:RNO262215 RXJ262215:RXK262215 SHF262215:SHG262215 SRB262215:SRC262215 TAX262215:TAY262215 TKT262215:TKU262215 TUP262215:TUQ262215 UEL262215:UEM262215 UOH262215:UOI262215 UYD262215:UYE262215 VHZ262215:VIA262215 VRV262215:VRW262215 WBR262215:WBS262215 WLN262215:WLO262215 WVJ262215:WVK262215 IX327751:IY327751 ST327751:SU327751 ACP327751:ACQ327751 AML327751:AMM327751 AWH327751:AWI327751 BGD327751:BGE327751 BPZ327751:BQA327751 BZV327751:BZW327751 CJR327751:CJS327751 CTN327751:CTO327751 DDJ327751:DDK327751 DNF327751:DNG327751 DXB327751:DXC327751 EGX327751:EGY327751 EQT327751:EQU327751 FAP327751:FAQ327751 FKL327751:FKM327751 FUH327751:FUI327751 GED327751:GEE327751 GNZ327751:GOA327751 GXV327751:GXW327751 HHR327751:HHS327751 HRN327751:HRO327751 IBJ327751:IBK327751 ILF327751:ILG327751 IVB327751:IVC327751 JEX327751:JEY327751 JOT327751:JOU327751 JYP327751:JYQ327751 KIL327751:KIM327751 KSH327751:KSI327751 LCD327751:LCE327751 LLZ327751:LMA327751 LVV327751:LVW327751 MFR327751:MFS327751 MPN327751:MPO327751 MZJ327751:MZK327751 NJF327751:NJG327751 NTB327751:NTC327751 OCX327751:OCY327751 OMT327751:OMU327751 OWP327751:OWQ327751 PGL327751:PGM327751 PQH327751:PQI327751 QAD327751:QAE327751 QJZ327751:QKA327751 QTV327751:QTW327751 RDR327751:RDS327751 RNN327751:RNO327751 RXJ327751:RXK327751 SHF327751:SHG327751 SRB327751:SRC327751 TAX327751:TAY327751 TKT327751:TKU327751 TUP327751:TUQ327751 UEL327751:UEM327751 UOH327751:UOI327751 UYD327751:UYE327751 VHZ327751:VIA327751 VRV327751:VRW327751 WBR327751:WBS327751 WLN327751:WLO327751 WVJ327751:WVK327751 IX393287:IY393287 ST393287:SU393287 ACP393287:ACQ393287 AML393287:AMM393287 AWH393287:AWI393287 BGD393287:BGE393287 BPZ393287:BQA393287 BZV393287:BZW393287 CJR393287:CJS393287 CTN393287:CTO393287 DDJ393287:DDK393287 DNF393287:DNG393287 DXB393287:DXC393287 EGX393287:EGY393287 EQT393287:EQU393287 FAP393287:FAQ393287 FKL393287:FKM393287 FUH393287:FUI393287 GED393287:GEE393287 GNZ393287:GOA393287 GXV393287:GXW393287 HHR393287:HHS393287 HRN393287:HRO393287 IBJ393287:IBK393287 ILF393287:ILG393287 IVB393287:IVC393287 JEX393287:JEY393287 JOT393287:JOU393287 JYP393287:JYQ393287 KIL393287:KIM393287 KSH393287:KSI393287 LCD393287:LCE393287 LLZ393287:LMA393287 LVV393287:LVW393287 MFR393287:MFS393287 MPN393287:MPO393287 MZJ393287:MZK393287 NJF393287:NJG393287 NTB393287:NTC393287 OCX393287:OCY393287 OMT393287:OMU393287 OWP393287:OWQ393287 PGL393287:PGM393287 PQH393287:PQI393287 QAD393287:QAE393287 QJZ393287:QKA393287 QTV393287:QTW393287 RDR393287:RDS393287 RNN393287:RNO393287 RXJ393287:RXK393287 SHF393287:SHG393287 SRB393287:SRC393287 TAX393287:TAY393287 TKT393287:TKU393287 TUP393287:TUQ393287 UEL393287:UEM393287 UOH393287:UOI393287 UYD393287:UYE393287 VHZ393287:VIA393287 VRV393287:VRW393287 WBR393287:WBS393287 WLN393287:WLO393287 WVJ393287:WVK393287 IX458823:IY458823 ST458823:SU458823 ACP458823:ACQ458823 AML458823:AMM458823 AWH458823:AWI458823 BGD458823:BGE458823 BPZ458823:BQA458823 BZV458823:BZW458823 CJR458823:CJS458823 CTN458823:CTO458823 DDJ458823:DDK458823 DNF458823:DNG458823 DXB458823:DXC458823 EGX458823:EGY458823 EQT458823:EQU458823 FAP458823:FAQ458823 FKL458823:FKM458823 FUH458823:FUI458823 GED458823:GEE458823 GNZ458823:GOA458823 GXV458823:GXW458823 HHR458823:HHS458823 HRN458823:HRO458823 IBJ458823:IBK458823 ILF458823:ILG458823 IVB458823:IVC458823 JEX458823:JEY458823 JOT458823:JOU458823 JYP458823:JYQ458823 KIL458823:KIM458823 KSH458823:KSI458823 LCD458823:LCE458823 LLZ458823:LMA458823 LVV458823:LVW458823 MFR458823:MFS458823 MPN458823:MPO458823 MZJ458823:MZK458823 NJF458823:NJG458823 NTB458823:NTC458823 OCX458823:OCY458823 OMT458823:OMU458823 OWP458823:OWQ458823 PGL458823:PGM458823 PQH458823:PQI458823 QAD458823:QAE458823 QJZ458823:QKA458823 QTV458823:QTW458823 RDR458823:RDS458823 RNN458823:RNO458823 RXJ458823:RXK458823 SHF458823:SHG458823 SRB458823:SRC458823 TAX458823:TAY458823 TKT458823:TKU458823 TUP458823:TUQ458823 UEL458823:UEM458823 UOH458823:UOI458823 UYD458823:UYE458823 VHZ458823:VIA458823 VRV458823:VRW458823 WBR458823:WBS458823 WLN458823:WLO458823 WVJ458823:WVK458823 IX524359:IY524359 ST524359:SU524359 ACP524359:ACQ524359 AML524359:AMM524359 AWH524359:AWI524359 BGD524359:BGE524359 BPZ524359:BQA524359 BZV524359:BZW524359 CJR524359:CJS524359 CTN524359:CTO524359 DDJ524359:DDK524359 DNF524359:DNG524359 DXB524359:DXC524359 EGX524359:EGY524359 EQT524359:EQU524359 FAP524359:FAQ524359 FKL524359:FKM524359 FUH524359:FUI524359 GED524359:GEE524359 GNZ524359:GOA524359 GXV524359:GXW524359 HHR524359:HHS524359 HRN524359:HRO524359 IBJ524359:IBK524359 ILF524359:ILG524359 IVB524359:IVC524359 JEX524359:JEY524359 JOT524359:JOU524359 JYP524359:JYQ524359 KIL524359:KIM524359 KSH524359:KSI524359 LCD524359:LCE524359 LLZ524359:LMA524359 LVV524359:LVW524359 MFR524359:MFS524359 MPN524359:MPO524359 MZJ524359:MZK524359 NJF524359:NJG524359 NTB524359:NTC524359 OCX524359:OCY524359 OMT524359:OMU524359 OWP524359:OWQ524359 PGL524359:PGM524359 PQH524359:PQI524359 QAD524359:QAE524359 QJZ524359:QKA524359 QTV524359:QTW524359 RDR524359:RDS524359 RNN524359:RNO524359 RXJ524359:RXK524359 SHF524359:SHG524359 SRB524359:SRC524359 TAX524359:TAY524359 TKT524359:TKU524359 TUP524359:TUQ524359 UEL524359:UEM524359 UOH524359:UOI524359 UYD524359:UYE524359 VHZ524359:VIA524359 VRV524359:VRW524359 WBR524359:WBS524359 WLN524359:WLO524359 WVJ524359:WVK524359 IX589895:IY589895 ST589895:SU589895 ACP589895:ACQ589895 AML589895:AMM589895 AWH589895:AWI589895 BGD589895:BGE589895 BPZ589895:BQA589895 BZV589895:BZW589895 CJR589895:CJS589895 CTN589895:CTO589895 DDJ589895:DDK589895 DNF589895:DNG589895 DXB589895:DXC589895 EGX589895:EGY589895 EQT589895:EQU589895 FAP589895:FAQ589895 FKL589895:FKM589895 FUH589895:FUI589895 GED589895:GEE589895 GNZ589895:GOA589895 GXV589895:GXW589895 HHR589895:HHS589895 HRN589895:HRO589895 IBJ589895:IBK589895 ILF589895:ILG589895 IVB589895:IVC589895 JEX589895:JEY589895 JOT589895:JOU589895 JYP589895:JYQ589895 KIL589895:KIM589895 KSH589895:KSI589895 LCD589895:LCE589895 LLZ589895:LMA589895 LVV589895:LVW589895 MFR589895:MFS589895 MPN589895:MPO589895 MZJ589895:MZK589895 NJF589895:NJG589895 NTB589895:NTC589895 OCX589895:OCY589895 OMT589895:OMU589895 OWP589895:OWQ589895 PGL589895:PGM589895 PQH589895:PQI589895 QAD589895:QAE589895 QJZ589895:QKA589895 QTV589895:QTW589895 RDR589895:RDS589895 RNN589895:RNO589895 RXJ589895:RXK589895 SHF589895:SHG589895 SRB589895:SRC589895 TAX589895:TAY589895 TKT589895:TKU589895 TUP589895:TUQ589895 UEL589895:UEM589895 UOH589895:UOI589895 UYD589895:UYE589895 VHZ589895:VIA589895 VRV589895:VRW589895 WBR589895:WBS589895 WLN589895:WLO589895 WVJ589895:WVK589895 IX655431:IY655431 ST655431:SU655431 ACP655431:ACQ655431 AML655431:AMM655431 AWH655431:AWI655431 BGD655431:BGE655431 BPZ655431:BQA655431 BZV655431:BZW655431 CJR655431:CJS655431 CTN655431:CTO655431 DDJ655431:DDK655431 DNF655431:DNG655431 DXB655431:DXC655431 EGX655431:EGY655431 EQT655431:EQU655431 FAP655431:FAQ655431 FKL655431:FKM655431 FUH655431:FUI655431 GED655431:GEE655431 GNZ655431:GOA655431 GXV655431:GXW655431 HHR655431:HHS655431 HRN655431:HRO655431 IBJ655431:IBK655431 ILF655431:ILG655431 IVB655431:IVC655431 JEX655431:JEY655431 JOT655431:JOU655431 JYP655431:JYQ655431 KIL655431:KIM655431 KSH655431:KSI655431 LCD655431:LCE655431 LLZ655431:LMA655431 LVV655431:LVW655431 MFR655431:MFS655431 MPN655431:MPO655431 MZJ655431:MZK655431 NJF655431:NJG655431 NTB655431:NTC655431 OCX655431:OCY655431 OMT655431:OMU655431 OWP655431:OWQ655431 PGL655431:PGM655431 PQH655431:PQI655431 QAD655431:QAE655431 QJZ655431:QKA655431 QTV655431:QTW655431 RDR655431:RDS655431 RNN655431:RNO655431 RXJ655431:RXK655431 SHF655431:SHG655431 SRB655431:SRC655431 TAX655431:TAY655431 TKT655431:TKU655431 TUP655431:TUQ655431 UEL655431:UEM655431 UOH655431:UOI655431 UYD655431:UYE655431 VHZ655431:VIA655431 VRV655431:VRW655431 WBR655431:WBS655431 WLN655431:WLO655431 WVJ655431:WVK655431 IX720967:IY720967 ST720967:SU720967 ACP720967:ACQ720967 AML720967:AMM720967 AWH720967:AWI720967 BGD720967:BGE720967 BPZ720967:BQA720967 BZV720967:BZW720967 CJR720967:CJS720967 CTN720967:CTO720967 DDJ720967:DDK720967 DNF720967:DNG720967 DXB720967:DXC720967 EGX720967:EGY720967 EQT720967:EQU720967 FAP720967:FAQ720967 FKL720967:FKM720967 FUH720967:FUI720967 GED720967:GEE720967 GNZ720967:GOA720967 GXV720967:GXW720967 HHR720967:HHS720967 HRN720967:HRO720967 IBJ720967:IBK720967 ILF720967:ILG720967 IVB720967:IVC720967 JEX720967:JEY720967 JOT720967:JOU720967 JYP720967:JYQ720967 KIL720967:KIM720967 KSH720967:KSI720967 LCD720967:LCE720967 LLZ720967:LMA720967 LVV720967:LVW720967 MFR720967:MFS720967 MPN720967:MPO720967 MZJ720967:MZK720967 NJF720967:NJG720967 NTB720967:NTC720967 OCX720967:OCY720967 OMT720967:OMU720967 OWP720967:OWQ720967 PGL720967:PGM720967 PQH720967:PQI720967 QAD720967:QAE720967 QJZ720967:QKA720967 QTV720967:QTW720967 RDR720967:RDS720967 RNN720967:RNO720967 RXJ720967:RXK720967 SHF720967:SHG720967 SRB720967:SRC720967 TAX720967:TAY720967 TKT720967:TKU720967 TUP720967:TUQ720967 UEL720967:UEM720967 UOH720967:UOI720967 UYD720967:UYE720967 VHZ720967:VIA720967 VRV720967:VRW720967 WBR720967:WBS720967 WLN720967:WLO720967 WVJ720967:WVK720967 IX786503:IY786503 ST786503:SU786503 ACP786503:ACQ786503 AML786503:AMM786503 AWH786503:AWI786503 BGD786503:BGE786503 BPZ786503:BQA786503 BZV786503:BZW786503 CJR786503:CJS786503 CTN786503:CTO786503 DDJ786503:DDK786503 DNF786503:DNG786503 DXB786503:DXC786503 EGX786503:EGY786503 EQT786503:EQU786503 FAP786503:FAQ786503 FKL786503:FKM786503 FUH786503:FUI786503 GED786503:GEE786503 GNZ786503:GOA786503 GXV786503:GXW786503 HHR786503:HHS786503 HRN786503:HRO786503 IBJ786503:IBK786503 ILF786503:ILG786503 IVB786503:IVC786503 JEX786503:JEY786503 JOT786503:JOU786503 JYP786503:JYQ786503 KIL786503:KIM786503 KSH786503:KSI786503 LCD786503:LCE786503 LLZ786503:LMA786503 LVV786503:LVW786503 MFR786503:MFS786503 MPN786503:MPO786503 MZJ786503:MZK786503 NJF786503:NJG786503 NTB786503:NTC786503 OCX786503:OCY786503 OMT786503:OMU786503 OWP786503:OWQ786503 PGL786503:PGM786503 PQH786503:PQI786503 QAD786503:QAE786503 QJZ786503:QKA786503 QTV786503:QTW786503 RDR786503:RDS786503 RNN786503:RNO786503 RXJ786503:RXK786503 SHF786503:SHG786503 SRB786503:SRC786503 TAX786503:TAY786503 TKT786503:TKU786503 TUP786503:TUQ786503 UEL786503:UEM786503 UOH786503:UOI786503 UYD786503:UYE786503 VHZ786503:VIA786503 VRV786503:VRW786503 WBR786503:WBS786503 WLN786503:WLO786503 WVJ786503:WVK786503 IX852039:IY852039 ST852039:SU852039 ACP852039:ACQ852039 AML852039:AMM852039 AWH852039:AWI852039 BGD852039:BGE852039 BPZ852039:BQA852039 BZV852039:BZW852039 CJR852039:CJS852039 CTN852039:CTO852039 DDJ852039:DDK852039 DNF852039:DNG852039 DXB852039:DXC852039 EGX852039:EGY852039 EQT852039:EQU852039 FAP852039:FAQ852039 FKL852039:FKM852039 FUH852039:FUI852039 GED852039:GEE852039 GNZ852039:GOA852039 GXV852039:GXW852039 HHR852039:HHS852039 HRN852039:HRO852039 IBJ852039:IBK852039 ILF852039:ILG852039 IVB852039:IVC852039 JEX852039:JEY852039 JOT852039:JOU852039 JYP852039:JYQ852039 KIL852039:KIM852039 KSH852039:KSI852039 LCD852039:LCE852039 LLZ852039:LMA852039 LVV852039:LVW852039 MFR852039:MFS852039 MPN852039:MPO852039 MZJ852039:MZK852039 NJF852039:NJG852039 NTB852039:NTC852039 OCX852039:OCY852039 OMT852039:OMU852039 OWP852039:OWQ852039 PGL852039:PGM852039 PQH852039:PQI852039 QAD852039:QAE852039 QJZ852039:QKA852039 QTV852039:QTW852039 RDR852039:RDS852039 RNN852039:RNO852039 RXJ852039:RXK852039 SHF852039:SHG852039 SRB852039:SRC852039 TAX852039:TAY852039 TKT852039:TKU852039 TUP852039:TUQ852039 UEL852039:UEM852039 UOH852039:UOI852039 UYD852039:UYE852039 VHZ852039:VIA852039 VRV852039:VRW852039 WBR852039:WBS852039 WLN852039:WLO852039 WVJ852039:WVK852039 IX917575:IY917575 ST917575:SU917575 ACP917575:ACQ917575 AML917575:AMM917575 AWH917575:AWI917575 BGD917575:BGE917575 BPZ917575:BQA917575 BZV917575:BZW917575 CJR917575:CJS917575 CTN917575:CTO917575 DDJ917575:DDK917575 DNF917575:DNG917575 DXB917575:DXC917575 EGX917575:EGY917575 EQT917575:EQU917575 FAP917575:FAQ917575 FKL917575:FKM917575 FUH917575:FUI917575 GED917575:GEE917575 GNZ917575:GOA917575 GXV917575:GXW917575 HHR917575:HHS917575 HRN917575:HRO917575 IBJ917575:IBK917575 ILF917575:ILG917575 IVB917575:IVC917575 JEX917575:JEY917575 JOT917575:JOU917575 JYP917575:JYQ917575 KIL917575:KIM917575 KSH917575:KSI917575 LCD917575:LCE917575 LLZ917575:LMA917575 LVV917575:LVW917575 MFR917575:MFS917575 MPN917575:MPO917575 MZJ917575:MZK917575 NJF917575:NJG917575 NTB917575:NTC917575 OCX917575:OCY917575 OMT917575:OMU917575 OWP917575:OWQ917575 PGL917575:PGM917575 PQH917575:PQI917575 QAD917575:QAE917575 QJZ917575:QKA917575 QTV917575:QTW917575 RDR917575:RDS917575 RNN917575:RNO917575 RXJ917575:RXK917575 SHF917575:SHG917575 SRB917575:SRC917575 TAX917575:TAY917575 TKT917575:TKU917575 TUP917575:TUQ917575 UEL917575:UEM917575 UOH917575:UOI917575 UYD917575:UYE917575 VHZ917575:VIA917575 VRV917575:VRW917575 WBR917575:WBS917575 WLN917575:WLO917575 WVJ917575:WVK917575 IX983111:IY983111 ST983111:SU983111 ACP983111:ACQ983111 AML983111:AMM983111 AWH983111:AWI983111 BGD983111:BGE983111 BPZ983111:BQA983111 BZV983111:BZW983111 CJR983111:CJS983111 CTN983111:CTO983111 DDJ983111:DDK983111 DNF983111:DNG983111 DXB983111:DXC983111 EGX983111:EGY983111 EQT983111:EQU983111 FAP983111:FAQ983111 FKL983111:FKM983111 FUH983111:FUI983111 GED983111:GEE983111 GNZ983111:GOA983111 GXV983111:GXW983111 HHR983111:HHS983111 HRN983111:HRO983111 IBJ983111:IBK983111 ILF983111:ILG983111 IVB983111:IVC983111 JEX983111:JEY983111 JOT983111:JOU983111 JYP983111:JYQ983111 KIL983111:KIM983111 KSH983111:KSI983111 LCD983111:LCE983111 LLZ983111:LMA983111 LVV983111:LVW983111 MFR983111:MFS983111 MPN983111:MPO983111 MZJ983111:MZK983111 NJF983111:NJG983111 NTB983111:NTC983111 OCX983111:OCY983111 OMT983111:OMU983111 OWP983111:OWQ983111 PGL983111:PGM983111 PQH983111:PQI983111 QAD983111:QAE983111 QJZ983111:QKA983111 QTV983111:QTW983111 RDR983111:RDS983111 RNN983111:RNO983111 RXJ983111:RXK983111 SHF983111:SHG983111 SRB983111:SRC983111 TAX983111:TAY983111 TKT983111:TKU983111 TUP983111:TUQ983111 UEL983111:UEM983111 UOH983111:UOI983111 UYD983111:UYE983111 VHZ983111:VIA983111 VRV983111:VRW983111 WBR983111:WBS983111 WLN983111:WLO983111 WVJ983111:WVK983111" xr:uid="{373E597D-DC57-40F3-8185-8AC1432B1A80}">
      <formula1>IF(JQ70=TRUE,TRUE,FALSE)</formula1>
    </dataValidation>
    <dataValidation type="custom" allowBlank="1" showInputMessage="1" showErrorMessage="1" sqref="IW95:IY96 SS95:SU96 ACO95:ACQ96 AMK95:AMM96 AWG95:AWI96 BGC95:BGE96 BPY95:BQA96 BZU95:BZW96 CJQ95:CJS96 CTM95:CTO96 DDI95:DDK96 DNE95:DNG96 DXA95:DXC96 EGW95:EGY96 EQS95:EQU96 FAO95:FAQ96 FKK95:FKM96 FUG95:FUI96 GEC95:GEE96 GNY95:GOA96 GXU95:GXW96 HHQ95:HHS96 HRM95:HRO96 IBI95:IBK96 ILE95:ILG96 IVA95:IVC96 JEW95:JEY96 JOS95:JOU96 JYO95:JYQ96 KIK95:KIM96 KSG95:KSI96 LCC95:LCE96 LLY95:LMA96 LVU95:LVW96 MFQ95:MFS96 MPM95:MPO96 MZI95:MZK96 NJE95:NJG96 NTA95:NTC96 OCW95:OCY96 OMS95:OMU96 OWO95:OWQ96 PGK95:PGM96 PQG95:PQI96 QAC95:QAE96 QJY95:QKA96 QTU95:QTW96 RDQ95:RDS96 RNM95:RNO96 RXI95:RXK96 SHE95:SHG96 SRA95:SRC96 TAW95:TAY96 TKS95:TKU96 TUO95:TUQ96 UEK95:UEM96 UOG95:UOI96 UYC95:UYE96 VHY95:VIA96 VRU95:VRW96 WBQ95:WBS96 WLM95:WLO96 WVI95:WVK96 IW65631:IY65632 SS65631:SU65632 ACO65631:ACQ65632 AMK65631:AMM65632 AWG65631:AWI65632 BGC65631:BGE65632 BPY65631:BQA65632 BZU65631:BZW65632 CJQ65631:CJS65632 CTM65631:CTO65632 DDI65631:DDK65632 DNE65631:DNG65632 DXA65631:DXC65632 EGW65631:EGY65632 EQS65631:EQU65632 FAO65631:FAQ65632 FKK65631:FKM65632 FUG65631:FUI65632 GEC65631:GEE65632 GNY65631:GOA65632 GXU65631:GXW65632 HHQ65631:HHS65632 HRM65631:HRO65632 IBI65631:IBK65632 ILE65631:ILG65632 IVA65631:IVC65632 JEW65631:JEY65632 JOS65631:JOU65632 JYO65631:JYQ65632 KIK65631:KIM65632 KSG65631:KSI65632 LCC65631:LCE65632 LLY65631:LMA65632 LVU65631:LVW65632 MFQ65631:MFS65632 MPM65631:MPO65632 MZI65631:MZK65632 NJE65631:NJG65632 NTA65631:NTC65632 OCW65631:OCY65632 OMS65631:OMU65632 OWO65631:OWQ65632 PGK65631:PGM65632 PQG65631:PQI65632 QAC65631:QAE65632 QJY65631:QKA65632 QTU65631:QTW65632 RDQ65631:RDS65632 RNM65631:RNO65632 RXI65631:RXK65632 SHE65631:SHG65632 SRA65631:SRC65632 TAW65631:TAY65632 TKS65631:TKU65632 TUO65631:TUQ65632 UEK65631:UEM65632 UOG65631:UOI65632 UYC65631:UYE65632 VHY65631:VIA65632 VRU65631:VRW65632 WBQ65631:WBS65632 WLM65631:WLO65632 WVI65631:WVK65632 IW131167:IY131168 SS131167:SU131168 ACO131167:ACQ131168 AMK131167:AMM131168 AWG131167:AWI131168 BGC131167:BGE131168 BPY131167:BQA131168 BZU131167:BZW131168 CJQ131167:CJS131168 CTM131167:CTO131168 DDI131167:DDK131168 DNE131167:DNG131168 DXA131167:DXC131168 EGW131167:EGY131168 EQS131167:EQU131168 FAO131167:FAQ131168 FKK131167:FKM131168 FUG131167:FUI131168 GEC131167:GEE131168 GNY131167:GOA131168 GXU131167:GXW131168 HHQ131167:HHS131168 HRM131167:HRO131168 IBI131167:IBK131168 ILE131167:ILG131168 IVA131167:IVC131168 JEW131167:JEY131168 JOS131167:JOU131168 JYO131167:JYQ131168 KIK131167:KIM131168 KSG131167:KSI131168 LCC131167:LCE131168 LLY131167:LMA131168 LVU131167:LVW131168 MFQ131167:MFS131168 MPM131167:MPO131168 MZI131167:MZK131168 NJE131167:NJG131168 NTA131167:NTC131168 OCW131167:OCY131168 OMS131167:OMU131168 OWO131167:OWQ131168 PGK131167:PGM131168 PQG131167:PQI131168 QAC131167:QAE131168 QJY131167:QKA131168 QTU131167:QTW131168 RDQ131167:RDS131168 RNM131167:RNO131168 RXI131167:RXK131168 SHE131167:SHG131168 SRA131167:SRC131168 TAW131167:TAY131168 TKS131167:TKU131168 TUO131167:TUQ131168 UEK131167:UEM131168 UOG131167:UOI131168 UYC131167:UYE131168 VHY131167:VIA131168 VRU131167:VRW131168 WBQ131167:WBS131168 WLM131167:WLO131168 WVI131167:WVK131168 IW196703:IY196704 SS196703:SU196704 ACO196703:ACQ196704 AMK196703:AMM196704 AWG196703:AWI196704 BGC196703:BGE196704 BPY196703:BQA196704 BZU196703:BZW196704 CJQ196703:CJS196704 CTM196703:CTO196704 DDI196703:DDK196704 DNE196703:DNG196704 DXA196703:DXC196704 EGW196703:EGY196704 EQS196703:EQU196704 FAO196703:FAQ196704 FKK196703:FKM196704 FUG196703:FUI196704 GEC196703:GEE196704 GNY196703:GOA196704 GXU196703:GXW196704 HHQ196703:HHS196704 HRM196703:HRO196704 IBI196703:IBK196704 ILE196703:ILG196704 IVA196703:IVC196704 JEW196703:JEY196704 JOS196703:JOU196704 JYO196703:JYQ196704 KIK196703:KIM196704 KSG196703:KSI196704 LCC196703:LCE196704 LLY196703:LMA196704 LVU196703:LVW196704 MFQ196703:MFS196704 MPM196703:MPO196704 MZI196703:MZK196704 NJE196703:NJG196704 NTA196703:NTC196704 OCW196703:OCY196704 OMS196703:OMU196704 OWO196703:OWQ196704 PGK196703:PGM196704 PQG196703:PQI196704 QAC196703:QAE196704 QJY196703:QKA196704 QTU196703:QTW196704 RDQ196703:RDS196704 RNM196703:RNO196704 RXI196703:RXK196704 SHE196703:SHG196704 SRA196703:SRC196704 TAW196703:TAY196704 TKS196703:TKU196704 TUO196703:TUQ196704 UEK196703:UEM196704 UOG196703:UOI196704 UYC196703:UYE196704 VHY196703:VIA196704 VRU196703:VRW196704 WBQ196703:WBS196704 WLM196703:WLO196704 WVI196703:WVK196704 IW262239:IY262240 SS262239:SU262240 ACO262239:ACQ262240 AMK262239:AMM262240 AWG262239:AWI262240 BGC262239:BGE262240 BPY262239:BQA262240 BZU262239:BZW262240 CJQ262239:CJS262240 CTM262239:CTO262240 DDI262239:DDK262240 DNE262239:DNG262240 DXA262239:DXC262240 EGW262239:EGY262240 EQS262239:EQU262240 FAO262239:FAQ262240 FKK262239:FKM262240 FUG262239:FUI262240 GEC262239:GEE262240 GNY262239:GOA262240 GXU262239:GXW262240 HHQ262239:HHS262240 HRM262239:HRO262240 IBI262239:IBK262240 ILE262239:ILG262240 IVA262239:IVC262240 JEW262239:JEY262240 JOS262239:JOU262240 JYO262239:JYQ262240 KIK262239:KIM262240 KSG262239:KSI262240 LCC262239:LCE262240 LLY262239:LMA262240 LVU262239:LVW262240 MFQ262239:MFS262240 MPM262239:MPO262240 MZI262239:MZK262240 NJE262239:NJG262240 NTA262239:NTC262240 OCW262239:OCY262240 OMS262239:OMU262240 OWO262239:OWQ262240 PGK262239:PGM262240 PQG262239:PQI262240 QAC262239:QAE262240 QJY262239:QKA262240 QTU262239:QTW262240 RDQ262239:RDS262240 RNM262239:RNO262240 RXI262239:RXK262240 SHE262239:SHG262240 SRA262239:SRC262240 TAW262239:TAY262240 TKS262239:TKU262240 TUO262239:TUQ262240 UEK262239:UEM262240 UOG262239:UOI262240 UYC262239:UYE262240 VHY262239:VIA262240 VRU262239:VRW262240 WBQ262239:WBS262240 WLM262239:WLO262240 WVI262239:WVK262240 IW327775:IY327776 SS327775:SU327776 ACO327775:ACQ327776 AMK327775:AMM327776 AWG327775:AWI327776 BGC327775:BGE327776 BPY327775:BQA327776 BZU327775:BZW327776 CJQ327775:CJS327776 CTM327775:CTO327776 DDI327775:DDK327776 DNE327775:DNG327776 DXA327775:DXC327776 EGW327775:EGY327776 EQS327775:EQU327776 FAO327775:FAQ327776 FKK327775:FKM327776 FUG327775:FUI327776 GEC327775:GEE327776 GNY327775:GOA327776 GXU327775:GXW327776 HHQ327775:HHS327776 HRM327775:HRO327776 IBI327775:IBK327776 ILE327775:ILG327776 IVA327775:IVC327776 JEW327775:JEY327776 JOS327775:JOU327776 JYO327775:JYQ327776 KIK327775:KIM327776 KSG327775:KSI327776 LCC327775:LCE327776 LLY327775:LMA327776 LVU327775:LVW327776 MFQ327775:MFS327776 MPM327775:MPO327776 MZI327775:MZK327776 NJE327775:NJG327776 NTA327775:NTC327776 OCW327775:OCY327776 OMS327775:OMU327776 OWO327775:OWQ327776 PGK327775:PGM327776 PQG327775:PQI327776 QAC327775:QAE327776 QJY327775:QKA327776 QTU327775:QTW327776 RDQ327775:RDS327776 RNM327775:RNO327776 RXI327775:RXK327776 SHE327775:SHG327776 SRA327775:SRC327776 TAW327775:TAY327776 TKS327775:TKU327776 TUO327775:TUQ327776 UEK327775:UEM327776 UOG327775:UOI327776 UYC327775:UYE327776 VHY327775:VIA327776 VRU327775:VRW327776 WBQ327775:WBS327776 WLM327775:WLO327776 WVI327775:WVK327776 IW393311:IY393312 SS393311:SU393312 ACO393311:ACQ393312 AMK393311:AMM393312 AWG393311:AWI393312 BGC393311:BGE393312 BPY393311:BQA393312 BZU393311:BZW393312 CJQ393311:CJS393312 CTM393311:CTO393312 DDI393311:DDK393312 DNE393311:DNG393312 DXA393311:DXC393312 EGW393311:EGY393312 EQS393311:EQU393312 FAO393311:FAQ393312 FKK393311:FKM393312 FUG393311:FUI393312 GEC393311:GEE393312 GNY393311:GOA393312 GXU393311:GXW393312 HHQ393311:HHS393312 HRM393311:HRO393312 IBI393311:IBK393312 ILE393311:ILG393312 IVA393311:IVC393312 JEW393311:JEY393312 JOS393311:JOU393312 JYO393311:JYQ393312 KIK393311:KIM393312 KSG393311:KSI393312 LCC393311:LCE393312 LLY393311:LMA393312 LVU393311:LVW393312 MFQ393311:MFS393312 MPM393311:MPO393312 MZI393311:MZK393312 NJE393311:NJG393312 NTA393311:NTC393312 OCW393311:OCY393312 OMS393311:OMU393312 OWO393311:OWQ393312 PGK393311:PGM393312 PQG393311:PQI393312 QAC393311:QAE393312 QJY393311:QKA393312 QTU393311:QTW393312 RDQ393311:RDS393312 RNM393311:RNO393312 RXI393311:RXK393312 SHE393311:SHG393312 SRA393311:SRC393312 TAW393311:TAY393312 TKS393311:TKU393312 TUO393311:TUQ393312 UEK393311:UEM393312 UOG393311:UOI393312 UYC393311:UYE393312 VHY393311:VIA393312 VRU393311:VRW393312 WBQ393311:WBS393312 WLM393311:WLO393312 WVI393311:WVK393312 IW458847:IY458848 SS458847:SU458848 ACO458847:ACQ458848 AMK458847:AMM458848 AWG458847:AWI458848 BGC458847:BGE458848 BPY458847:BQA458848 BZU458847:BZW458848 CJQ458847:CJS458848 CTM458847:CTO458848 DDI458847:DDK458848 DNE458847:DNG458848 DXA458847:DXC458848 EGW458847:EGY458848 EQS458847:EQU458848 FAO458847:FAQ458848 FKK458847:FKM458848 FUG458847:FUI458848 GEC458847:GEE458848 GNY458847:GOA458848 GXU458847:GXW458848 HHQ458847:HHS458848 HRM458847:HRO458848 IBI458847:IBK458848 ILE458847:ILG458848 IVA458847:IVC458848 JEW458847:JEY458848 JOS458847:JOU458848 JYO458847:JYQ458848 KIK458847:KIM458848 KSG458847:KSI458848 LCC458847:LCE458848 LLY458847:LMA458848 LVU458847:LVW458848 MFQ458847:MFS458848 MPM458847:MPO458848 MZI458847:MZK458848 NJE458847:NJG458848 NTA458847:NTC458848 OCW458847:OCY458848 OMS458847:OMU458848 OWO458847:OWQ458848 PGK458847:PGM458848 PQG458847:PQI458848 QAC458847:QAE458848 QJY458847:QKA458848 QTU458847:QTW458848 RDQ458847:RDS458848 RNM458847:RNO458848 RXI458847:RXK458848 SHE458847:SHG458848 SRA458847:SRC458848 TAW458847:TAY458848 TKS458847:TKU458848 TUO458847:TUQ458848 UEK458847:UEM458848 UOG458847:UOI458848 UYC458847:UYE458848 VHY458847:VIA458848 VRU458847:VRW458848 WBQ458847:WBS458848 WLM458847:WLO458848 WVI458847:WVK458848 IW524383:IY524384 SS524383:SU524384 ACO524383:ACQ524384 AMK524383:AMM524384 AWG524383:AWI524384 BGC524383:BGE524384 BPY524383:BQA524384 BZU524383:BZW524384 CJQ524383:CJS524384 CTM524383:CTO524384 DDI524383:DDK524384 DNE524383:DNG524384 DXA524383:DXC524384 EGW524383:EGY524384 EQS524383:EQU524384 FAO524383:FAQ524384 FKK524383:FKM524384 FUG524383:FUI524384 GEC524383:GEE524384 GNY524383:GOA524384 GXU524383:GXW524384 HHQ524383:HHS524384 HRM524383:HRO524384 IBI524383:IBK524384 ILE524383:ILG524384 IVA524383:IVC524384 JEW524383:JEY524384 JOS524383:JOU524384 JYO524383:JYQ524384 KIK524383:KIM524384 KSG524383:KSI524384 LCC524383:LCE524384 LLY524383:LMA524384 LVU524383:LVW524384 MFQ524383:MFS524384 MPM524383:MPO524384 MZI524383:MZK524384 NJE524383:NJG524384 NTA524383:NTC524384 OCW524383:OCY524384 OMS524383:OMU524384 OWO524383:OWQ524384 PGK524383:PGM524384 PQG524383:PQI524384 QAC524383:QAE524384 QJY524383:QKA524384 QTU524383:QTW524384 RDQ524383:RDS524384 RNM524383:RNO524384 RXI524383:RXK524384 SHE524383:SHG524384 SRA524383:SRC524384 TAW524383:TAY524384 TKS524383:TKU524384 TUO524383:TUQ524384 UEK524383:UEM524384 UOG524383:UOI524384 UYC524383:UYE524384 VHY524383:VIA524384 VRU524383:VRW524384 WBQ524383:WBS524384 WLM524383:WLO524384 WVI524383:WVK524384 IW589919:IY589920 SS589919:SU589920 ACO589919:ACQ589920 AMK589919:AMM589920 AWG589919:AWI589920 BGC589919:BGE589920 BPY589919:BQA589920 BZU589919:BZW589920 CJQ589919:CJS589920 CTM589919:CTO589920 DDI589919:DDK589920 DNE589919:DNG589920 DXA589919:DXC589920 EGW589919:EGY589920 EQS589919:EQU589920 FAO589919:FAQ589920 FKK589919:FKM589920 FUG589919:FUI589920 GEC589919:GEE589920 GNY589919:GOA589920 GXU589919:GXW589920 HHQ589919:HHS589920 HRM589919:HRO589920 IBI589919:IBK589920 ILE589919:ILG589920 IVA589919:IVC589920 JEW589919:JEY589920 JOS589919:JOU589920 JYO589919:JYQ589920 KIK589919:KIM589920 KSG589919:KSI589920 LCC589919:LCE589920 LLY589919:LMA589920 LVU589919:LVW589920 MFQ589919:MFS589920 MPM589919:MPO589920 MZI589919:MZK589920 NJE589919:NJG589920 NTA589919:NTC589920 OCW589919:OCY589920 OMS589919:OMU589920 OWO589919:OWQ589920 PGK589919:PGM589920 PQG589919:PQI589920 QAC589919:QAE589920 QJY589919:QKA589920 QTU589919:QTW589920 RDQ589919:RDS589920 RNM589919:RNO589920 RXI589919:RXK589920 SHE589919:SHG589920 SRA589919:SRC589920 TAW589919:TAY589920 TKS589919:TKU589920 TUO589919:TUQ589920 UEK589919:UEM589920 UOG589919:UOI589920 UYC589919:UYE589920 VHY589919:VIA589920 VRU589919:VRW589920 WBQ589919:WBS589920 WLM589919:WLO589920 WVI589919:WVK589920 IW655455:IY655456 SS655455:SU655456 ACO655455:ACQ655456 AMK655455:AMM655456 AWG655455:AWI655456 BGC655455:BGE655456 BPY655455:BQA655456 BZU655455:BZW655456 CJQ655455:CJS655456 CTM655455:CTO655456 DDI655455:DDK655456 DNE655455:DNG655456 DXA655455:DXC655456 EGW655455:EGY655456 EQS655455:EQU655456 FAO655455:FAQ655456 FKK655455:FKM655456 FUG655455:FUI655456 GEC655455:GEE655456 GNY655455:GOA655456 GXU655455:GXW655456 HHQ655455:HHS655456 HRM655455:HRO655456 IBI655455:IBK655456 ILE655455:ILG655456 IVA655455:IVC655456 JEW655455:JEY655456 JOS655455:JOU655456 JYO655455:JYQ655456 KIK655455:KIM655456 KSG655455:KSI655456 LCC655455:LCE655456 LLY655455:LMA655456 LVU655455:LVW655456 MFQ655455:MFS655456 MPM655455:MPO655456 MZI655455:MZK655456 NJE655455:NJG655456 NTA655455:NTC655456 OCW655455:OCY655456 OMS655455:OMU655456 OWO655455:OWQ655456 PGK655455:PGM655456 PQG655455:PQI655456 QAC655455:QAE655456 QJY655455:QKA655456 QTU655455:QTW655456 RDQ655455:RDS655456 RNM655455:RNO655456 RXI655455:RXK655456 SHE655455:SHG655456 SRA655455:SRC655456 TAW655455:TAY655456 TKS655455:TKU655456 TUO655455:TUQ655456 UEK655455:UEM655456 UOG655455:UOI655456 UYC655455:UYE655456 VHY655455:VIA655456 VRU655455:VRW655456 WBQ655455:WBS655456 WLM655455:WLO655456 WVI655455:WVK655456 IW720991:IY720992 SS720991:SU720992 ACO720991:ACQ720992 AMK720991:AMM720992 AWG720991:AWI720992 BGC720991:BGE720992 BPY720991:BQA720992 BZU720991:BZW720992 CJQ720991:CJS720992 CTM720991:CTO720992 DDI720991:DDK720992 DNE720991:DNG720992 DXA720991:DXC720992 EGW720991:EGY720992 EQS720991:EQU720992 FAO720991:FAQ720992 FKK720991:FKM720992 FUG720991:FUI720992 GEC720991:GEE720992 GNY720991:GOA720992 GXU720991:GXW720992 HHQ720991:HHS720992 HRM720991:HRO720992 IBI720991:IBK720992 ILE720991:ILG720992 IVA720991:IVC720992 JEW720991:JEY720992 JOS720991:JOU720992 JYO720991:JYQ720992 KIK720991:KIM720992 KSG720991:KSI720992 LCC720991:LCE720992 LLY720991:LMA720992 LVU720991:LVW720992 MFQ720991:MFS720992 MPM720991:MPO720992 MZI720991:MZK720992 NJE720991:NJG720992 NTA720991:NTC720992 OCW720991:OCY720992 OMS720991:OMU720992 OWO720991:OWQ720992 PGK720991:PGM720992 PQG720991:PQI720992 QAC720991:QAE720992 QJY720991:QKA720992 QTU720991:QTW720992 RDQ720991:RDS720992 RNM720991:RNO720992 RXI720991:RXK720992 SHE720991:SHG720992 SRA720991:SRC720992 TAW720991:TAY720992 TKS720991:TKU720992 TUO720991:TUQ720992 UEK720991:UEM720992 UOG720991:UOI720992 UYC720991:UYE720992 VHY720991:VIA720992 VRU720991:VRW720992 WBQ720991:WBS720992 WLM720991:WLO720992 WVI720991:WVK720992 IW786527:IY786528 SS786527:SU786528 ACO786527:ACQ786528 AMK786527:AMM786528 AWG786527:AWI786528 BGC786527:BGE786528 BPY786527:BQA786528 BZU786527:BZW786528 CJQ786527:CJS786528 CTM786527:CTO786528 DDI786527:DDK786528 DNE786527:DNG786528 DXA786527:DXC786528 EGW786527:EGY786528 EQS786527:EQU786528 FAO786527:FAQ786528 FKK786527:FKM786528 FUG786527:FUI786528 GEC786527:GEE786528 GNY786527:GOA786528 GXU786527:GXW786528 HHQ786527:HHS786528 HRM786527:HRO786528 IBI786527:IBK786528 ILE786527:ILG786528 IVA786527:IVC786528 JEW786527:JEY786528 JOS786527:JOU786528 JYO786527:JYQ786528 KIK786527:KIM786528 KSG786527:KSI786528 LCC786527:LCE786528 LLY786527:LMA786528 LVU786527:LVW786528 MFQ786527:MFS786528 MPM786527:MPO786528 MZI786527:MZK786528 NJE786527:NJG786528 NTA786527:NTC786528 OCW786527:OCY786528 OMS786527:OMU786528 OWO786527:OWQ786528 PGK786527:PGM786528 PQG786527:PQI786528 QAC786527:QAE786528 QJY786527:QKA786528 QTU786527:QTW786528 RDQ786527:RDS786528 RNM786527:RNO786528 RXI786527:RXK786528 SHE786527:SHG786528 SRA786527:SRC786528 TAW786527:TAY786528 TKS786527:TKU786528 TUO786527:TUQ786528 UEK786527:UEM786528 UOG786527:UOI786528 UYC786527:UYE786528 VHY786527:VIA786528 VRU786527:VRW786528 WBQ786527:WBS786528 WLM786527:WLO786528 WVI786527:WVK786528 IW852063:IY852064 SS852063:SU852064 ACO852063:ACQ852064 AMK852063:AMM852064 AWG852063:AWI852064 BGC852063:BGE852064 BPY852063:BQA852064 BZU852063:BZW852064 CJQ852063:CJS852064 CTM852063:CTO852064 DDI852063:DDK852064 DNE852063:DNG852064 DXA852063:DXC852064 EGW852063:EGY852064 EQS852063:EQU852064 FAO852063:FAQ852064 FKK852063:FKM852064 FUG852063:FUI852064 GEC852063:GEE852064 GNY852063:GOA852064 GXU852063:GXW852064 HHQ852063:HHS852064 HRM852063:HRO852064 IBI852063:IBK852064 ILE852063:ILG852064 IVA852063:IVC852064 JEW852063:JEY852064 JOS852063:JOU852064 JYO852063:JYQ852064 KIK852063:KIM852064 KSG852063:KSI852064 LCC852063:LCE852064 LLY852063:LMA852064 LVU852063:LVW852064 MFQ852063:MFS852064 MPM852063:MPO852064 MZI852063:MZK852064 NJE852063:NJG852064 NTA852063:NTC852064 OCW852063:OCY852064 OMS852063:OMU852064 OWO852063:OWQ852064 PGK852063:PGM852064 PQG852063:PQI852064 QAC852063:QAE852064 QJY852063:QKA852064 QTU852063:QTW852064 RDQ852063:RDS852064 RNM852063:RNO852064 RXI852063:RXK852064 SHE852063:SHG852064 SRA852063:SRC852064 TAW852063:TAY852064 TKS852063:TKU852064 TUO852063:TUQ852064 UEK852063:UEM852064 UOG852063:UOI852064 UYC852063:UYE852064 VHY852063:VIA852064 VRU852063:VRW852064 WBQ852063:WBS852064 WLM852063:WLO852064 WVI852063:WVK852064 IW917599:IY917600 SS917599:SU917600 ACO917599:ACQ917600 AMK917599:AMM917600 AWG917599:AWI917600 BGC917599:BGE917600 BPY917599:BQA917600 BZU917599:BZW917600 CJQ917599:CJS917600 CTM917599:CTO917600 DDI917599:DDK917600 DNE917599:DNG917600 DXA917599:DXC917600 EGW917599:EGY917600 EQS917599:EQU917600 FAO917599:FAQ917600 FKK917599:FKM917600 FUG917599:FUI917600 GEC917599:GEE917600 GNY917599:GOA917600 GXU917599:GXW917600 HHQ917599:HHS917600 HRM917599:HRO917600 IBI917599:IBK917600 ILE917599:ILG917600 IVA917599:IVC917600 JEW917599:JEY917600 JOS917599:JOU917600 JYO917599:JYQ917600 KIK917599:KIM917600 KSG917599:KSI917600 LCC917599:LCE917600 LLY917599:LMA917600 LVU917599:LVW917600 MFQ917599:MFS917600 MPM917599:MPO917600 MZI917599:MZK917600 NJE917599:NJG917600 NTA917599:NTC917600 OCW917599:OCY917600 OMS917599:OMU917600 OWO917599:OWQ917600 PGK917599:PGM917600 PQG917599:PQI917600 QAC917599:QAE917600 QJY917599:QKA917600 QTU917599:QTW917600 RDQ917599:RDS917600 RNM917599:RNO917600 RXI917599:RXK917600 SHE917599:SHG917600 SRA917599:SRC917600 TAW917599:TAY917600 TKS917599:TKU917600 TUO917599:TUQ917600 UEK917599:UEM917600 UOG917599:UOI917600 UYC917599:UYE917600 VHY917599:VIA917600 VRU917599:VRW917600 WBQ917599:WBS917600 WLM917599:WLO917600 WVI917599:WVK917600 IW983135:IY983136 SS983135:SU983136 ACO983135:ACQ983136 AMK983135:AMM983136 AWG983135:AWI983136 BGC983135:BGE983136 BPY983135:BQA983136 BZU983135:BZW983136 CJQ983135:CJS983136 CTM983135:CTO983136 DDI983135:DDK983136 DNE983135:DNG983136 DXA983135:DXC983136 EGW983135:EGY983136 EQS983135:EQU983136 FAO983135:FAQ983136 FKK983135:FKM983136 FUG983135:FUI983136 GEC983135:GEE983136 GNY983135:GOA983136 GXU983135:GXW983136 HHQ983135:HHS983136 HRM983135:HRO983136 IBI983135:IBK983136 ILE983135:ILG983136 IVA983135:IVC983136 JEW983135:JEY983136 JOS983135:JOU983136 JYO983135:JYQ983136 KIK983135:KIM983136 KSG983135:KSI983136 LCC983135:LCE983136 LLY983135:LMA983136 LVU983135:LVW983136 MFQ983135:MFS983136 MPM983135:MPO983136 MZI983135:MZK983136 NJE983135:NJG983136 NTA983135:NTC983136 OCW983135:OCY983136 OMS983135:OMU983136 OWO983135:OWQ983136 PGK983135:PGM983136 PQG983135:PQI983136 QAC983135:QAE983136 QJY983135:QKA983136 QTU983135:QTW983136 RDQ983135:RDS983136 RNM983135:RNO983136 RXI983135:RXK983136 SHE983135:SHG983136 SRA983135:SRC983136 TAW983135:TAY983136 TKS983135:TKU983136 TUO983135:TUQ983136 UEK983135:UEM983136 UOG983135:UOI983136 UYC983135:UYE983136 VHY983135:VIA983136 VRU983135:VRW983136 WBQ983135:WBS983136 WLM983135:WLO983136 WVI983135:WVK983136" xr:uid="{99E5D2ED-74EA-46DA-B953-762ABB93B406}">
      <formula1>IF(JP64=TRUE,TRUE,FALSE)</formula1>
    </dataValidation>
    <dataValidation type="custom" allowBlank="1" showInputMessage="1" showErrorMessage="1" sqref="IV46:IY49 SR46:SU49 ACN46:ACQ49 AMJ46:AMM49 AWF46:AWI49 BGB46:BGE49 BPX46:BQA49 BZT46:BZW49 CJP46:CJS49 CTL46:CTO49 DDH46:DDK49 DND46:DNG49 DWZ46:DXC49 EGV46:EGY49 EQR46:EQU49 FAN46:FAQ49 FKJ46:FKM49 FUF46:FUI49 GEB46:GEE49 GNX46:GOA49 GXT46:GXW49 HHP46:HHS49 HRL46:HRO49 IBH46:IBK49 ILD46:ILG49 IUZ46:IVC49 JEV46:JEY49 JOR46:JOU49 JYN46:JYQ49 KIJ46:KIM49 KSF46:KSI49 LCB46:LCE49 LLX46:LMA49 LVT46:LVW49 MFP46:MFS49 MPL46:MPO49 MZH46:MZK49 NJD46:NJG49 NSZ46:NTC49 OCV46:OCY49 OMR46:OMU49 OWN46:OWQ49 PGJ46:PGM49 PQF46:PQI49 QAB46:QAE49 QJX46:QKA49 QTT46:QTW49 RDP46:RDS49 RNL46:RNO49 RXH46:RXK49 SHD46:SHG49 SQZ46:SRC49 TAV46:TAY49 TKR46:TKU49 TUN46:TUQ49 UEJ46:UEM49 UOF46:UOI49 UYB46:UYE49 VHX46:VIA49 VRT46:VRW49 WBP46:WBS49 WLL46:WLO49 WVH46:WVK49 IV65525:IY65528 SR65525:SU65528 ACN65525:ACQ65528 AMJ65525:AMM65528 AWF65525:AWI65528 BGB65525:BGE65528 BPX65525:BQA65528 BZT65525:BZW65528 CJP65525:CJS65528 CTL65525:CTO65528 DDH65525:DDK65528 DND65525:DNG65528 DWZ65525:DXC65528 EGV65525:EGY65528 EQR65525:EQU65528 FAN65525:FAQ65528 FKJ65525:FKM65528 FUF65525:FUI65528 GEB65525:GEE65528 GNX65525:GOA65528 GXT65525:GXW65528 HHP65525:HHS65528 HRL65525:HRO65528 IBH65525:IBK65528 ILD65525:ILG65528 IUZ65525:IVC65528 JEV65525:JEY65528 JOR65525:JOU65528 JYN65525:JYQ65528 KIJ65525:KIM65528 KSF65525:KSI65528 LCB65525:LCE65528 LLX65525:LMA65528 LVT65525:LVW65528 MFP65525:MFS65528 MPL65525:MPO65528 MZH65525:MZK65528 NJD65525:NJG65528 NSZ65525:NTC65528 OCV65525:OCY65528 OMR65525:OMU65528 OWN65525:OWQ65528 PGJ65525:PGM65528 PQF65525:PQI65528 QAB65525:QAE65528 QJX65525:QKA65528 QTT65525:QTW65528 RDP65525:RDS65528 RNL65525:RNO65528 RXH65525:RXK65528 SHD65525:SHG65528 SQZ65525:SRC65528 TAV65525:TAY65528 TKR65525:TKU65528 TUN65525:TUQ65528 UEJ65525:UEM65528 UOF65525:UOI65528 UYB65525:UYE65528 VHX65525:VIA65528 VRT65525:VRW65528 WBP65525:WBS65528 WLL65525:WLO65528 WVH65525:WVK65528 IV131061:IY131064 SR131061:SU131064 ACN131061:ACQ131064 AMJ131061:AMM131064 AWF131061:AWI131064 BGB131061:BGE131064 BPX131061:BQA131064 BZT131061:BZW131064 CJP131061:CJS131064 CTL131061:CTO131064 DDH131061:DDK131064 DND131061:DNG131064 DWZ131061:DXC131064 EGV131061:EGY131064 EQR131061:EQU131064 FAN131061:FAQ131064 FKJ131061:FKM131064 FUF131061:FUI131064 GEB131061:GEE131064 GNX131061:GOA131064 GXT131061:GXW131064 HHP131061:HHS131064 HRL131061:HRO131064 IBH131061:IBK131064 ILD131061:ILG131064 IUZ131061:IVC131064 JEV131061:JEY131064 JOR131061:JOU131064 JYN131061:JYQ131064 KIJ131061:KIM131064 KSF131061:KSI131064 LCB131061:LCE131064 LLX131061:LMA131064 LVT131061:LVW131064 MFP131061:MFS131064 MPL131061:MPO131064 MZH131061:MZK131064 NJD131061:NJG131064 NSZ131061:NTC131064 OCV131061:OCY131064 OMR131061:OMU131064 OWN131061:OWQ131064 PGJ131061:PGM131064 PQF131061:PQI131064 QAB131061:QAE131064 QJX131061:QKA131064 QTT131061:QTW131064 RDP131061:RDS131064 RNL131061:RNO131064 RXH131061:RXK131064 SHD131061:SHG131064 SQZ131061:SRC131064 TAV131061:TAY131064 TKR131061:TKU131064 TUN131061:TUQ131064 UEJ131061:UEM131064 UOF131061:UOI131064 UYB131061:UYE131064 VHX131061:VIA131064 VRT131061:VRW131064 WBP131061:WBS131064 WLL131061:WLO131064 WVH131061:WVK131064 IV196597:IY196600 SR196597:SU196600 ACN196597:ACQ196600 AMJ196597:AMM196600 AWF196597:AWI196600 BGB196597:BGE196600 BPX196597:BQA196600 BZT196597:BZW196600 CJP196597:CJS196600 CTL196597:CTO196600 DDH196597:DDK196600 DND196597:DNG196600 DWZ196597:DXC196600 EGV196597:EGY196600 EQR196597:EQU196600 FAN196597:FAQ196600 FKJ196597:FKM196600 FUF196597:FUI196600 GEB196597:GEE196600 GNX196597:GOA196600 GXT196597:GXW196600 HHP196597:HHS196600 HRL196597:HRO196600 IBH196597:IBK196600 ILD196597:ILG196600 IUZ196597:IVC196600 JEV196597:JEY196600 JOR196597:JOU196600 JYN196597:JYQ196600 KIJ196597:KIM196600 KSF196597:KSI196600 LCB196597:LCE196600 LLX196597:LMA196600 LVT196597:LVW196600 MFP196597:MFS196600 MPL196597:MPO196600 MZH196597:MZK196600 NJD196597:NJG196600 NSZ196597:NTC196600 OCV196597:OCY196600 OMR196597:OMU196600 OWN196597:OWQ196600 PGJ196597:PGM196600 PQF196597:PQI196600 QAB196597:QAE196600 QJX196597:QKA196600 QTT196597:QTW196600 RDP196597:RDS196600 RNL196597:RNO196600 RXH196597:RXK196600 SHD196597:SHG196600 SQZ196597:SRC196600 TAV196597:TAY196600 TKR196597:TKU196600 TUN196597:TUQ196600 UEJ196597:UEM196600 UOF196597:UOI196600 UYB196597:UYE196600 VHX196597:VIA196600 VRT196597:VRW196600 WBP196597:WBS196600 WLL196597:WLO196600 WVH196597:WVK196600 IV262133:IY262136 SR262133:SU262136 ACN262133:ACQ262136 AMJ262133:AMM262136 AWF262133:AWI262136 BGB262133:BGE262136 BPX262133:BQA262136 BZT262133:BZW262136 CJP262133:CJS262136 CTL262133:CTO262136 DDH262133:DDK262136 DND262133:DNG262136 DWZ262133:DXC262136 EGV262133:EGY262136 EQR262133:EQU262136 FAN262133:FAQ262136 FKJ262133:FKM262136 FUF262133:FUI262136 GEB262133:GEE262136 GNX262133:GOA262136 GXT262133:GXW262136 HHP262133:HHS262136 HRL262133:HRO262136 IBH262133:IBK262136 ILD262133:ILG262136 IUZ262133:IVC262136 JEV262133:JEY262136 JOR262133:JOU262136 JYN262133:JYQ262136 KIJ262133:KIM262136 KSF262133:KSI262136 LCB262133:LCE262136 LLX262133:LMA262136 LVT262133:LVW262136 MFP262133:MFS262136 MPL262133:MPO262136 MZH262133:MZK262136 NJD262133:NJG262136 NSZ262133:NTC262136 OCV262133:OCY262136 OMR262133:OMU262136 OWN262133:OWQ262136 PGJ262133:PGM262136 PQF262133:PQI262136 QAB262133:QAE262136 QJX262133:QKA262136 QTT262133:QTW262136 RDP262133:RDS262136 RNL262133:RNO262136 RXH262133:RXK262136 SHD262133:SHG262136 SQZ262133:SRC262136 TAV262133:TAY262136 TKR262133:TKU262136 TUN262133:TUQ262136 UEJ262133:UEM262136 UOF262133:UOI262136 UYB262133:UYE262136 VHX262133:VIA262136 VRT262133:VRW262136 WBP262133:WBS262136 WLL262133:WLO262136 WVH262133:WVK262136 IV327669:IY327672 SR327669:SU327672 ACN327669:ACQ327672 AMJ327669:AMM327672 AWF327669:AWI327672 BGB327669:BGE327672 BPX327669:BQA327672 BZT327669:BZW327672 CJP327669:CJS327672 CTL327669:CTO327672 DDH327669:DDK327672 DND327669:DNG327672 DWZ327669:DXC327672 EGV327669:EGY327672 EQR327669:EQU327672 FAN327669:FAQ327672 FKJ327669:FKM327672 FUF327669:FUI327672 GEB327669:GEE327672 GNX327669:GOA327672 GXT327669:GXW327672 HHP327669:HHS327672 HRL327669:HRO327672 IBH327669:IBK327672 ILD327669:ILG327672 IUZ327669:IVC327672 JEV327669:JEY327672 JOR327669:JOU327672 JYN327669:JYQ327672 KIJ327669:KIM327672 KSF327669:KSI327672 LCB327669:LCE327672 LLX327669:LMA327672 LVT327669:LVW327672 MFP327669:MFS327672 MPL327669:MPO327672 MZH327669:MZK327672 NJD327669:NJG327672 NSZ327669:NTC327672 OCV327669:OCY327672 OMR327669:OMU327672 OWN327669:OWQ327672 PGJ327669:PGM327672 PQF327669:PQI327672 QAB327669:QAE327672 QJX327669:QKA327672 QTT327669:QTW327672 RDP327669:RDS327672 RNL327669:RNO327672 RXH327669:RXK327672 SHD327669:SHG327672 SQZ327669:SRC327672 TAV327669:TAY327672 TKR327669:TKU327672 TUN327669:TUQ327672 UEJ327669:UEM327672 UOF327669:UOI327672 UYB327669:UYE327672 VHX327669:VIA327672 VRT327669:VRW327672 WBP327669:WBS327672 WLL327669:WLO327672 WVH327669:WVK327672 IV393205:IY393208 SR393205:SU393208 ACN393205:ACQ393208 AMJ393205:AMM393208 AWF393205:AWI393208 BGB393205:BGE393208 BPX393205:BQA393208 BZT393205:BZW393208 CJP393205:CJS393208 CTL393205:CTO393208 DDH393205:DDK393208 DND393205:DNG393208 DWZ393205:DXC393208 EGV393205:EGY393208 EQR393205:EQU393208 FAN393205:FAQ393208 FKJ393205:FKM393208 FUF393205:FUI393208 GEB393205:GEE393208 GNX393205:GOA393208 GXT393205:GXW393208 HHP393205:HHS393208 HRL393205:HRO393208 IBH393205:IBK393208 ILD393205:ILG393208 IUZ393205:IVC393208 JEV393205:JEY393208 JOR393205:JOU393208 JYN393205:JYQ393208 KIJ393205:KIM393208 KSF393205:KSI393208 LCB393205:LCE393208 LLX393205:LMA393208 LVT393205:LVW393208 MFP393205:MFS393208 MPL393205:MPO393208 MZH393205:MZK393208 NJD393205:NJG393208 NSZ393205:NTC393208 OCV393205:OCY393208 OMR393205:OMU393208 OWN393205:OWQ393208 PGJ393205:PGM393208 PQF393205:PQI393208 QAB393205:QAE393208 QJX393205:QKA393208 QTT393205:QTW393208 RDP393205:RDS393208 RNL393205:RNO393208 RXH393205:RXK393208 SHD393205:SHG393208 SQZ393205:SRC393208 TAV393205:TAY393208 TKR393205:TKU393208 TUN393205:TUQ393208 UEJ393205:UEM393208 UOF393205:UOI393208 UYB393205:UYE393208 VHX393205:VIA393208 VRT393205:VRW393208 WBP393205:WBS393208 WLL393205:WLO393208 WVH393205:WVK393208 IV458741:IY458744 SR458741:SU458744 ACN458741:ACQ458744 AMJ458741:AMM458744 AWF458741:AWI458744 BGB458741:BGE458744 BPX458741:BQA458744 BZT458741:BZW458744 CJP458741:CJS458744 CTL458741:CTO458744 DDH458741:DDK458744 DND458741:DNG458744 DWZ458741:DXC458744 EGV458741:EGY458744 EQR458741:EQU458744 FAN458741:FAQ458744 FKJ458741:FKM458744 FUF458741:FUI458744 GEB458741:GEE458744 GNX458741:GOA458744 GXT458741:GXW458744 HHP458741:HHS458744 HRL458741:HRO458744 IBH458741:IBK458744 ILD458741:ILG458744 IUZ458741:IVC458744 JEV458741:JEY458744 JOR458741:JOU458744 JYN458741:JYQ458744 KIJ458741:KIM458744 KSF458741:KSI458744 LCB458741:LCE458744 LLX458741:LMA458744 LVT458741:LVW458744 MFP458741:MFS458744 MPL458741:MPO458744 MZH458741:MZK458744 NJD458741:NJG458744 NSZ458741:NTC458744 OCV458741:OCY458744 OMR458741:OMU458744 OWN458741:OWQ458744 PGJ458741:PGM458744 PQF458741:PQI458744 QAB458741:QAE458744 QJX458741:QKA458744 QTT458741:QTW458744 RDP458741:RDS458744 RNL458741:RNO458744 RXH458741:RXK458744 SHD458741:SHG458744 SQZ458741:SRC458744 TAV458741:TAY458744 TKR458741:TKU458744 TUN458741:TUQ458744 UEJ458741:UEM458744 UOF458741:UOI458744 UYB458741:UYE458744 VHX458741:VIA458744 VRT458741:VRW458744 WBP458741:WBS458744 WLL458741:WLO458744 WVH458741:WVK458744 IV524277:IY524280 SR524277:SU524280 ACN524277:ACQ524280 AMJ524277:AMM524280 AWF524277:AWI524280 BGB524277:BGE524280 BPX524277:BQA524280 BZT524277:BZW524280 CJP524277:CJS524280 CTL524277:CTO524280 DDH524277:DDK524280 DND524277:DNG524280 DWZ524277:DXC524280 EGV524277:EGY524280 EQR524277:EQU524280 FAN524277:FAQ524280 FKJ524277:FKM524280 FUF524277:FUI524280 GEB524277:GEE524280 GNX524277:GOA524280 GXT524277:GXW524280 HHP524277:HHS524280 HRL524277:HRO524280 IBH524277:IBK524280 ILD524277:ILG524280 IUZ524277:IVC524280 JEV524277:JEY524280 JOR524277:JOU524280 JYN524277:JYQ524280 KIJ524277:KIM524280 KSF524277:KSI524280 LCB524277:LCE524280 LLX524277:LMA524280 LVT524277:LVW524280 MFP524277:MFS524280 MPL524277:MPO524280 MZH524277:MZK524280 NJD524277:NJG524280 NSZ524277:NTC524280 OCV524277:OCY524280 OMR524277:OMU524280 OWN524277:OWQ524280 PGJ524277:PGM524280 PQF524277:PQI524280 QAB524277:QAE524280 QJX524277:QKA524280 QTT524277:QTW524280 RDP524277:RDS524280 RNL524277:RNO524280 RXH524277:RXK524280 SHD524277:SHG524280 SQZ524277:SRC524280 TAV524277:TAY524280 TKR524277:TKU524280 TUN524277:TUQ524280 UEJ524277:UEM524280 UOF524277:UOI524280 UYB524277:UYE524280 VHX524277:VIA524280 VRT524277:VRW524280 WBP524277:WBS524280 WLL524277:WLO524280 WVH524277:WVK524280 IV589813:IY589816 SR589813:SU589816 ACN589813:ACQ589816 AMJ589813:AMM589816 AWF589813:AWI589816 BGB589813:BGE589816 BPX589813:BQA589816 BZT589813:BZW589816 CJP589813:CJS589816 CTL589813:CTO589816 DDH589813:DDK589816 DND589813:DNG589816 DWZ589813:DXC589816 EGV589813:EGY589816 EQR589813:EQU589816 FAN589813:FAQ589816 FKJ589813:FKM589816 FUF589813:FUI589816 GEB589813:GEE589816 GNX589813:GOA589816 GXT589813:GXW589816 HHP589813:HHS589816 HRL589813:HRO589816 IBH589813:IBK589816 ILD589813:ILG589816 IUZ589813:IVC589816 JEV589813:JEY589816 JOR589813:JOU589816 JYN589813:JYQ589816 KIJ589813:KIM589816 KSF589813:KSI589816 LCB589813:LCE589816 LLX589813:LMA589816 LVT589813:LVW589816 MFP589813:MFS589816 MPL589813:MPO589816 MZH589813:MZK589816 NJD589813:NJG589816 NSZ589813:NTC589816 OCV589813:OCY589816 OMR589813:OMU589816 OWN589813:OWQ589816 PGJ589813:PGM589816 PQF589813:PQI589816 QAB589813:QAE589816 QJX589813:QKA589816 QTT589813:QTW589816 RDP589813:RDS589816 RNL589813:RNO589816 RXH589813:RXK589816 SHD589813:SHG589816 SQZ589813:SRC589816 TAV589813:TAY589816 TKR589813:TKU589816 TUN589813:TUQ589816 UEJ589813:UEM589816 UOF589813:UOI589816 UYB589813:UYE589816 VHX589813:VIA589816 VRT589813:VRW589816 WBP589813:WBS589816 WLL589813:WLO589816 WVH589813:WVK589816 IV655349:IY655352 SR655349:SU655352 ACN655349:ACQ655352 AMJ655349:AMM655352 AWF655349:AWI655352 BGB655349:BGE655352 BPX655349:BQA655352 BZT655349:BZW655352 CJP655349:CJS655352 CTL655349:CTO655352 DDH655349:DDK655352 DND655349:DNG655352 DWZ655349:DXC655352 EGV655349:EGY655352 EQR655349:EQU655352 FAN655349:FAQ655352 FKJ655349:FKM655352 FUF655349:FUI655352 GEB655349:GEE655352 GNX655349:GOA655352 GXT655349:GXW655352 HHP655349:HHS655352 HRL655349:HRO655352 IBH655349:IBK655352 ILD655349:ILG655352 IUZ655349:IVC655352 JEV655349:JEY655352 JOR655349:JOU655352 JYN655349:JYQ655352 KIJ655349:KIM655352 KSF655349:KSI655352 LCB655349:LCE655352 LLX655349:LMA655352 LVT655349:LVW655352 MFP655349:MFS655352 MPL655349:MPO655352 MZH655349:MZK655352 NJD655349:NJG655352 NSZ655349:NTC655352 OCV655349:OCY655352 OMR655349:OMU655352 OWN655349:OWQ655352 PGJ655349:PGM655352 PQF655349:PQI655352 QAB655349:QAE655352 QJX655349:QKA655352 QTT655349:QTW655352 RDP655349:RDS655352 RNL655349:RNO655352 RXH655349:RXK655352 SHD655349:SHG655352 SQZ655349:SRC655352 TAV655349:TAY655352 TKR655349:TKU655352 TUN655349:TUQ655352 UEJ655349:UEM655352 UOF655349:UOI655352 UYB655349:UYE655352 VHX655349:VIA655352 VRT655349:VRW655352 WBP655349:WBS655352 WLL655349:WLO655352 WVH655349:WVK655352 IV720885:IY720888 SR720885:SU720888 ACN720885:ACQ720888 AMJ720885:AMM720888 AWF720885:AWI720888 BGB720885:BGE720888 BPX720885:BQA720888 BZT720885:BZW720888 CJP720885:CJS720888 CTL720885:CTO720888 DDH720885:DDK720888 DND720885:DNG720888 DWZ720885:DXC720888 EGV720885:EGY720888 EQR720885:EQU720888 FAN720885:FAQ720888 FKJ720885:FKM720888 FUF720885:FUI720888 GEB720885:GEE720888 GNX720885:GOA720888 GXT720885:GXW720888 HHP720885:HHS720888 HRL720885:HRO720888 IBH720885:IBK720888 ILD720885:ILG720888 IUZ720885:IVC720888 JEV720885:JEY720888 JOR720885:JOU720888 JYN720885:JYQ720888 KIJ720885:KIM720888 KSF720885:KSI720888 LCB720885:LCE720888 LLX720885:LMA720888 LVT720885:LVW720888 MFP720885:MFS720888 MPL720885:MPO720888 MZH720885:MZK720888 NJD720885:NJG720888 NSZ720885:NTC720888 OCV720885:OCY720888 OMR720885:OMU720888 OWN720885:OWQ720888 PGJ720885:PGM720888 PQF720885:PQI720888 QAB720885:QAE720888 QJX720885:QKA720888 QTT720885:QTW720888 RDP720885:RDS720888 RNL720885:RNO720888 RXH720885:RXK720888 SHD720885:SHG720888 SQZ720885:SRC720888 TAV720885:TAY720888 TKR720885:TKU720888 TUN720885:TUQ720888 UEJ720885:UEM720888 UOF720885:UOI720888 UYB720885:UYE720888 VHX720885:VIA720888 VRT720885:VRW720888 WBP720885:WBS720888 WLL720885:WLO720888 WVH720885:WVK720888 IV786421:IY786424 SR786421:SU786424 ACN786421:ACQ786424 AMJ786421:AMM786424 AWF786421:AWI786424 BGB786421:BGE786424 BPX786421:BQA786424 BZT786421:BZW786424 CJP786421:CJS786424 CTL786421:CTO786424 DDH786421:DDK786424 DND786421:DNG786424 DWZ786421:DXC786424 EGV786421:EGY786424 EQR786421:EQU786424 FAN786421:FAQ786424 FKJ786421:FKM786424 FUF786421:FUI786424 GEB786421:GEE786424 GNX786421:GOA786424 GXT786421:GXW786424 HHP786421:HHS786424 HRL786421:HRO786424 IBH786421:IBK786424 ILD786421:ILG786424 IUZ786421:IVC786424 JEV786421:JEY786424 JOR786421:JOU786424 JYN786421:JYQ786424 KIJ786421:KIM786424 KSF786421:KSI786424 LCB786421:LCE786424 LLX786421:LMA786424 LVT786421:LVW786424 MFP786421:MFS786424 MPL786421:MPO786424 MZH786421:MZK786424 NJD786421:NJG786424 NSZ786421:NTC786424 OCV786421:OCY786424 OMR786421:OMU786424 OWN786421:OWQ786424 PGJ786421:PGM786424 PQF786421:PQI786424 QAB786421:QAE786424 QJX786421:QKA786424 QTT786421:QTW786424 RDP786421:RDS786424 RNL786421:RNO786424 RXH786421:RXK786424 SHD786421:SHG786424 SQZ786421:SRC786424 TAV786421:TAY786424 TKR786421:TKU786424 TUN786421:TUQ786424 UEJ786421:UEM786424 UOF786421:UOI786424 UYB786421:UYE786424 VHX786421:VIA786424 VRT786421:VRW786424 WBP786421:WBS786424 WLL786421:WLO786424 WVH786421:WVK786424 IV851957:IY851960 SR851957:SU851960 ACN851957:ACQ851960 AMJ851957:AMM851960 AWF851957:AWI851960 BGB851957:BGE851960 BPX851957:BQA851960 BZT851957:BZW851960 CJP851957:CJS851960 CTL851957:CTO851960 DDH851957:DDK851960 DND851957:DNG851960 DWZ851957:DXC851960 EGV851957:EGY851960 EQR851957:EQU851960 FAN851957:FAQ851960 FKJ851957:FKM851960 FUF851957:FUI851960 GEB851957:GEE851960 GNX851957:GOA851960 GXT851957:GXW851960 HHP851957:HHS851960 HRL851957:HRO851960 IBH851957:IBK851960 ILD851957:ILG851960 IUZ851957:IVC851960 JEV851957:JEY851960 JOR851957:JOU851960 JYN851957:JYQ851960 KIJ851957:KIM851960 KSF851957:KSI851960 LCB851957:LCE851960 LLX851957:LMA851960 LVT851957:LVW851960 MFP851957:MFS851960 MPL851957:MPO851960 MZH851957:MZK851960 NJD851957:NJG851960 NSZ851957:NTC851960 OCV851957:OCY851960 OMR851957:OMU851960 OWN851957:OWQ851960 PGJ851957:PGM851960 PQF851957:PQI851960 QAB851957:QAE851960 QJX851957:QKA851960 QTT851957:QTW851960 RDP851957:RDS851960 RNL851957:RNO851960 RXH851957:RXK851960 SHD851957:SHG851960 SQZ851957:SRC851960 TAV851957:TAY851960 TKR851957:TKU851960 TUN851957:TUQ851960 UEJ851957:UEM851960 UOF851957:UOI851960 UYB851957:UYE851960 VHX851957:VIA851960 VRT851957:VRW851960 WBP851957:WBS851960 WLL851957:WLO851960 WVH851957:WVK851960 IV917493:IY917496 SR917493:SU917496 ACN917493:ACQ917496 AMJ917493:AMM917496 AWF917493:AWI917496 BGB917493:BGE917496 BPX917493:BQA917496 BZT917493:BZW917496 CJP917493:CJS917496 CTL917493:CTO917496 DDH917493:DDK917496 DND917493:DNG917496 DWZ917493:DXC917496 EGV917493:EGY917496 EQR917493:EQU917496 FAN917493:FAQ917496 FKJ917493:FKM917496 FUF917493:FUI917496 GEB917493:GEE917496 GNX917493:GOA917496 GXT917493:GXW917496 HHP917493:HHS917496 HRL917493:HRO917496 IBH917493:IBK917496 ILD917493:ILG917496 IUZ917493:IVC917496 JEV917493:JEY917496 JOR917493:JOU917496 JYN917493:JYQ917496 KIJ917493:KIM917496 KSF917493:KSI917496 LCB917493:LCE917496 LLX917493:LMA917496 LVT917493:LVW917496 MFP917493:MFS917496 MPL917493:MPO917496 MZH917493:MZK917496 NJD917493:NJG917496 NSZ917493:NTC917496 OCV917493:OCY917496 OMR917493:OMU917496 OWN917493:OWQ917496 PGJ917493:PGM917496 PQF917493:PQI917496 QAB917493:QAE917496 QJX917493:QKA917496 QTT917493:QTW917496 RDP917493:RDS917496 RNL917493:RNO917496 RXH917493:RXK917496 SHD917493:SHG917496 SQZ917493:SRC917496 TAV917493:TAY917496 TKR917493:TKU917496 TUN917493:TUQ917496 UEJ917493:UEM917496 UOF917493:UOI917496 UYB917493:UYE917496 VHX917493:VIA917496 VRT917493:VRW917496 WBP917493:WBS917496 WLL917493:WLO917496 WVH917493:WVK917496 IV983029:IY983032 SR983029:SU983032 ACN983029:ACQ983032 AMJ983029:AMM983032 AWF983029:AWI983032 BGB983029:BGE983032 BPX983029:BQA983032 BZT983029:BZW983032 CJP983029:CJS983032 CTL983029:CTO983032 DDH983029:DDK983032 DND983029:DNG983032 DWZ983029:DXC983032 EGV983029:EGY983032 EQR983029:EQU983032 FAN983029:FAQ983032 FKJ983029:FKM983032 FUF983029:FUI983032 GEB983029:GEE983032 GNX983029:GOA983032 GXT983029:GXW983032 HHP983029:HHS983032 HRL983029:HRO983032 IBH983029:IBK983032 ILD983029:ILG983032 IUZ983029:IVC983032 JEV983029:JEY983032 JOR983029:JOU983032 JYN983029:JYQ983032 KIJ983029:KIM983032 KSF983029:KSI983032 LCB983029:LCE983032 LLX983029:LMA983032 LVT983029:LVW983032 MFP983029:MFS983032 MPL983029:MPO983032 MZH983029:MZK983032 NJD983029:NJG983032 NSZ983029:NTC983032 OCV983029:OCY983032 OMR983029:OMU983032 OWN983029:OWQ983032 PGJ983029:PGM983032 PQF983029:PQI983032 QAB983029:QAE983032 QJX983029:QKA983032 QTT983029:QTW983032 RDP983029:RDS983032 RNL983029:RNO983032 RXH983029:RXK983032 SHD983029:SHG983032 SQZ983029:SRC983032 TAV983029:TAY983032 TKR983029:TKU983032 TUN983029:TUQ983032 UEJ983029:UEM983032 UOF983029:UOI983032 UYB983029:UYE983032 VHX983029:VIA983032 VRT983029:VRW983032 WBP983029:WBS983032 WLL983029:WLO983032 WVH983029:WVK983032" xr:uid="{28D2A3CF-BD9D-4298-87D7-6EBE0F273850}">
      <formula1>IF(JN46=TRUE,TRUE,FALSE)</formula1>
    </dataValidation>
    <dataValidation type="whole" allowBlank="1" showInputMessage="1" showErrorMessage="1" errorTitle="Error en Dato" error="Por favor digite números únicamente." sqref="P65545 JL65545 TH65545 ADD65545 AMZ65545 AWV65545 BGR65545 BQN65545 CAJ65545 CKF65545 CUB65545 DDX65545 DNT65545 DXP65545 EHL65545 ERH65545 FBD65545 FKZ65545 FUV65545 GER65545 GON65545 GYJ65545 HIF65545 HSB65545 IBX65545 ILT65545 IVP65545 JFL65545 JPH65545 JZD65545 KIZ65545 KSV65545 LCR65545 LMN65545 LWJ65545 MGF65545 MQB65545 MZX65545 NJT65545 NTP65545 ODL65545 ONH65545 OXD65545 PGZ65545 PQV65545 QAR65545 QKN65545 QUJ65545 REF65545 ROB65545 RXX65545 SHT65545 SRP65545 TBL65545 TLH65545 TVD65545 UEZ65545 UOV65545 UYR65545 VIN65545 VSJ65545 WCF65545 WMB65545 WVX65545 P131081 JL131081 TH131081 ADD131081 AMZ131081 AWV131081 BGR131081 BQN131081 CAJ131081 CKF131081 CUB131081 DDX131081 DNT131081 DXP131081 EHL131081 ERH131081 FBD131081 FKZ131081 FUV131081 GER131081 GON131081 GYJ131081 HIF131081 HSB131081 IBX131081 ILT131081 IVP131081 JFL131081 JPH131081 JZD131081 KIZ131081 KSV131081 LCR131081 LMN131081 LWJ131081 MGF131081 MQB131081 MZX131081 NJT131081 NTP131081 ODL131081 ONH131081 OXD131081 PGZ131081 PQV131081 QAR131081 QKN131081 QUJ131081 REF131081 ROB131081 RXX131081 SHT131081 SRP131081 TBL131081 TLH131081 TVD131081 UEZ131081 UOV131081 UYR131081 VIN131081 VSJ131081 WCF131081 WMB131081 WVX131081 P196617 JL196617 TH196617 ADD196617 AMZ196617 AWV196617 BGR196617 BQN196617 CAJ196617 CKF196617 CUB196617 DDX196617 DNT196617 DXP196617 EHL196617 ERH196617 FBD196617 FKZ196617 FUV196617 GER196617 GON196617 GYJ196617 HIF196617 HSB196617 IBX196617 ILT196617 IVP196617 JFL196617 JPH196617 JZD196617 KIZ196617 KSV196617 LCR196617 LMN196617 LWJ196617 MGF196617 MQB196617 MZX196617 NJT196617 NTP196617 ODL196617 ONH196617 OXD196617 PGZ196617 PQV196617 QAR196617 QKN196617 QUJ196617 REF196617 ROB196617 RXX196617 SHT196617 SRP196617 TBL196617 TLH196617 TVD196617 UEZ196617 UOV196617 UYR196617 VIN196617 VSJ196617 WCF196617 WMB196617 WVX196617 P262153 JL262153 TH262153 ADD262153 AMZ262153 AWV262153 BGR262153 BQN262153 CAJ262153 CKF262153 CUB262153 DDX262153 DNT262153 DXP262153 EHL262153 ERH262153 FBD262153 FKZ262153 FUV262153 GER262153 GON262153 GYJ262153 HIF262153 HSB262153 IBX262153 ILT262153 IVP262153 JFL262153 JPH262153 JZD262153 KIZ262153 KSV262153 LCR262153 LMN262153 LWJ262153 MGF262153 MQB262153 MZX262153 NJT262153 NTP262153 ODL262153 ONH262153 OXD262153 PGZ262153 PQV262153 QAR262153 QKN262153 QUJ262153 REF262153 ROB262153 RXX262153 SHT262153 SRP262153 TBL262153 TLH262153 TVD262153 UEZ262153 UOV262153 UYR262153 VIN262153 VSJ262153 WCF262153 WMB262153 WVX262153 P327689 JL327689 TH327689 ADD327689 AMZ327689 AWV327689 BGR327689 BQN327689 CAJ327689 CKF327689 CUB327689 DDX327689 DNT327689 DXP327689 EHL327689 ERH327689 FBD327689 FKZ327689 FUV327689 GER327689 GON327689 GYJ327689 HIF327689 HSB327689 IBX327689 ILT327689 IVP327689 JFL327689 JPH327689 JZD327689 KIZ327689 KSV327689 LCR327689 LMN327689 LWJ327689 MGF327689 MQB327689 MZX327689 NJT327689 NTP327689 ODL327689 ONH327689 OXD327689 PGZ327689 PQV327689 QAR327689 QKN327689 QUJ327689 REF327689 ROB327689 RXX327689 SHT327689 SRP327689 TBL327689 TLH327689 TVD327689 UEZ327689 UOV327689 UYR327689 VIN327689 VSJ327689 WCF327689 WMB327689 WVX327689 P393225 JL393225 TH393225 ADD393225 AMZ393225 AWV393225 BGR393225 BQN393225 CAJ393225 CKF393225 CUB393225 DDX393225 DNT393225 DXP393225 EHL393225 ERH393225 FBD393225 FKZ393225 FUV393225 GER393225 GON393225 GYJ393225 HIF393225 HSB393225 IBX393225 ILT393225 IVP393225 JFL393225 JPH393225 JZD393225 KIZ393225 KSV393225 LCR393225 LMN393225 LWJ393225 MGF393225 MQB393225 MZX393225 NJT393225 NTP393225 ODL393225 ONH393225 OXD393225 PGZ393225 PQV393225 QAR393225 QKN393225 QUJ393225 REF393225 ROB393225 RXX393225 SHT393225 SRP393225 TBL393225 TLH393225 TVD393225 UEZ393225 UOV393225 UYR393225 VIN393225 VSJ393225 WCF393225 WMB393225 WVX393225 P458761 JL458761 TH458761 ADD458761 AMZ458761 AWV458761 BGR458761 BQN458761 CAJ458761 CKF458761 CUB458761 DDX458761 DNT458761 DXP458761 EHL458761 ERH458761 FBD458761 FKZ458761 FUV458761 GER458761 GON458761 GYJ458761 HIF458761 HSB458761 IBX458761 ILT458761 IVP458761 JFL458761 JPH458761 JZD458761 KIZ458761 KSV458761 LCR458761 LMN458761 LWJ458761 MGF458761 MQB458761 MZX458761 NJT458761 NTP458761 ODL458761 ONH458761 OXD458761 PGZ458761 PQV458761 QAR458761 QKN458761 QUJ458761 REF458761 ROB458761 RXX458761 SHT458761 SRP458761 TBL458761 TLH458761 TVD458761 UEZ458761 UOV458761 UYR458761 VIN458761 VSJ458761 WCF458761 WMB458761 WVX458761 P524297 JL524297 TH524297 ADD524297 AMZ524297 AWV524297 BGR524297 BQN524297 CAJ524297 CKF524297 CUB524297 DDX524297 DNT524297 DXP524297 EHL524297 ERH524297 FBD524297 FKZ524297 FUV524297 GER524297 GON524297 GYJ524297 HIF524297 HSB524297 IBX524297 ILT524297 IVP524297 JFL524297 JPH524297 JZD524297 KIZ524297 KSV524297 LCR524297 LMN524297 LWJ524297 MGF524297 MQB524297 MZX524297 NJT524297 NTP524297 ODL524297 ONH524297 OXD524297 PGZ524297 PQV524297 QAR524297 QKN524297 QUJ524297 REF524297 ROB524297 RXX524297 SHT524297 SRP524297 TBL524297 TLH524297 TVD524297 UEZ524297 UOV524297 UYR524297 VIN524297 VSJ524297 WCF524297 WMB524297 WVX524297 P589833 JL589833 TH589833 ADD589833 AMZ589833 AWV589833 BGR589833 BQN589833 CAJ589833 CKF589833 CUB589833 DDX589833 DNT589833 DXP589833 EHL589833 ERH589833 FBD589833 FKZ589833 FUV589833 GER589833 GON589833 GYJ589833 HIF589833 HSB589833 IBX589833 ILT589833 IVP589833 JFL589833 JPH589833 JZD589833 KIZ589833 KSV589833 LCR589833 LMN589833 LWJ589833 MGF589833 MQB589833 MZX589833 NJT589833 NTP589833 ODL589833 ONH589833 OXD589833 PGZ589833 PQV589833 QAR589833 QKN589833 QUJ589833 REF589833 ROB589833 RXX589833 SHT589833 SRP589833 TBL589833 TLH589833 TVD589833 UEZ589833 UOV589833 UYR589833 VIN589833 VSJ589833 WCF589833 WMB589833 WVX589833 P655369 JL655369 TH655369 ADD655369 AMZ655369 AWV655369 BGR655369 BQN655369 CAJ655369 CKF655369 CUB655369 DDX655369 DNT655369 DXP655369 EHL655369 ERH655369 FBD655369 FKZ655369 FUV655369 GER655369 GON655369 GYJ655369 HIF655369 HSB655369 IBX655369 ILT655369 IVP655369 JFL655369 JPH655369 JZD655369 KIZ655369 KSV655369 LCR655369 LMN655369 LWJ655369 MGF655369 MQB655369 MZX655369 NJT655369 NTP655369 ODL655369 ONH655369 OXD655369 PGZ655369 PQV655369 QAR655369 QKN655369 QUJ655369 REF655369 ROB655369 RXX655369 SHT655369 SRP655369 TBL655369 TLH655369 TVD655369 UEZ655369 UOV655369 UYR655369 VIN655369 VSJ655369 WCF655369 WMB655369 WVX655369 P720905 JL720905 TH720905 ADD720905 AMZ720905 AWV720905 BGR720905 BQN720905 CAJ720905 CKF720905 CUB720905 DDX720905 DNT720905 DXP720905 EHL720905 ERH720905 FBD720905 FKZ720905 FUV720905 GER720905 GON720905 GYJ720905 HIF720905 HSB720905 IBX720905 ILT720905 IVP720905 JFL720905 JPH720905 JZD720905 KIZ720905 KSV720905 LCR720905 LMN720905 LWJ720905 MGF720905 MQB720905 MZX720905 NJT720905 NTP720905 ODL720905 ONH720905 OXD720905 PGZ720905 PQV720905 QAR720905 QKN720905 QUJ720905 REF720905 ROB720905 RXX720905 SHT720905 SRP720905 TBL720905 TLH720905 TVD720905 UEZ720905 UOV720905 UYR720905 VIN720905 VSJ720905 WCF720905 WMB720905 WVX720905 P786441 JL786441 TH786441 ADD786441 AMZ786441 AWV786441 BGR786441 BQN786441 CAJ786441 CKF786441 CUB786441 DDX786441 DNT786441 DXP786441 EHL786441 ERH786441 FBD786441 FKZ786441 FUV786441 GER786441 GON786441 GYJ786441 HIF786441 HSB786441 IBX786441 ILT786441 IVP786441 JFL786441 JPH786441 JZD786441 KIZ786441 KSV786441 LCR786441 LMN786441 LWJ786441 MGF786441 MQB786441 MZX786441 NJT786441 NTP786441 ODL786441 ONH786441 OXD786441 PGZ786441 PQV786441 QAR786441 QKN786441 QUJ786441 REF786441 ROB786441 RXX786441 SHT786441 SRP786441 TBL786441 TLH786441 TVD786441 UEZ786441 UOV786441 UYR786441 VIN786441 VSJ786441 WCF786441 WMB786441 WVX786441 P851977 JL851977 TH851977 ADD851977 AMZ851977 AWV851977 BGR851977 BQN851977 CAJ851977 CKF851977 CUB851977 DDX851977 DNT851977 DXP851977 EHL851977 ERH851977 FBD851977 FKZ851977 FUV851977 GER851977 GON851977 GYJ851977 HIF851977 HSB851977 IBX851977 ILT851977 IVP851977 JFL851977 JPH851977 JZD851977 KIZ851977 KSV851977 LCR851977 LMN851977 LWJ851977 MGF851977 MQB851977 MZX851977 NJT851977 NTP851977 ODL851977 ONH851977 OXD851977 PGZ851977 PQV851977 QAR851977 QKN851977 QUJ851977 REF851977 ROB851977 RXX851977 SHT851977 SRP851977 TBL851977 TLH851977 TVD851977 UEZ851977 UOV851977 UYR851977 VIN851977 VSJ851977 WCF851977 WMB851977 WVX851977 P917513 JL917513 TH917513 ADD917513 AMZ917513 AWV917513 BGR917513 BQN917513 CAJ917513 CKF917513 CUB917513 DDX917513 DNT917513 DXP917513 EHL917513 ERH917513 FBD917513 FKZ917513 FUV917513 GER917513 GON917513 GYJ917513 HIF917513 HSB917513 IBX917513 ILT917513 IVP917513 JFL917513 JPH917513 JZD917513 KIZ917513 KSV917513 LCR917513 LMN917513 LWJ917513 MGF917513 MQB917513 MZX917513 NJT917513 NTP917513 ODL917513 ONH917513 OXD917513 PGZ917513 PQV917513 QAR917513 QKN917513 QUJ917513 REF917513 ROB917513 RXX917513 SHT917513 SRP917513 TBL917513 TLH917513 TVD917513 UEZ917513 UOV917513 UYR917513 VIN917513 VSJ917513 WCF917513 WMB917513 WVX917513 P983049 JL983049 TH983049 ADD983049 AMZ983049 AWV983049 BGR983049 BQN983049 CAJ983049 CKF983049 CUB983049 DDX983049 DNT983049 DXP983049 EHL983049 ERH983049 FBD983049 FKZ983049 FUV983049 GER983049 GON983049 GYJ983049 HIF983049 HSB983049 IBX983049 ILT983049 IVP983049 JFL983049 JPH983049 JZD983049 KIZ983049 KSV983049 LCR983049 LMN983049 LWJ983049 MGF983049 MQB983049 MZX983049 NJT983049 NTP983049 ODL983049 ONH983049 OXD983049 PGZ983049 PQV983049 QAR983049 QKN983049 QUJ983049 REF983049 ROB983049 RXX983049 SHT983049 SRP983049 TBL983049 TLH983049 TVD983049 UEZ983049 UOV983049 UYR983049 VIN983049 VSJ983049 WCF983049 WMB983049 WVX983049 P130:P203 JL130:JL203 TH130:TH203 ADD130:ADD203 AMZ130:AMZ203 AWV130:AWV203 BGR130:BGR203 BQN130:BQN203 CAJ130:CAJ203 CKF130:CKF203 CUB130:CUB203 DDX130:DDX203 DNT130:DNT203 DXP130:DXP203 EHL130:EHL203 ERH130:ERH203 FBD130:FBD203 FKZ130:FKZ203 FUV130:FUV203 GER130:GER203 GON130:GON203 GYJ130:GYJ203 HIF130:HIF203 HSB130:HSB203 IBX130:IBX203 ILT130:ILT203 IVP130:IVP203 JFL130:JFL203 JPH130:JPH203 JZD130:JZD203 KIZ130:KIZ203 KSV130:KSV203 LCR130:LCR203 LMN130:LMN203 LWJ130:LWJ203 MGF130:MGF203 MQB130:MQB203 MZX130:MZX203 NJT130:NJT203 NTP130:NTP203 ODL130:ODL203 ONH130:ONH203 OXD130:OXD203 PGZ130:PGZ203 PQV130:PQV203 QAR130:QAR203 QKN130:QKN203 QUJ130:QUJ203 REF130:REF203 ROB130:ROB203 RXX130:RXX203 SHT130:SHT203 SRP130:SRP203 TBL130:TBL203 TLH130:TLH203 TVD130:TVD203 UEZ130:UEZ203 UOV130:UOV203 UYR130:UYR203 VIN130:VIN203 VSJ130:VSJ203 WCF130:WCF203 WMB130:WMB203 WVX130:WVX203 P65666:P65739 JL65666:JL65739 TH65666:TH65739 ADD65666:ADD65739 AMZ65666:AMZ65739 AWV65666:AWV65739 BGR65666:BGR65739 BQN65666:BQN65739 CAJ65666:CAJ65739 CKF65666:CKF65739 CUB65666:CUB65739 DDX65666:DDX65739 DNT65666:DNT65739 DXP65666:DXP65739 EHL65666:EHL65739 ERH65666:ERH65739 FBD65666:FBD65739 FKZ65666:FKZ65739 FUV65666:FUV65739 GER65666:GER65739 GON65666:GON65739 GYJ65666:GYJ65739 HIF65666:HIF65739 HSB65666:HSB65739 IBX65666:IBX65739 ILT65666:ILT65739 IVP65666:IVP65739 JFL65666:JFL65739 JPH65666:JPH65739 JZD65666:JZD65739 KIZ65666:KIZ65739 KSV65666:KSV65739 LCR65666:LCR65739 LMN65666:LMN65739 LWJ65666:LWJ65739 MGF65666:MGF65739 MQB65666:MQB65739 MZX65666:MZX65739 NJT65666:NJT65739 NTP65666:NTP65739 ODL65666:ODL65739 ONH65666:ONH65739 OXD65666:OXD65739 PGZ65666:PGZ65739 PQV65666:PQV65739 QAR65666:QAR65739 QKN65666:QKN65739 QUJ65666:QUJ65739 REF65666:REF65739 ROB65666:ROB65739 RXX65666:RXX65739 SHT65666:SHT65739 SRP65666:SRP65739 TBL65666:TBL65739 TLH65666:TLH65739 TVD65666:TVD65739 UEZ65666:UEZ65739 UOV65666:UOV65739 UYR65666:UYR65739 VIN65666:VIN65739 VSJ65666:VSJ65739 WCF65666:WCF65739 WMB65666:WMB65739 WVX65666:WVX65739 P131202:P131275 JL131202:JL131275 TH131202:TH131275 ADD131202:ADD131275 AMZ131202:AMZ131275 AWV131202:AWV131275 BGR131202:BGR131275 BQN131202:BQN131275 CAJ131202:CAJ131275 CKF131202:CKF131275 CUB131202:CUB131275 DDX131202:DDX131275 DNT131202:DNT131275 DXP131202:DXP131275 EHL131202:EHL131275 ERH131202:ERH131275 FBD131202:FBD131275 FKZ131202:FKZ131275 FUV131202:FUV131275 GER131202:GER131275 GON131202:GON131275 GYJ131202:GYJ131275 HIF131202:HIF131275 HSB131202:HSB131275 IBX131202:IBX131275 ILT131202:ILT131275 IVP131202:IVP131275 JFL131202:JFL131275 JPH131202:JPH131275 JZD131202:JZD131275 KIZ131202:KIZ131275 KSV131202:KSV131275 LCR131202:LCR131275 LMN131202:LMN131275 LWJ131202:LWJ131275 MGF131202:MGF131275 MQB131202:MQB131275 MZX131202:MZX131275 NJT131202:NJT131275 NTP131202:NTP131275 ODL131202:ODL131275 ONH131202:ONH131275 OXD131202:OXD131275 PGZ131202:PGZ131275 PQV131202:PQV131275 QAR131202:QAR131275 QKN131202:QKN131275 QUJ131202:QUJ131275 REF131202:REF131275 ROB131202:ROB131275 RXX131202:RXX131275 SHT131202:SHT131275 SRP131202:SRP131275 TBL131202:TBL131275 TLH131202:TLH131275 TVD131202:TVD131275 UEZ131202:UEZ131275 UOV131202:UOV131275 UYR131202:UYR131275 VIN131202:VIN131275 VSJ131202:VSJ131275 WCF131202:WCF131275 WMB131202:WMB131275 WVX131202:WVX131275 P196738:P196811 JL196738:JL196811 TH196738:TH196811 ADD196738:ADD196811 AMZ196738:AMZ196811 AWV196738:AWV196811 BGR196738:BGR196811 BQN196738:BQN196811 CAJ196738:CAJ196811 CKF196738:CKF196811 CUB196738:CUB196811 DDX196738:DDX196811 DNT196738:DNT196811 DXP196738:DXP196811 EHL196738:EHL196811 ERH196738:ERH196811 FBD196738:FBD196811 FKZ196738:FKZ196811 FUV196738:FUV196811 GER196738:GER196811 GON196738:GON196811 GYJ196738:GYJ196811 HIF196738:HIF196811 HSB196738:HSB196811 IBX196738:IBX196811 ILT196738:ILT196811 IVP196738:IVP196811 JFL196738:JFL196811 JPH196738:JPH196811 JZD196738:JZD196811 KIZ196738:KIZ196811 KSV196738:KSV196811 LCR196738:LCR196811 LMN196738:LMN196811 LWJ196738:LWJ196811 MGF196738:MGF196811 MQB196738:MQB196811 MZX196738:MZX196811 NJT196738:NJT196811 NTP196738:NTP196811 ODL196738:ODL196811 ONH196738:ONH196811 OXD196738:OXD196811 PGZ196738:PGZ196811 PQV196738:PQV196811 QAR196738:QAR196811 QKN196738:QKN196811 QUJ196738:QUJ196811 REF196738:REF196811 ROB196738:ROB196811 RXX196738:RXX196811 SHT196738:SHT196811 SRP196738:SRP196811 TBL196738:TBL196811 TLH196738:TLH196811 TVD196738:TVD196811 UEZ196738:UEZ196811 UOV196738:UOV196811 UYR196738:UYR196811 VIN196738:VIN196811 VSJ196738:VSJ196811 WCF196738:WCF196811 WMB196738:WMB196811 WVX196738:WVX196811 P262274:P262347 JL262274:JL262347 TH262274:TH262347 ADD262274:ADD262347 AMZ262274:AMZ262347 AWV262274:AWV262347 BGR262274:BGR262347 BQN262274:BQN262347 CAJ262274:CAJ262347 CKF262274:CKF262347 CUB262274:CUB262347 DDX262274:DDX262347 DNT262274:DNT262347 DXP262274:DXP262347 EHL262274:EHL262347 ERH262274:ERH262347 FBD262274:FBD262347 FKZ262274:FKZ262347 FUV262274:FUV262347 GER262274:GER262347 GON262274:GON262347 GYJ262274:GYJ262347 HIF262274:HIF262347 HSB262274:HSB262347 IBX262274:IBX262347 ILT262274:ILT262347 IVP262274:IVP262347 JFL262274:JFL262347 JPH262274:JPH262347 JZD262274:JZD262347 KIZ262274:KIZ262347 KSV262274:KSV262347 LCR262274:LCR262347 LMN262274:LMN262347 LWJ262274:LWJ262347 MGF262274:MGF262347 MQB262274:MQB262347 MZX262274:MZX262347 NJT262274:NJT262347 NTP262274:NTP262347 ODL262274:ODL262347 ONH262274:ONH262347 OXD262274:OXD262347 PGZ262274:PGZ262347 PQV262274:PQV262347 QAR262274:QAR262347 QKN262274:QKN262347 QUJ262274:QUJ262347 REF262274:REF262347 ROB262274:ROB262347 RXX262274:RXX262347 SHT262274:SHT262347 SRP262274:SRP262347 TBL262274:TBL262347 TLH262274:TLH262347 TVD262274:TVD262347 UEZ262274:UEZ262347 UOV262274:UOV262347 UYR262274:UYR262347 VIN262274:VIN262347 VSJ262274:VSJ262347 WCF262274:WCF262347 WMB262274:WMB262347 WVX262274:WVX262347 P327810:P327883 JL327810:JL327883 TH327810:TH327883 ADD327810:ADD327883 AMZ327810:AMZ327883 AWV327810:AWV327883 BGR327810:BGR327883 BQN327810:BQN327883 CAJ327810:CAJ327883 CKF327810:CKF327883 CUB327810:CUB327883 DDX327810:DDX327883 DNT327810:DNT327883 DXP327810:DXP327883 EHL327810:EHL327883 ERH327810:ERH327883 FBD327810:FBD327883 FKZ327810:FKZ327883 FUV327810:FUV327883 GER327810:GER327883 GON327810:GON327883 GYJ327810:GYJ327883 HIF327810:HIF327883 HSB327810:HSB327883 IBX327810:IBX327883 ILT327810:ILT327883 IVP327810:IVP327883 JFL327810:JFL327883 JPH327810:JPH327883 JZD327810:JZD327883 KIZ327810:KIZ327883 KSV327810:KSV327883 LCR327810:LCR327883 LMN327810:LMN327883 LWJ327810:LWJ327883 MGF327810:MGF327883 MQB327810:MQB327883 MZX327810:MZX327883 NJT327810:NJT327883 NTP327810:NTP327883 ODL327810:ODL327883 ONH327810:ONH327883 OXD327810:OXD327883 PGZ327810:PGZ327883 PQV327810:PQV327883 QAR327810:QAR327883 QKN327810:QKN327883 QUJ327810:QUJ327883 REF327810:REF327883 ROB327810:ROB327883 RXX327810:RXX327883 SHT327810:SHT327883 SRP327810:SRP327883 TBL327810:TBL327883 TLH327810:TLH327883 TVD327810:TVD327883 UEZ327810:UEZ327883 UOV327810:UOV327883 UYR327810:UYR327883 VIN327810:VIN327883 VSJ327810:VSJ327883 WCF327810:WCF327883 WMB327810:WMB327883 WVX327810:WVX327883 P393346:P393419 JL393346:JL393419 TH393346:TH393419 ADD393346:ADD393419 AMZ393346:AMZ393419 AWV393346:AWV393419 BGR393346:BGR393419 BQN393346:BQN393419 CAJ393346:CAJ393419 CKF393346:CKF393419 CUB393346:CUB393419 DDX393346:DDX393419 DNT393346:DNT393419 DXP393346:DXP393419 EHL393346:EHL393419 ERH393346:ERH393419 FBD393346:FBD393419 FKZ393346:FKZ393419 FUV393346:FUV393419 GER393346:GER393419 GON393346:GON393419 GYJ393346:GYJ393419 HIF393346:HIF393419 HSB393346:HSB393419 IBX393346:IBX393419 ILT393346:ILT393419 IVP393346:IVP393419 JFL393346:JFL393419 JPH393346:JPH393419 JZD393346:JZD393419 KIZ393346:KIZ393419 KSV393346:KSV393419 LCR393346:LCR393419 LMN393346:LMN393419 LWJ393346:LWJ393419 MGF393346:MGF393419 MQB393346:MQB393419 MZX393346:MZX393419 NJT393346:NJT393419 NTP393346:NTP393419 ODL393346:ODL393419 ONH393346:ONH393419 OXD393346:OXD393419 PGZ393346:PGZ393419 PQV393346:PQV393419 QAR393346:QAR393419 QKN393346:QKN393419 QUJ393346:QUJ393419 REF393346:REF393419 ROB393346:ROB393419 RXX393346:RXX393419 SHT393346:SHT393419 SRP393346:SRP393419 TBL393346:TBL393419 TLH393346:TLH393419 TVD393346:TVD393419 UEZ393346:UEZ393419 UOV393346:UOV393419 UYR393346:UYR393419 VIN393346:VIN393419 VSJ393346:VSJ393419 WCF393346:WCF393419 WMB393346:WMB393419 WVX393346:WVX393419 P458882:P458955 JL458882:JL458955 TH458882:TH458955 ADD458882:ADD458955 AMZ458882:AMZ458955 AWV458882:AWV458955 BGR458882:BGR458955 BQN458882:BQN458955 CAJ458882:CAJ458955 CKF458882:CKF458955 CUB458882:CUB458955 DDX458882:DDX458955 DNT458882:DNT458955 DXP458882:DXP458955 EHL458882:EHL458955 ERH458882:ERH458955 FBD458882:FBD458955 FKZ458882:FKZ458955 FUV458882:FUV458955 GER458882:GER458955 GON458882:GON458955 GYJ458882:GYJ458955 HIF458882:HIF458955 HSB458882:HSB458955 IBX458882:IBX458955 ILT458882:ILT458955 IVP458882:IVP458955 JFL458882:JFL458955 JPH458882:JPH458955 JZD458882:JZD458955 KIZ458882:KIZ458955 KSV458882:KSV458955 LCR458882:LCR458955 LMN458882:LMN458955 LWJ458882:LWJ458955 MGF458882:MGF458955 MQB458882:MQB458955 MZX458882:MZX458955 NJT458882:NJT458955 NTP458882:NTP458955 ODL458882:ODL458955 ONH458882:ONH458955 OXD458882:OXD458955 PGZ458882:PGZ458955 PQV458882:PQV458955 QAR458882:QAR458955 QKN458882:QKN458955 QUJ458882:QUJ458955 REF458882:REF458955 ROB458882:ROB458955 RXX458882:RXX458955 SHT458882:SHT458955 SRP458882:SRP458955 TBL458882:TBL458955 TLH458882:TLH458955 TVD458882:TVD458955 UEZ458882:UEZ458955 UOV458882:UOV458955 UYR458882:UYR458955 VIN458882:VIN458955 VSJ458882:VSJ458955 WCF458882:WCF458955 WMB458882:WMB458955 WVX458882:WVX458955 P524418:P524491 JL524418:JL524491 TH524418:TH524491 ADD524418:ADD524491 AMZ524418:AMZ524491 AWV524418:AWV524491 BGR524418:BGR524491 BQN524418:BQN524491 CAJ524418:CAJ524491 CKF524418:CKF524491 CUB524418:CUB524491 DDX524418:DDX524491 DNT524418:DNT524491 DXP524418:DXP524491 EHL524418:EHL524491 ERH524418:ERH524491 FBD524418:FBD524491 FKZ524418:FKZ524491 FUV524418:FUV524491 GER524418:GER524491 GON524418:GON524491 GYJ524418:GYJ524491 HIF524418:HIF524491 HSB524418:HSB524491 IBX524418:IBX524491 ILT524418:ILT524491 IVP524418:IVP524491 JFL524418:JFL524491 JPH524418:JPH524491 JZD524418:JZD524491 KIZ524418:KIZ524491 KSV524418:KSV524491 LCR524418:LCR524491 LMN524418:LMN524491 LWJ524418:LWJ524491 MGF524418:MGF524491 MQB524418:MQB524491 MZX524418:MZX524491 NJT524418:NJT524491 NTP524418:NTP524491 ODL524418:ODL524491 ONH524418:ONH524491 OXD524418:OXD524491 PGZ524418:PGZ524491 PQV524418:PQV524491 QAR524418:QAR524491 QKN524418:QKN524491 QUJ524418:QUJ524491 REF524418:REF524491 ROB524418:ROB524491 RXX524418:RXX524491 SHT524418:SHT524491 SRP524418:SRP524491 TBL524418:TBL524491 TLH524418:TLH524491 TVD524418:TVD524491 UEZ524418:UEZ524491 UOV524418:UOV524491 UYR524418:UYR524491 VIN524418:VIN524491 VSJ524418:VSJ524491 WCF524418:WCF524491 WMB524418:WMB524491 WVX524418:WVX524491 P589954:P590027 JL589954:JL590027 TH589954:TH590027 ADD589954:ADD590027 AMZ589954:AMZ590027 AWV589954:AWV590027 BGR589954:BGR590027 BQN589954:BQN590027 CAJ589954:CAJ590027 CKF589954:CKF590027 CUB589954:CUB590027 DDX589954:DDX590027 DNT589954:DNT590027 DXP589954:DXP590027 EHL589954:EHL590027 ERH589954:ERH590027 FBD589954:FBD590027 FKZ589954:FKZ590027 FUV589954:FUV590027 GER589954:GER590027 GON589954:GON590027 GYJ589954:GYJ590027 HIF589954:HIF590027 HSB589954:HSB590027 IBX589954:IBX590027 ILT589954:ILT590027 IVP589954:IVP590027 JFL589954:JFL590027 JPH589954:JPH590027 JZD589954:JZD590027 KIZ589954:KIZ590027 KSV589954:KSV590027 LCR589954:LCR590027 LMN589954:LMN590027 LWJ589954:LWJ590027 MGF589954:MGF590027 MQB589954:MQB590027 MZX589954:MZX590027 NJT589954:NJT590027 NTP589954:NTP590027 ODL589954:ODL590027 ONH589954:ONH590027 OXD589954:OXD590027 PGZ589954:PGZ590027 PQV589954:PQV590027 QAR589954:QAR590027 QKN589954:QKN590027 QUJ589954:QUJ590027 REF589954:REF590027 ROB589954:ROB590027 RXX589954:RXX590027 SHT589954:SHT590027 SRP589954:SRP590027 TBL589954:TBL590027 TLH589954:TLH590027 TVD589954:TVD590027 UEZ589954:UEZ590027 UOV589954:UOV590027 UYR589954:UYR590027 VIN589954:VIN590027 VSJ589954:VSJ590027 WCF589954:WCF590027 WMB589954:WMB590027 WVX589954:WVX590027 P655490:P655563 JL655490:JL655563 TH655490:TH655563 ADD655490:ADD655563 AMZ655490:AMZ655563 AWV655490:AWV655563 BGR655490:BGR655563 BQN655490:BQN655563 CAJ655490:CAJ655563 CKF655490:CKF655563 CUB655490:CUB655563 DDX655490:DDX655563 DNT655490:DNT655563 DXP655490:DXP655563 EHL655490:EHL655563 ERH655490:ERH655563 FBD655490:FBD655563 FKZ655490:FKZ655563 FUV655490:FUV655563 GER655490:GER655563 GON655490:GON655563 GYJ655490:GYJ655563 HIF655490:HIF655563 HSB655490:HSB655563 IBX655490:IBX655563 ILT655490:ILT655563 IVP655490:IVP655563 JFL655490:JFL655563 JPH655490:JPH655563 JZD655490:JZD655563 KIZ655490:KIZ655563 KSV655490:KSV655563 LCR655490:LCR655563 LMN655490:LMN655563 LWJ655490:LWJ655563 MGF655490:MGF655563 MQB655490:MQB655563 MZX655490:MZX655563 NJT655490:NJT655563 NTP655490:NTP655563 ODL655490:ODL655563 ONH655490:ONH655563 OXD655490:OXD655563 PGZ655490:PGZ655563 PQV655490:PQV655563 QAR655490:QAR655563 QKN655490:QKN655563 QUJ655490:QUJ655563 REF655490:REF655563 ROB655490:ROB655563 RXX655490:RXX655563 SHT655490:SHT655563 SRP655490:SRP655563 TBL655490:TBL655563 TLH655490:TLH655563 TVD655490:TVD655563 UEZ655490:UEZ655563 UOV655490:UOV655563 UYR655490:UYR655563 VIN655490:VIN655563 VSJ655490:VSJ655563 WCF655490:WCF655563 WMB655490:WMB655563 WVX655490:WVX655563 P721026:P721099 JL721026:JL721099 TH721026:TH721099 ADD721026:ADD721099 AMZ721026:AMZ721099 AWV721026:AWV721099 BGR721026:BGR721099 BQN721026:BQN721099 CAJ721026:CAJ721099 CKF721026:CKF721099 CUB721026:CUB721099 DDX721026:DDX721099 DNT721026:DNT721099 DXP721026:DXP721099 EHL721026:EHL721099 ERH721026:ERH721099 FBD721026:FBD721099 FKZ721026:FKZ721099 FUV721026:FUV721099 GER721026:GER721099 GON721026:GON721099 GYJ721026:GYJ721099 HIF721026:HIF721099 HSB721026:HSB721099 IBX721026:IBX721099 ILT721026:ILT721099 IVP721026:IVP721099 JFL721026:JFL721099 JPH721026:JPH721099 JZD721026:JZD721099 KIZ721026:KIZ721099 KSV721026:KSV721099 LCR721026:LCR721099 LMN721026:LMN721099 LWJ721026:LWJ721099 MGF721026:MGF721099 MQB721026:MQB721099 MZX721026:MZX721099 NJT721026:NJT721099 NTP721026:NTP721099 ODL721026:ODL721099 ONH721026:ONH721099 OXD721026:OXD721099 PGZ721026:PGZ721099 PQV721026:PQV721099 QAR721026:QAR721099 QKN721026:QKN721099 QUJ721026:QUJ721099 REF721026:REF721099 ROB721026:ROB721099 RXX721026:RXX721099 SHT721026:SHT721099 SRP721026:SRP721099 TBL721026:TBL721099 TLH721026:TLH721099 TVD721026:TVD721099 UEZ721026:UEZ721099 UOV721026:UOV721099 UYR721026:UYR721099 VIN721026:VIN721099 VSJ721026:VSJ721099 WCF721026:WCF721099 WMB721026:WMB721099 WVX721026:WVX721099 P786562:P786635 JL786562:JL786635 TH786562:TH786635 ADD786562:ADD786635 AMZ786562:AMZ786635 AWV786562:AWV786635 BGR786562:BGR786635 BQN786562:BQN786635 CAJ786562:CAJ786635 CKF786562:CKF786635 CUB786562:CUB786635 DDX786562:DDX786635 DNT786562:DNT786635 DXP786562:DXP786635 EHL786562:EHL786635 ERH786562:ERH786635 FBD786562:FBD786635 FKZ786562:FKZ786635 FUV786562:FUV786635 GER786562:GER786635 GON786562:GON786635 GYJ786562:GYJ786635 HIF786562:HIF786635 HSB786562:HSB786635 IBX786562:IBX786635 ILT786562:ILT786635 IVP786562:IVP786635 JFL786562:JFL786635 JPH786562:JPH786635 JZD786562:JZD786635 KIZ786562:KIZ786635 KSV786562:KSV786635 LCR786562:LCR786635 LMN786562:LMN786635 LWJ786562:LWJ786635 MGF786562:MGF786635 MQB786562:MQB786635 MZX786562:MZX786635 NJT786562:NJT786635 NTP786562:NTP786635 ODL786562:ODL786635 ONH786562:ONH786635 OXD786562:OXD786635 PGZ786562:PGZ786635 PQV786562:PQV786635 QAR786562:QAR786635 QKN786562:QKN786635 QUJ786562:QUJ786635 REF786562:REF786635 ROB786562:ROB786635 RXX786562:RXX786635 SHT786562:SHT786635 SRP786562:SRP786635 TBL786562:TBL786635 TLH786562:TLH786635 TVD786562:TVD786635 UEZ786562:UEZ786635 UOV786562:UOV786635 UYR786562:UYR786635 VIN786562:VIN786635 VSJ786562:VSJ786635 WCF786562:WCF786635 WMB786562:WMB786635 WVX786562:WVX786635 P852098:P852171 JL852098:JL852171 TH852098:TH852171 ADD852098:ADD852171 AMZ852098:AMZ852171 AWV852098:AWV852171 BGR852098:BGR852171 BQN852098:BQN852171 CAJ852098:CAJ852171 CKF852098:CKF852171 CUB852098:CUB852171 DDX852098:DDX852171 DNT852098:DNT852171 DXP852098:DXP852171 EHL852098:EHL852171 ERH852098:ERH852171 FBD852098:FBD852171 FKZ852098:FKZ852171 FUV852098:FUV852171 GER852098:GER852171 GON852098:GON852171 GYJ852098:GYJ852171 HIF852098:HIF852171 HSB852098:HSB852171 IBX852098:IBX852171 ILT852098:ILT852171 IVP852098:IVP852171 JFL852098:JFL852171 JPH852098:JPH852171 JZD852098:JZD852171 KIZ852098:KIZ852171 KSV852098:KSV852171 LCR852098:LCR852171 LMN852098:LMN852171 LWJ852098:LWJ852171 MGF852098:MGF852171 MQB852098:MQB852171 MZX852098:MZX852171 NJT852098:NJT852171 NTP852098:NTP852171 ODL852098:ODL852171 ONH852098:ONH852171 OXD852098:OXD852171 PGZ852098:PGZ852171 PQV852098:PQV852171 QAR852098:QAR852171 QKN852098:QKN852171 QUJ852098:QUJ852171 REF852098:REF852171 ROB852098:ROB852171 RXX852098:RXX852171 SHT852098:SHT852171 SRP852098:SRP852171 TBL852098:TBL852171 TLH852098:TLH852171 TVD852098:TVD852171 UEZ852098:UEZ852171 UOV852098:UOV852171 UYR852098:UYR852171 VIN852098:VIN852171 VSJ852098:VSJ852171 WCF852098:WCF852171 WMB852098:WMB852171 WVX852098:WVX852171 P917634:P917707 JL917634:JL917707 TH917634:TH917707 ADD917634:ADD917707 AMZ917634:AMZ917707 AWV917634:AWV917707 BGR917634:BGR917707 BQN917634:BQN917707 CAJ917634:CAJ917707 CKF917634:CKF917707 CUB917634:CUB917707 DDX917634:DDX917707 DNT917634:DNT917707 DXP917634:DXP917707 EHL917634:EHL917707 ERH917634:ERH917707 FBD917634:FBD917707 FKZ917634:FKZ917707 FUV917634:FUV917707 GER917634:GER917707 GON917634:GON917707 GYJ917634:GYJ917707 HIF917634:HIF917707 HSB917634:HSB917707 IBX917634:IBX917707 ILT917634:ILT917707 IVP917634:IVP917707 JFL917634:JFL917707 JPH917634:JPH917707 JZD917634:JZD917707 KIZ917634:KIZ917707 KSV917634:KSV917707 LCR917634:LCR917707 LMN917634:LMN917707 LWJ917634:LWJ917707 MGF917634:MGF917707 MQB917634:MQB917707 MZX917634:MZX917707 NJT917634:NJT917707 NTP917634:NTP917707 ODL917634:ODL917707 ONH917634:ONH917707 OXD917634:OXD917707 PGZ917634:PGZ917707 PQV917634:PQV917707 QAR917634:QAR917707 QKN917634:QKN917707 QUJ917634:QUJ917707 REF917634:REF917707 ROB917634:ROB917707 RXX917634:RXX917707 SHT917634:SHT917707 SRP917634:SRP917707 TBL917634:TBL917707 TLH917634:TLH917707 TVD917634:TVD917707 UEZ917634:UEZ917707 UOV917634:UOV917707 UYR917634:UYR917707 VIN917634:VIN917707 VSJ917634:VSJ917707 WCF917634:WCF917707 WMB917634:WMB917707 WVX917634:WVX917707 P983170:P983243 JL983170:JL983243 TH983170:TH983243 ADD983170:ADD983243 AMZ983170:AMZ983243 AWV983170:AWV983243 BGR983170:BGR983243 BQN983170:BQN983243 CAJ983170:CAJ983243 CKF983170:CKF983243 CUB983170:CUB983243 DDX983170:DDX983243 DNT983170:DNT983243 DXP983170:DXP983243 EHL983170:EHL983243 ERH983170:ERH983243 FBD983170:FBD983243 FKZ983170:FKZ983243 FUV983170:FUV983243 GER983170:GER983243 GON983170:GON983243 GYJ983170:GYJ983243 HIF983170:HIF983243 HSB983170:HSB983243 IBX983170:IBX983243 ILT983170:ILT983243 IVP983170:IVP983243 JFL983170:JFL983243 JPH983170:JPH983243 JZD983170:JZD983243 KIZ983170:KIZ983243 KSV983170:KSV983243 LCR983170:LCR983243 LMN983170:LMN983243 LWJ983170:LWJ983243 MGF983170:MGF983243 MQB983170:MQB983243 MZX983170:MZX983243 NJT983170:NJT983243 NTP983170:NTP983243 ODL983170:ODL983243 ONH983170:ONH983243 OXD983170:OXD983243 PGZ983170:PGZ983243 PQV983170:PQV983243 QAR983170:QAR983243 QKN983170:QKN983243 QUJ983170:QUJ983243 REF983170:REF983243 ROB983170:ROB983243 RXX983170:RXX983243 SHT983170:SHT983243 SRP983170:SRP983243 TBL983170:TBL983243 TLH983170:TLH983243 TVD983170:TVD983243 UEZ983170:UEZ983243 UOV983170:UOV983243 UYR983170:UYR983243 VIN983170:VIN983243 VSJ983170:VSJ983243 WCF983170:WCF983243 WMB983170:WMB983243 WVX983170:WVX983243 Q204:Q226 JM204:JM226 TI204:TI226 ADE204:ADE226 ANA204:ANA226 AWW204:AWW226 BGS204:BGS226 BQO204:BQO226 CAK204:CAK226 CKG204:CKG226 CUC204:CUC226 DDY204:DDY226 DNU204:DNU226 DXQ204:DXQ226 EHM204:EHM226 ERI204:ERI226 FBE204:FBE226 FLA204:FLA226 FUW204:FUW226 GES204:GES226 GOO204:GOO226 GYK204:GYK226 HIG204:HIG226 HSC204:HSC226 IBY204:IBY226 ILU204:ILU226 IVQ204:IVQ226 JFM204:JFM226 JPI204:JPI226 JZE204:JZE226 KJA204:KJA226 KSW204:KSW226 LCS204:LCS226 LMO204:LMO226 LWK204:LWK226 MGG204:MGG226 MQC204:MQC226 MZY204:MZY226 NJU204:NJU226 NTQ204:NTQ226 ODM204:ODM226 ONI204:ONI226 OXE204:OXE226 PHA204:PHA226 PQW204:PQW226 QAS204:QAS226 QKO204:QKO226 QUK204:QUK226 REG204:REG226 ROC204:ROC226 RXY204:RXY226 SHU204:SHU226 SRQ204:SRQ226 TBM204:TBM226 TLI204:TLI226 TVE204:TVE226 UFA204:UFA226 UOW204:UOW226 UYS204:UYS226 VIO204:VIO226 VSK204:VSK226 WCG204:WCG226 WMC204:WMC226 WVY204:WVY226 Q65740:Q65762 JM65740:JM65762 TI65740:TI65762 ADE65740:ADE65762 ANA65740:ANA65762 AWW65740:AWW65762 BGS65740:BGS65762 BQO65740:BQO65762 CAK65740:CAK65762 CKG65740:CKG65762 CUC65740:CUC65762 DDY65740:DDY65762 DNU65740:DNU65762 DXQ65740:DXQ65762 EHM65740:EHM65762 ERI65740:ERI65762 FBE65740:FBE65762 FLA65740:FLA65762 FUW65740:FUW65762 GES65740:GES65762 GOO65740:GOO65762 GYK65740:GYK65762 HIG65740:HIG65762 HSC65740:HSC65762 IBY65740:IBY65762 ILU65740:ILU65762 IVQ65740:IVQ65762 JFM65740:JFM65762 JPI65740:JPI65762 JZE65740:JZE65762 KJA65740:KJA65762 KSW65740:KSW65762 LCS65740:LCS65762 LMO65740:LMO65762 LWK65740:LWK65762 MGG65740:MGG65762 MQC65740:MQC65762 MZY65740:MZY65762 NJU65740:NJU65762 NTQ65740:NTQ65762 ODM65740:ODM65762 ONI65740:ONI65762 OXE65740:OXE65762 PHA65740:PHA65762 PQW65740:PQW65762 QAS65740:QAS65762 QKO65740:QKO65762 QUK65740:QUK65762 REG65740:REG65762 ROC65740:ROC65762 RXY65740:RXY65762 SHU65740:SHU65762 SRQ65740:SRQ65762 TBM65740:TBM65762 TLI65740:TLI65762 TVE65740:TVE65762 UFA65740:UFA65762 UOW65740:UOW65762 UYS65740:UYS65762 VIO65740:VIO65762 VSK65740:VSK65762 WCG65740:WCG65762 WMC65740:WMC65762 WVY65740:WVY65762 Q131276:Q131298 JM131276:JM131298 TI131276:TI131298 ADE131276:ADE131298 ANA131276:ANA131298 AWW131276:AWW131298 BGS131276:BGS131298 BQO131276:BQO131298 CAK131276:CAK131298 CKG131276:CKG131298 CUC131276:CUC131298 DDY131276:DDY131298 DNU131276:DNU131298 DXQ131276:DXQ131298 EHM131276:EHM131298 ERI131276:ERI131298 FBE131276:FBE131298 FLA131276:FLA131298 FUW131276:FUW131298 GES131276:GES131298 GOO131276:GOO131298 GYK131276:GYK131298 HIG131276:HIG131298 HSC131276:HSC131298 IBY131276:IBY131298 ILU131276:ILU131298 IVQ131276:IVQ131298 JFM131276:JFM131298 JPI131276:JPI131298 JZE131276:JZE131298 KJA131276:KJA131298 KSW131276:KSW131298 LCS131276:LCS131298 LMO131276:LMO131298 LWK131276:LWK131298 MGG131276:MGG131298 MQC131276:MQC131298 MZY131276:MZY131298 NJU131276:NJU131298 NTQ131276:NTQ131298 ODM131276:ODM131298 ONI131276:ONI131298 OXE131276:OXE131298 PHA131276:PHA131298 PQW131276:PQW131298 QAS131276:QAS131298 QKO131276:QKO131298 QUK131276:QUK131298 REG131276:REG131298 ROC131276:ROC131298 RXY131276:RXY131298 SHU131276:SHU131298 SRQ131276:SRQ131298 TBM131276:TBM131298 TLI131276:TLI131298 TVE131276:TVE131298 UFA131276:UFA131298 UOW131276:UOW131298 UYS131276:UYS131298 VIO131276:VIO131298 VSK131276:VSK131298 WCG131276:WCG131298 WMC131276:WMC131298 WVY131276:WVY131298 Q196812:Q196834 JM196812:JM196834 TI196812:TI196834 ADE196812:ADE196834 ANA196812:ANA196834 AWW196812:AWW196834 BGS196812:BGS196834 BQO196812:BQO196834 CAK196812:CAK196834 CKG196812:CKG196834 CUC196812:CUC196834 DDY196812:DDY196834 DNU196812:DNU196834 DXQ196812:DXQ196834 EHM196812:EHM196834 ERI196812:ERI196834 FBE196812:FBE196834 FLA196812:FLA196834 FUW196812:FUW196834 GES196812:GES196834 GOO196812:GOO196834 GYK196812:GYK196834 HIG196812:HIG196834 HSC196812:HSC196834 IBY196812:IBY196834 ILU196812:ILU196834 IVQ196812:IVQ196834 JFM196812:JFM196834 JPI196812:JPI196834 JZE196812:JZE196834 KJA196812:KJA196834 KSW196812:KSW196834 LCS196812:LCS196834 LMO196812:LMO196834 LWK196812:LWK196834 MGG196812:MGG196834 MQC196812:MQC196834 MZY196812:MZY196834 NJU196812:NJU196834 NTQ196812:NTQ196834 ODM196812:ODM196834 ONI196812:ONI196834 OXE196812:OXE196834 PHA196812:PHA196834 PQW196812:PQW196834 QAS196812:QAS196834 QKO196812:QKO196834 QUK196812:QUK196834 REG196812:REG196834 ROC196812:ROC196834 RXY196812:RXY196834 SHU196812:SHU196834 SRQ196812:SRQ196834 TBM196812:TBM196834 TLI196812:TLI196834 TVE196812:TVE196834 UFA196812:UFA196834 UOW196812:UOW196834 UYS196812:UYS196834 VIO196812:VIO196834 VSK196812:VSK196834 WCG196812:WCG196834 WMC196812:WMC196834 WVY196812:WVY196834 Q262348:Q262370 JM262348:JM262370 TI262348:TI262370 ADE262348:ADE262370 ANA262348:ANA262370 AWW262348:AWW262370 BGS262348:BGS262370 BQO262348:BQO262370 CAK262348:CAK262370 CKG262348:CKG262370 CUC262348:CUC262370 DDY262348:DDY262370 DNU262348:DNU262370 DXQ262348:DXQ262370 EHM262348:EHM262370 ERI262348:ERI262370 FBE262348:FBE262370 FLA262348:FLA262370 FUW262348:FUW262370 GES262348:GES262370 GOO262348:GOO262370 GYK262348:GYK262370 HIG262348:HIG262370 HSC262348:HSC262370 IBY262348:IBY262370 ILU262348:ILU262370 IVQ262348:IVQ262370 JFM262348:JFM262370 JPI262348:JPI262370 JZE262348:JZE262370 KJA262348:KJA262370 KSW262348:KSW262370 LCS262348:LCS262370 LMO262348:LMO262370 LWK262348:LWK262370 MGG262348:MGG262370 MQC262348:MQC262370 MZY262348:MZY262370 NJU262348:NJU262370 NTQ262348:NTQ262370 ODM262348:ODM262370 ONI262348:ONI262370 OXE262348:OXE262370 PHA262348:PHA262370 PQW262348:PQW262370 QAS262348:QAS262370 QKO262348:QKO262370 QUK262348:QUK262370 REG262348:REG262370 ROC262348:ROC262370 RXY262348:RXY262370 SHU262348:SHU262370 SRQ262348:SRQ262370 TBM262348:TBM262370 TLI262348:TLI262370 TVE262348:TVE262370 UFA262348:UFA262370 UOW262348:UOW262370 UYS262348:UYS262370 VIO262348:VIO262370 VSK262348:VSK262370 WCG262348:WCG262370 WMC262348:WMC262370 WVY262348:WVY262370 Q327884:Q327906 JM327884:JM327906 TI327884:TI327906 ADE327884:ADE327906 ANA327884:ANA327906 AWW327884:AWW327906 BGS327884:BGS327906 BQO327884:BQO327906 CAK327884:CAK327906 CKG327884:CKG327906 CUC327884:CUC327906 DDY327884:DDY327906 DNU327884:DNU327906 DXQ327884:DXQ327906 EHM327884:EHM327906 ERI327884:ERI327906 FBE327884:FBE327906 FLA327884:FLA327906 FUW327884:FUW327906 GES327884:GES327906 GOO327884:GOO327906 GYK327884:GYK327906 HIG327884:HIG327906 HSC327884:HSC327906 IBY327884:IBY327906 ILU327884:ILU327906 IVQ327884:IVQ327906 JFM327884:JFM327906 JPI327884:JPI327906 JZE327884:JZE327906 KJA327884:KJA327906 KSW327884:KSW327906 LCS327884:LCS327906 LMO327884:LMO327906 LWK327884:LWK327906 MGG327884:MGG327906 MQC327884:MQC327906 MZY327884:MZY327906 NJU327884:NJU327906 NTQ327884:NTQ327906 ODM327884:ODM327906 ONI327884:ONI327906 OXE327884:OXE327906 PHA327884:PHA327906 PQW327884:PQW327906 QAS327884:QAS327906 QKO327884:QKO327906 QUK327884:QUK327906 REG327884:REG327906 ROC327884:ROC327906 RXY327884:RXY327906 SHU327884:SHU327906 SRQ327884:SRQ327906 TBM327884:TBM327906 TLI327884:TLI327906 TVE327884:TVE327906 UFA327884:UFA327906 UOW327884:UOW327906 UYS327884:UYS327906 VIO327884:VIO327906 VSK327884:VSK327906 WCG327884:WCG327906 WMC327884:WMC327906 WVY327884:WVY327906 Q393420:Q393442 JM393420:JM393442 TI393420:TI393442 ADE393420:ADE393442 ANA393420:ANA393442 AWW393420:AWW393442 BGS393420:BGS393442 BQO393420:BQO393442 CAK393420:CAK393442 CKG393420:CKG393442 CUC393420:CUC393442 DDY393420:DDY393442 DNU393420:DNU393442 DXQ393420:DXQ393442 EHM393420:EHM393442 ERI393420:ERI393442 FBE393420:FBE393442 FLA393420:FLA393442 FUW393420:FUW393442 GES393420:GES393442 GOO393420:GOO393442 GYK393420:GYK393442 HIG393420:HIG393442 HSC393420:HSC393442 IBY393420:IBY393442 ILU393420:ILU393442 IVQ393420:IVQ393442 JFM393420:JFM393442 JPI393420:JPI393442 JZE393420:JZE393442 KJA393420:KJA393442 KSW393420:KSW393442 LCS393420:LCS393442 LMO393420:LMO393442 LWK393420:LWK393442 MGG393420:MGG393442 MQC393420:MQC393442 MZY393420:MZY393442 NJU393420:NJU393442 NTQ393420:NTQ393442 ODM393420:ODM393442 ONI393420:ONI393442 OXE393420:OXE393442 PHA393420:PHA393442 PQW393420:PQW393442 QAS393420:QAS393442 QKO393420:QKO393442 QUK393420:QUK393442 REG393420:REG393442 ROC393420:ROC393442 RXY393420:RXY393442 SHU393420:SHU393442 SRQ393420:SRQ393442 TBM393420:TBM393442 TLI393420:TLI393442 TVE393420:TVE393442 UFA393420:UFA393442 UOW393420:UOW393442 UYS393420:UYS393442 VIO393420:VIO393442 VSK393420:VSK393442 WCG393420:WCG393442 WMC393420:WMC393442 WVY393420:WVY393442 Q458956:Q458978 JM458956:JM458978 TI458956:TI458978 ADE458956:ADE458978 ANA458956:ANA458978 AWW458956:AWW458978 BGS458956:BGS458978 BQO458956:BQO458978 CAK458956:CAK458978 CKG458956:CKG458978 CUC458956:CUC458978 DDY458956:DDY458978 DNU458956:DNU458978 DXQ458956:DXQ458978 EHM458956:EHM458978 ERI458956:ERI458978 FBE458956:FBE458978 FLA458956:FLA458978 FUW458956:FUW458978 GES458956:GES458978 GOO458956:GOO458978 GYK458956:GYK458978 HIG458956:HIG458978 HSC458956:HSC458978 IBY458956:IBY458978 ILU458956:ILU458978 IVQ458956:IVQ458978 JFM458956:JFM458978 JPI458956:JPI458978 JZE458956:JZE458978 KJA458956:KJA458978 KSW458956:KSW458978 LCS458956:LCS458978 LMO458956:LMO458978 LWK458956:LWK458978 MGG458956:MGG458978 MQC458956:MQC458978 MZY458956:MZY458978 NJU458956:NJU458978 NTQ458956:NTQ458978 ODM458956:ODM458978 ONI458956:ONI458978 OXE458956:OXE458978 PHA458956:PHA458978 PQW458956:PQW458978 QAS458956:QAS458978 QKO458956:QKO458978 QUK458956:QUK458978 REG458956:REG458978 ROC458956:ROC458978 RXY458956:RXY458978 SHU458956:SHU458978 SRQ458956:SRQ458978 TBM458956:TBM458978 TLI458956:TLI458978 TVE458956:TVE458978 UFA458956:UFA458978 UOW458956:UOW458978 UYS458956:UYS458978 VIO458956:VIO458978 VSK458956:VSK458978 WCG458956:WCG458978 WMC458956:WMC458978 WVY458956:WVY458978 Q524492:Q524514 JM524492:JM524514 TI524492:TI524514 ADE524492:ADE524514 ANA524492:ANA524514 AWW524492:AWW524514 BGS524492:BGS524514 BQO524492:BQO524514 CAK524492:CAK524514 CKG524492:CKG524514 CUC524492:CUC524514 DDY524492:DDY524514 DNU524492:DNU524514 DXQ524492:DXQ524514 EHM524492:EHM524514 ERI524492:ERI524514 FBE524492:FBE524514 FLA524492:FLA524514 FUW524492:FUW524514 GES524492:GES524514 GOO524492:GOO524514 GYK524492:GYK524514 HIG524492:HIG524514 HSC524492:HSC524514 IBY524492:IBY524514 ILU524492:ILU524514 IVQ524492:IVQ524514 JFM524492:JFM524514 JPI524492:JPI524514 JZE524492:JZE524514 KJA524492:KJA524514 KSW524492:KSW524514 LCS524492:LCS524514 LMO524492:LMO524514 LWK524492:LWK524514 MGG524492:MGG524514 MQC524492:MQC524514 MZY524492:MZY524514 NJU524492:NJU524514 NTQ524492:NTQ524514 ODM524492:ODM524514 ONI524492:ONI524514 OXE524492:OXE524514 PHA524492:PHA524514 PQW524492:PQW524514 QAS524492:QAS524514 QKO524492:QKO524514 QUK524492:QUK524514 REG524492:REG524514 ROC524492:ROC524514 RXY524492:RXY524514 SHU524492:SHU524514 SRQ524492:SRQ524514 TBM524492:TBM524514 TLI524492:TLI524514 TVE524492:TVE524514 UFA524492:UFA524514 UOW524492:UOW524514 UYS524492:UYS524514 VIO524492:VIO524514 VSK524492:VSK524514 WCG524492:WCG524514 WMC524492:WMC524514 WVY524492:WVY524514 Q590028:Q590050 JM590028:JM590050 TI590028:TI590050 ADE590028:ADE590050 ANA590028:ANA590050 AWW590028:AWW590050 BGS590028:BGS590050 BQO590028:BQO590050 CAK590028:CAK590050 CKG590028:CKG590050 CUC590028:CUC590050 DDY590028:DDY590050 DNU590028:DNU590050 DXQ590028:DXQ590050 EHM590028:EHM590050 ERI590028:ERI590050 FBE590028:FBE590050 FLA590028:FLA590050 FUW590028:FUW590050 GES590028:GES590050 GOO590028:GOO590050 GYK590028:GYK590050 HIG590028:HIG590050 HSC590028:HSC590050 IBY590028:IBY590050 ILU590028:ILU590050 IVQ590028:IVQ590050 JFM590028:JFM590050 JPI590028:JPI590050 JZE590028:JZE590050 KJA590028:KJA590050 KSW590028:KSW590050 LCS590028:LCS590050 LMO590028:LMO590050 LWK590028:LWK590050 MGG590028:MGG590050 MQC590028:MQC590050 MZY590028:MZY590050 NJU590028:NJU590050 NTQ590028:NTQ590050 ODM590028:ODM590050 ONI590028:ONI590050 OXE590028:OXE590050 PHA590028:PHA590050 PQW590028:PQW590050 QAS590028:QAS590050 QKO590028:QKO590050 QUK590028:QUK590050 REG590028:REG590050 ROC590028:ROC590050 RXY590028:RXY590050 SHU590028:SHU590050 SRQ590028:SRQ590050 TBM590028:TBM590050 TLI590028:TLI590050 TVE590028:TVE590050 UFA590028:UFA590050 UOW590028:UOW590050 UYS590028:UYS590050 VIO590028:VIO590050 VSK590028:VSK590050 WCG590028:WCG590050 WMC590028:WMC590050 WVY590028:WVY590050 Q655564:Q655586 JM655564:JM655586 TI655564:TI655586 ADE655564:ADE655586 ANA655564:ANA655586 AWW655564:AWW655586 BGS655564:BGS655586 BQO655564:BQO655586 CAK655564:CAK655586 CKG655564:CKG655586 CUC655564:CUC655586 DDY655564:DDY655586 DNU655564:DNU655586 DXQ655564:DXQ655586 EHM655564:EHM655586 ERI655564:ERI655586 FBE655564:FBE655586 FLA655564:FLA655586 FUW655564:FUW655586 GES655564:GES655586 GOO655564:GOO655586 GYK655564:GYK655586 HIG655564:HIG655586 HSC655564:HSC655586 IBY655564:IBY655586 ILU655564:ILU655586 IVQ655564:IVQ655586 JFM655564:JFM655586 JPI655564:JPI655586 JZE655564:JZE655586 KJA655564:KJA655586 KSW655564:KSW655586 LCS655564:LCS655586 LMO655564:LMO655586 LWK655564:LWK655586 MGG655564:MGG655586 MQC655564:MQC655586 MZY655564:MZY655586 NJU655564:NJU655586 NTQ655564:NTQ655586 ODM655564:ODM655586 ONI655564:ONI655586 OXE655564:OXE655586 PHA655564:PHA655586 PQW655564:PQW655586 QAS655564:QAS655586 QKO655564:QKO655586 QUK655564:QUK655586 REG655564:REG655586 ROC655564:ROC655586 RXY655564:RXY655586 SHU655564:SHU655586 SRQ655564:SRQ655586 TBM655564:TBM655586 TLI655564:TLI655586 TVE655564:TVE655586 UFA655564:UFA655586 UOW655564:UOW655586 UYS655564:UYS655586 VIO655564:VIO655586 VSK655564:VSK655586 WCG655564:WCG655586 WMC655564:WMC655586 WVY655564:WVY655586 Q721100:Q721122 JM721100:JM721122 TI721100:TI721122 ADE721100:ADE721122 ANA721100:ANA721122 AWW721100:AWW721122 BGS721100:BGS721122 BQO721100:BQO721122 CAK721100:CAK721122 CKG721100:CKG721122 CUC721100:CUC721122 DDY721100:DDY721122 DNU721100:DNU721122 DXQ721100:DXQ721122 EHM721100:EHM721122 ERI721100:ERI721122 FBE721100:FBE721122 FLA721100:FLA721122 FUW721100:FUW721122 GES721100:GES721122 GOO721100:GOO721122 GYK721100:GYK721122 HIG721100:HIG721122 HSC721100:HSC721122 IBY721100:IBY721122 ILU721100:ILU721122 IVQ721100:IVQ721122 JFM721100:JFM721122 JPI721100:JPI721122 JZE721100:JZE721122 KJA721100:KJA721122 KSW721100:KSW721122 LCS721100:LCS721122 LMO721100:LMO721122 LWK721100:LWK721122 MGG721100:MGG721122 MQC721100:MQC721122 MZY721100:MZY721122 NJU721100:NJU721122 NTQ721100:NTQ721122 ODM721100:ODM721122 ONI721100:ONI721122 OXE721100:OXE721122 PHA721100:PHA721122 PQW721100:PQW721122 QAS721100:QAS721122 QKO721100:QKO721122 QUK721100:QUK721122 REG721100:REG721122 ROC721100:ROC721122 RXY721100:RXY721122 SHU721100:SHU721122 SRQ721100:SRQ721122 TBM721100:TBM721122 TLI721100:TLI721122 TVE721100:TVE721122 UFA721100:UFA721122 UOW721100:UOW721122 UYS721100:UYS721122 VIO721100:VIO721122 VSK721100:VSK721122 WCG721100:WCG721122 WMC721100:WMC721122 WVY721100:WVY721122 Q786636:Q786658 JM786636:JM786658 TI786636:TI786658 ADE786636:ADE786658 ANA786636:ANA786658 AWW786636:AWW786658 BGS786636:BGS786658 BQO786636:BQO786658 CAK786636:CAK786658 CKG786636:CKG786658 CUC786636:CUC786658 DDY786636:DDY786658 DNU786636:DNU786658 DXQ786636:DXQ786658 EHM786636:EHM786658 ERI786636:ERI786658 FBE786636:FBE786658 FLA786636:FLA786658 FUW786636:FUW786658 GES786636:GES786658 GOO786636:GOO786658 GYK786636:GYK786658 HIG786636:HIG786658 HSC786636:HSC786658 IBY786636:IBY786658 ILU786636:ILU786658 IVQ786636:IVQ786658 JFM786636:JFM786658 JPI786636:JPI786658 JZE786636:JZE786658 KJA786636:KJA786658 KSW786636:KSW786658 LCS786636:LCS786658 LMO786636:LMO786658 LWK786636:LWK786658 MGG786636:MGG786658 MQC786636:MQC786658 MZY786636:MZY786658 NJU786636:NJU786658 NTQ786636:NTQ786658 ODM786636:ODM786658 ONI786636:ONI786658 OXE786636:OXE786658 PHA786636:PHA786658 PQW786636:PQW786658 QAS786636:QAS786658 QKO786636:QKO786658 QUK786636:QUK786658 REG786636:REG786658 ROC786636:ROC786658 RXY786636:RXY786658 SHU786636:SHU786658 SRQ786636:SRQ786658 TBM786636:TBM786658 TLI786636:TLI786658 TVE786636:TVE786658 UFA786636:UFA786658 UOW786636:UOW786658 UYS786636:UYS786658 VIO786636:VIO786658 VSK786636:VSK786658 WCG786636:WCG786658 WMC786636:WMC786658 WVY786636:WVY786658 Q852172:Q852194 JM852172:JM852194 TI852172:TI852194 ADE852172:ADE852194 ANA852172:ANA852194 AWW852172:AWW852194 BGS852172:BGS852194 BQO852172:BQO852194 CAK852172:CAK852194 CKG852172:CKG852194 CUC852172:CUC852194 DDY852172:DDY852194 DNU852172:DNU852194 DXQ852172:DXQ852194 EHM852172:EHM852194 ERI852172:ERI852194 FBE852172:FBE852194 FLA852172:FLA852194 FUW852172:FUW852194 GES852172:GES852194 GOO852172:GOO852194 GYK852172:GYK852194 HIG852172:HIG852194 HSC852172:HSC852194 IBY852172:IBY852194 ILU852172:ILU852194 IVQ852172:IVQ852194 JFM852172:JFM852194 JPI852172:JPI852194 JZE852172:JZE852194 KJA852172:KJA852194 KSW852172:KSW852194 LCS852172:LCS852194 LMO852172:LMO852194 LWK852172:LWK852194 MGG852172:MGG852194 MQC852172:MQC852194 MZY852172:MZY852194 NJU852172:NJU852194 NTQ852172:NTQ852194 ODM852172:ODM852194 ONI852172:ONI852194 OXE852172:OXE852194 PHA852172:PHA852194 PQW852172:PQW852194 QAS852172:QAS852194 QKO852172:QKO852194 QUK852172:QUK852194 REG852172:REG852194 ROC852172:ROC852194 RXY852172:RXY852194 SHU852172:SHU852194 SRQ852172:SRQ852194 TBM852172:TBM852194 TLI852172:TLI852194 TVE852172:TVE852194 UFA852172:UFA852194 UOW852172:UOW852194 UYS852172:UYS852194 VIO852172:VIO852194 VSK852172:VSK852194 WCG852172:WCG852194 WMC852172:WMC852194 WVY852172:WVY852194 Q917708:Q917730 JM917708:JM917730 TI917708:TI917730 ADE917708:ADE917730 ANA917708:ANA917730 AWW917708:AWW917730 BGS917708:BGS917730 BQO917708:BQO917730 CAK917708:CAK917730 CKG917708:CKG917730 CUC917708:CUC917730 DDY917708:DDY917730 DNU917708:DNU917730 DXQ917708:DXQ917730 EHM917708:EHM917730 ERI917708:ERI917730 FBE917708:FBE917730 FLA917708:FLA917730 FUW917708:FUW917730 GES917708:GES917730 GOO917708:GOO917730 GYK917708:GYK917730 HIG917708:HIG917730 HSC917708:HSC917730 IBY917708:IBY917730 ILU917708:ILU917730 IVQ917708:IVQ917730 JFM917708:JFM917730 JPI917708:JPI917730 JZE917708:JZE917730 KJA917708:KJA917730 KSW917708:KSW917730 LCS917708:LCS917730 LMO917708:LMO917730 LWK917708:LWK917730 MGG917708:MGG917730 MQC917708:MQC917730 MZY917708:MZY917730 NJU917708:NJU917730 NTQ917708:NTQ917730 ODM917708:ODM917730 ONI917708:ONI917730 OXE917708:OXE917730 PHA917708:PHA917730 PQW917708:PQW917730 QAS917708:QAS917730 QKO917708:QKO917730 QUK917708:QUK917730 REG917708:REG917730 ROC917708:ROC917730 RXY917708:RXY917730 SHU917708:SHU917730 SRQ917708:SRQ917730 TBM917708:TBM917730 TLI917708:TLI917730 TVE917708:TVE917730 UFA917708:UFA917730 UOW917708:UOW917730 UYS917708:UYS917730 VIO917708:VIO917730 VSK917708:VSK917730 WCG917708:WCG917730 WMC917708:WMC917730 WVY917708:WVY917730 Q983244:Q983266 JM983244:JM983266 TI983244:TI983266 ADE983244:ADE983266 ANA983244:ANA983266 AWW983244:AWW983266 BGS983244:BGS983266 BQO983244:BQO983266 CAK983244:CAK983266 CKG983244:CKG983266 CUC983244:CUC983266 DDY983244:DDY983266 DNU983244:DNU983266 DXQ983244:DXQ983266 EHM983244:EHM983266 ERI983244:ERI983266 FBE983244:FBE983266 FLA983244:FLA983266 FUW983244:FUW983266 GES983244:GES983266 GOO983244:GOO983266 GYK983244:GYK983266 HIG983244:HIG983266 HSC983244:HSC983266 IBY983244:IBY983266 ILU983244:ILU983266 IVQ983244:IVQ983266 JFM983244:JFM983266 JPI983244:JPI983266 JZE983244:JZE983266 KJA983244:KJA983266 KSW983244:KSW983266 LCS983244:LCS983266 LMO983244:LMO983266 LWK983244:LWK983266 MGG983244:MGG983266 MQC983244:MQC983266 MZY983244:MZY983266 NJU983244:NJU983266 NTQ983244:NTQ983266 ODM983244:ODM983266 ONI983244:ONI983266 OXE983244:OXE983266 PHA983244:PHA983266 PQW983244:PQW983266 QAS983244:QAS983266 QKO983244:QKO983266 QUK983244:QUK983266 REG983244:REG983266 ROC983244:ROC983266 RXY983244:RXY983266 SHU983244:SHU983266 SRQ983244:SRQ983266 TBM983244:TBM983266 TLI983244:TLI983266 TVE983244:TVE983266 UFA983244:UFA983266 UOW983244:UOW983266 UYS983244:UYS983266 VIO983244:VIO983266 VSK983244:VSK983266 WCG983244:WCG983266 WMC983244:WMC983266 WVY983244:WVY983266 P210:P227 JL210:JL227 TH210:TH227 ADD210:ADD227 AMZ210:AMZ227 AWV210:AWV227 BGR210:BGR227 BQN210:BQN227 CAJ210:CAJ227 CKF210:CKF227 CUB210:CUB227 DDX210:DDX227 DNT210:DNT227 DXP210:DXP227 EHL210:EHL227 ERH210:ERH227 FBD210:FBD227 FKZ210:FKZ227 FUV210:FUV227 GER210:GER227 GON210:GON227 GYJ210:GYJ227 HIF210:HIF227 HSB210:HSB227 IBX210:IBX227 ILT210:ILT227 IVP210:IVP227 JFL210:JFL227 JPH210:JPH227 JZD210:JZD227 KIZ210:KIZ227 KSV210:KSV227 LCR210:LCR227 LMN210:LMN227 LWJ210:LWJ227 MGF210:MGF227 MQB210:MQB227 MZX210:MZX227 NJT210:NJT227 NTP210:NTP227 ODL210:ODL227 ONH210:ONH227 OXD210:OXD227 PGZ210:PGZ227 PQV210:PQV227 QAR210:QAR227 QKN210:QKN227 QUJ210:QUJ227 REF210:REF227 ROB210:ROB227 RXX210:RXX227 SHT210:SHT227 SRP210:SRP227 TBL210:TBL227 TLH210:TLH227 TVD210:TVD227 UEZ210:UEZ227 UOV210:UOV227 UYR210:UYR227 VIN210:VIN227 VSJ210:VSJ227 WCF210:WCF227 WMB210:WMB227 WVX210:WVX227 P65746:P65763 JL65746:JL65763 TH65746:TH65763 ADD65746:ADD65763 AMZ65746:AMZ65763 AWV65746:AWV65763 BGR65746:BGR65763 BQN65746:BQN65763 CAJ65746:CAJ65763 CKF65746:CKF65763 CUB65746:CUB65763 DDX65746:DDX65763 DNT65746:DNT65763 DXP65746:DXP65763 EHL65746:EHL65763 ERH65746:ERH65763 FBD65746:FBD65763 FKZ65746:FKZ65763 FUV65746:FUV65763 GER65746:GER65763 GON65746:GON65763 GYJ65746:GYJ65763 HIF65746:HIF65763 HSB65746:HSB65763 IBX65746:IBX65763 ILT65746:ILT65763 IVP65746:IVP65763 JFL65746:JFL65763 JPH65746:JPH65763 JZD65746:JZD65763 KIZ65746:KIZ65763 KSV65746:KSV65763 LCR65746:LCR65763 LMN65746:LMN65763 LWJ65746:LWJ65763 MGF65746:MGF65763 MQB65746:MQB65763 MZX65746:MZX65763 NJT65746:NJT65763 NTP65746:NTP65763 ODL65746:ODL65763 ONH65746:ONH65763 OXD65746:OXD65763 PGZ65746:PGZ65763 PQV65746:PQV65763 QAR65746:QAR65763 QKN65746:QKN65763 QUJ65746:QUJ65763 REF65746:REF65763 ROB65746:ROB65763 RXX65746:RXX65763 SHT65746:SHT65763 SRP65746:SRP65763 TBL65746:TBL65763 TLH65746:TLH65763 TVD65746:TVD65763 UEZ65746:UEZ65763 UOV65746:UOV65763 UYR65746:UYR65763 VIN65746:VIN65763 VSJ65746:VSJ65763 WCF65746:WCF65763 WMB65746:WMB65763 WVX65746:WVX65763 P131282:P131299 JL131282:JL131299 TH131282:TH131299 ADD131282:ADD131299 AMZ131282:AMZ131299 AWV131282:AWV131299 BGR131282:BGR131299 BQN131282:BQN131299 CAJ131282:CAJ131299 CKF131282:CKF131299 CUB131282:CUB131299 DDX131282:DDX131299 DNT131282:DNT131299 DXP131282:DXP131299 EHL131282:EHL131299 ERH131282:ERH131299 FBD131282:FBD131299 FKZ131282:FKZ131299 FUV131282:FUV131299 GER131282:GER131299 GON131282:GON131299 GYJ131282:GYJ131299 HIF131282:HIF131299 HSB131282:HSB131299 IBX131282:IBX131299 ILT131282:ILT131299 IVP131282:IVP131299 JFL131282:JFL131299 JPH131282:JPH131299 JZD131282:JZD131299 KIZ131282:KIZ131299 KSV131282:KSV131299 LCR131282:LCR131299 LMN131282:LMN131299 LWJ131282:LWJ131299 MGF131282:MGF131299 MQB131282:MQB131299 MZX131282:MZX131299 NJT131282:NJT131299 NTP131282:NTP131299 ODL131282:ODL131299 ONH131282:ONH131299 OXD131282:OXD131299 PGZ131282:PGZ131299 PQV131282:PQV131299 QAR131282:QAR131299 QKN131282:QKN131299 QUJ131282:QUJ131299 REF131282:REF131299 ROB131282:ROB131299 RXX131282:RXX131299 SHT131282:SHT131299 SRP131282:SRP131299 TBL131282:TBL131299 TLH131282:TLH131299 TVD131282:TVD131299 UEZ131282:UEZ131299 UOV131282:UOV131299 UYR131282:UYR131299 VIN131282:VIN131299 VSJ131282:VSJ131299 WCF131282:WCF131299 WMB131282:WMB131299 WVX131282:WVX131299 P196818:P196835 JL196818:JL196835 TH196818:TH196835 ADD196818:ADD196835 AMZ196818:AMZ196835 AWV196818:AWV196835 BGR196818:BGR196835 BQN196818:BQN196835 CAJ196818:CAJ196835 CKF196818:CKF196835 CUB196818:CUB196835 DDX196818:DDX196835 DNT196818:DNT196835 DXP196818:DXP196835 EHL196818:EHL196835 ERH196818:ERH196835 FBD196818:FBD196835 FKZ196818:FKZ196835 FUV196818:FUV196835 GER196818:GER196835 GON196818:GON196835 GYJ196818:GYJ196835 HIF196818:HIF196835 HSB196818:HSB196835 IBX196818:IBX196835 ILT196818:ILT196835 IVP196818:IVP196835 JFL196818:JFL196835 JPH196818:JPH196835 JZD196818:JZD196835 KIZ196818:KIZ196835 KSV196818:KSV196835 LCR196818:LCR196835 LMN196818:LMN196835 LWJ196818:LWJ196835 MGF196818:MGF196835 MQB196818:MQB196835 MZX196818:MZX196835 NJT196818:NJT196835 NTP196818:NTP196835 ODL196818:ODL196835 ONH196818:ONH196835 OXD196818:OXD196835 PGZ196818:PGZ196835 PQV196818:PQV196835 QAR196818:QAR196835 QKN196818:QKN196835 QUJ196818:QUJ196835 REF196818:REF196835 ROB196818:ROB196835 RXX196818:RXX196835 SHT196818:SHT196835 SRP196818:SRP196835 TBL196818:TBL196835 TLH196818:TLH196835 TVD196818:TVD196835 UEZ196818:UEZ196835 UOV196818:UOV196835 UYR196818:UYR196835 VIN196818:VIN196835 VSJ196818:VSJ196835 WCF196818:WCF196835 WMB196818:WMB196835 WVX196818:WVX196835 P262354:P262371 JL262354:JL262371 TH262354:TH262371 ADD262354:ADD262371 AMZ262354:AMZ262371 AWV262354:AWV262371 BGR262354:BGR262371 BQN262354:BQN262371 CAJ262354:CAJ262371 CKF262354:CKF262371 CUB262354:CUB262371 DDX262354:DDX262371 DNT262354:DNT262371 DXP262354:DXP262371 EHL262354:EHL262371 ERH262354:ERH262371 FBD262354:FBD262371 FKZ262354:FKZ262371 FUV262354:FUV262371 GER262354:GER262371 GON262354:GON262371 GYJ262354:GYJ262371 HIF262354:HIF262371 HSB262354:HSB262371 IBX262354:IBX262371 ILT262354:ILT262371 IVP262354:IVP262371 JFL262354:JFL262371 JPH262354:JPH262371 JZD262354:JZD262371 KIZ262354:KIZ262371 KSV262354:KSV262371 LCR262354:LCR262371 LMN262354:LMN262371 LWJ262354:LWJ262371 MGF262354:MGF262371 MQB262354:MQB262371 MZX262354:MZX262371 NJT262354:NJT262371 NTP262354:NTP262371 ODL262354:ODL262371 ONH262354:ONH262371 OXD262354:OXD262371 PGZ262354:PGZ262371 PQV262354:PQV262371 QAR262354:QAR262371 QKN262354:QKN262371 QUJ262354:QUJ262371 REF262354:REF262371 ROB262354:ROB262371 RXX262354:RXX262371 SHT262354:SHT262371 SRP262354:SRP262371 TBL262354:TBL262371 TLH262354:TLH262371 TVD262354:TVD262371 UEZ262354:UEZ262371 UOV262354:UOV262371 UYR262354:UYR262371 VIN262354:VIN262371 VSJ262354:VSJ262371 WCF262354:WCF262371 WMB262354:WMB262371 WVX262354:WVX262371 P327890:P327907 JL327890:JL327907 TH327890:TH327907 ADD327890:ADD327907 AMZ327890:AMZ327907 AWV327890:AWV327907 BGR327890:BGR327907 BQN327890:BQN327907 CAJ327890:CAJ327907 CKF327890:CKF327907 CUB327890:CUB327907 DDX327890:DDX327907 DNT327890:DNT327907 DXP327890:DXP327907 EHL327890:EHL327907 ERH327890:ERH327907 FBD327890:FBD327907 FKZ327890:FKZ327907 FUV327890:FUV327907 GER327890:GER327907 GON327890:GON327907 GYJ327890:GYJ327907 HIF327890:HIF327907 HSB327890:HSB327907 IBX327890:IBX327907 ILT327890:ILT327907 IVP327890:IVP327907 JFL327890:JFL327907 JPH327890:JPH327907 JZD327890:JZD327907 KIZ327890:KIZ327907 KSV327890:KSV327907 LCR327890:LCR327907 LMN327890:LMN327907 LWJ327890:LWJ327907 MGF327890:MGF327907 MQB327890:MQB327907 MZX327890:MZX327907 NJT327890:NJT327907 NTP327890:NTP327907 ODL327890:ODL327907 ONH327890:ONH327907 OXD327890:OXD327907 PGZ327890:PGZ327907 PQV327890:PQV327907 QAR327890:QAR327907 QKN327890:QKN327907 QUJ327890:QUJ327907 REF327890:REF327907 ROB327890:ROB327907 RXX327890:RXX327907 SHT327890:SHT327907 SRP327890:SRP327907 TBL327890:TBL327907 TLH327890:TLH327907 TVD327890:TVD327907 UEZ327890:UEZ327907 UOV327890:UOV327907 UYR327890:UYR327907 VIN327890:VIN327907 VSJ327890:VSJ327907 WCF327890:WCF327907 WMB327890:WMB327907 WVX327890:WVX327907 P393426:P393443 JL393426:JL393443 TH393426:TH393443 ADD393426:ADD393443 AMZ393426:AMZ393443 AWV393426:AWV393443 BGR393426:BGR393443 BQN393426:BQN393443 CAJ393426:CAJ393443 CKF393426:CKF393443 CUB393426:CUB393443 DDX393426:DDX393443 DNT393426:DNT393443 DXP393426:DXP393443 EHL393426:EHL393443 ERH393426:ERH393443 FBD393426:FBD393443 FKZ393426:FKZ393443 FUV393426:FUV393443 GER393426:GER393443 GON393426:GON393443 GYJ393426:GYJ393443 HIF393426:HIF393443 HSB393426:HSB393443 IBX393426:IBX393443 ILT393426:ILT393443 IVP393426:IVP393443 JFL393426:JFL393443 JPH393426:JPH393443 JZD393426:JZD393443 KIZ393426:KIZ393443 KSV393426:KSV393443 LCR393426:LCR393443 LMN393426:LMN393443 LWJ393426:LWJ393443 MGF393426:MGF393443 MQB393426:MQB393443 MZX393426:MZX393443 NJT393426:NJT393443 NTP393426:NTP393443 ODL393426:ODL393443 ONH393426:ONH393443 OXD393426:OXD393443 PGZ393426:PGZ393443 PQV393426:PQV393443 QAR393426:QAR393443 QKN393426:QKN393443 QUJ393426:QUJ393443 REF393426:REF393443 ROB393426:ROB393443 RXX393426:RXX393443 SHT393426:SHT393443 SRP393426:SRP393443 TBL393426:TBL393443 TLH393426:TLH393443 TVD393426:TVD393443 UEZ393426:UEZ393443 UOV393426:UOV393443 UYR393426:UYR393443 VIN393426:VIN393443 VSJ393426:VSJ393443 WCF393426:WCF393443 WMB393426:WMB393443 WVX393426:WVX393443 P458962:P458979 JL458962:JL458979 TH458962:TH458979 ADD458962:ADD458979 AMZ458962:AMZ458979 AWV458962:AWV458979 BGR458962:BGR458979 BQN458962:BQN458979 CAJ458962:CAJ458979 CKF458962:CKF458979 CUB458962:CUB458979 DDX458962:DDX458979 DNT458962:DNT458979 DXP458962:DXP458979 EHL458962:EHL458979 ERH458962:ERH458979 FBD458962:FBD458979 FKZ458962:FKZ458979 FUV458962:FUV458979 GER458962:GER458979 GON458962:GON458979 GYJ458962:GYJ458979 HIF458962:HIF458979 HSB458962:HSB458979 IBX458962:IBX458979 ILT458962:ILT458979 IVP458962:IVP458979 JFL458962:JFL458979 JPH458962:JPH458979 JZD458962:JZD458979 KIZ458962:KIZ458979 KSV458962:KSV458979 LCR458962:LCR458979 LMN458962:LMN458979 LWJ458962:LWJ458979 MGF458962:MGF458979 MQB458962:MQB458979 MZX458962:MZX458979 NJT458962:NJT458979 NTP458962:NTP458979 ODL458962:ODL458979 ONH458962:ONH458979 OXD458962:OXD458979 PGZ458962:PGZ458979 PQV458962:PQV458979 QAR458962:QAR458979 QKN458962:QKN458979 QUJ458962:QUJ458979 REF458962:REF458979 ROB458962:ROB458979 RXX458962:RXX458979 SHT458962:SHT458979 SRP458962:SRP458979 TBL458962:TBL458979 TLH458962:TLH458979 TVD458962:TVD458979 UEZ458962:UEZ458979 UOV458962:UOV458979 UYR458962:UYR458979 VIN458962:VIN458979 VSJ458962:VSJ458979 WCF458962:WCF458979 WMB458962:WMB458979 WVX458962:WVX458979 P524498:P524515 JL524498:JL524515 TH524498:TH524515 ADD524498:ADD524515 AMZ524498:AMZ524515 AWV524498:AWV524515 BGR524498:BGR524515 BQN524498:BQN524515 CAJ524498:CAJ524515 CKF524498:CKF524515 CUB524498:CUB524515 DDX524498:DDX524515 DNT524498:DNT524515 DXP524498:DXP524515 EHL524498:EHL524515 ERH524498:ERH524515 FBD524498:FBD524515 FKZ524498:FKZ524515 FUV524498:FUV524515 GER524498:GER524515 GON524498:GON524515 GYJ524498:GYJ524515 HIF524498:HIF524515 HSB524498:HSB524515 IBX524498:IBX524515 ILT524498:ILT524515 IVP524498:IVP524515 JFL524498:JFL524515 JPH524498:JPH524515 JZD524498:JZD524515 KIZ524498:KIZ524515 KSV524498:KSV524515 LCR524498:LCR524515 LMN524498:LMN524515 LWJ524498:LWJ524515 MGF524498:MGF524515 MQB524498:MQB524515 MZX524498:MZX524515 NJT524498:NJT524515 NTP524498:NTP524515 ODL524498:ODL524515 ONH524498:ONH524515 OXD524498:OXD524515 PGZ524498:PGZ524515 PQV524498:PQV524515 QAR524498:QAR524515 QKN524498:QKN524515 QUJ524498:QUJ524515 REF524498:REF524515 ROB524498:ROB524515 RXX524498:RXX524515 SHT524498:SHT524515 SRP524498:SRP524515 TBL524498:TBL524515 TLH524498:TLH524515 TVD524498:TVD524515 UEZ524498:UEZ524515 UOV524498:UOV524515 UYR524498:UYR524515 VIN524498:VIN524515 VSJ524498:VSJ524515 WCF524498:WCF524515 WMB524498:WMB524515 WVX524498:WVX524515 P590034:P590051 JL590034:JL590051 TH590034:TH590051 ADD590034:ADD590051 AMZ590034:AMZ590051 AWV590034:AWV590051 BGR590034:BGR590051 BQN590034:BQN590051 CAJ590034:CAJ590051 CKF590034:CKF590051 CUB590034:CUB590051 DDX590034:DDX590051 DNT590034:DNT590051 DXP590034:DXP590051 EHL590034:EHL590051 ERH590034:ERH590051 FBD590034:FBD590051 FKZ590034:FKZ590051 FUV590034:FUV590051 GER590034:GER590051 GON590034:GON590051 GYJ590034:GYJ590051 HIF590034:HIF590051 HSB590034:HSB590051 IBX590034:IBX590051 ILT590034:ILT590051 IVP590034:IVP590051 JFL590034:JFL590051 JPH590034:JPH590051 JZD590034:JZD590051 KIZ590034:KIZ590051 KSV590034:KSV590051 LCR590034:LCR590051 LMN590034:LMN590051 LWJ590034:LWJ590051 MGF590034:MGF590051 MQB590034:MQB590051 MZX590034:MZX590051 NJT590034:NJT590051 NTP590034:NTP590051 ODL590034:ODL590051 ONH590034:ONH590051 OXD590034:OXD590051 PGZ590034:PGZ590051 PQV590034:PQV590051 QAR590034:QAR590051 QKN590034:QKN590051 QUJ590034:QUJ590051 REF590034:REF590051 ROB590034:ROB590051 RXX590034:RXX590051 SHT590034:SHT590051 SRP590034:SRP590051 TBL590034:TBL590051 TLH590034:TLH590051 TVD590034:TVD590051 UEZ590034:UEZ590051 UOV590034:UOV590051 UYR590034:UYR590051 VIN590034:VIN590051 VSJ590034:VSJ590051 WCF590034:WCF590051 WMB590034:WMB590051 WVX590034:WVX590051 P655570:P655587 JL655570:JL655587 TH655570:TH655587 ADD655570:ADD655587 AMZ655570:AMZ655587 AWV655570:AWV655587 BGR655570:BGR655587 BQN655570:BQN655587 CAJ655570:CAJ655587 CKF655570:CKF655587 CUB655570:CUB655587 DDX655570:DDX655587 DNT655570:DNT655587 DXP655570:DXP655587 EHL655570:EHL655587 ERH655570:ERH655587 FBD655570:FBD655587 FKZ655570:FKZ655587 FUV655570:FUV655587 GER655570:GER655587 GON655570:GON655587 GYJ655570:GYJ655587 HIF655570:HIF655587 HSB655570:HSB655587 IBX655570:IBX655587 ILT655570:ILT655587 IVP655570:IVP655587 JFL655570:JFL655587 JPH655570:JPH655587 JZD655570:JZD655587 KIZ655570:KIZ655587 KSV655570:KSV655587 LCR655570:LCR655587 LMN655570:LMN655587 LWJ655570:LWJ655587 MGF655570:MGF655587 MQB655570:MQB655587 MZX655570:MZX655587 NJT655570:NJT655587 NTP655570:NTP655587 ODL655570:ODL655587 ONH655570:ONH655587 OXD655570:OXD655587 PGZ655570:PGZ655587 PQV655570:PQV655587 QAR655570:QAR655587 QKN655570:QKN655587 QUJ655570:QUJ655587 REF655570:REF655587 ROB655570:ROB655587 RXX655570:RXX655587 SHT655570:SHT655587 SRP655570:SRP655587 TBL655570:TBL655587 TLH655570:TLH655587 TVD655570:TVD655587 UEZ655570:UEZ655587 UOV655570:UOV655587 UYR655570:UYR655587 VIN655570:VIN655587 VSJ655570:VSJ655587 WCF655570:WCF655587 WMB655570:WMB655587 WVX655570:WVX655587 P721106:P721123 JL721106:JL721123 TH721106:TH721123 ADD721106:ADD721123 AMZ721106:AMZ721123 AWV721106:AWV721123 BGR721106:BGR721123 BQN721106:BQN721123 CAJ721106:CAJ721123 CKF721106:CKF721123 CUB721106:CUB721123 DDX721106:DDX721123 DNT721106:DNT721123 DXP721106:DXP721123 EHL721106:EHL721123 ERH721106:ERH721123 FBD721106:FBD721123 FKZ721106:FKZ721123 FUV721106:FUV721123 GER721106:GER721123 GON721106:GON721123 GYJ721106:GYJ721123 HIF721106:HIF721123 HSB721106:HSB721123 IBX721106:IBX721123 ILT721106:ILT721123 IVP721106:IVP721123 JFL721106:JFL721123 JPH721106:JPH721123 JZD721106:JZD721123 KIZ721106:KIZ721123 KSV721106:KSV721123 LCR721106:LCR721123 LMN721106:LMN721123 LWJ721106:LWJ721123 MGF721106:MGF721123 MQB721106:MQB721123 MZX721106:MZX721123 NJT721106:NJT721123 NTP721106:NTP721123 ODL721106:ODL721123 ONH721106:ONH721123 OXD721106:OXD721123 PGZ721106:PGZ721123 PQV721106:PQV721123 QAR721106:QAR721123 QKN721106:QKN721123 QUJ721106:QUJ721123 REF721106:REF721123 ROB721106:ROB721123 RXX721106:RXX721123 SHT721106:SHT721123 SRP721106:SRP721123 TBL721106:TBL721123 TLH721106:TLH721123 TVD721106:TVD721123 UEZ721106:UEZ721123 UOV721106:UOV721123 UYR721106:UYR721123 VIN721106:VIN721123 VSJ721106:VSJ721123 WCF721106:WCF721123 WMB721106:WMB721123 WVX721106:WVX721123 P786642:P786659 JL786642:JL786659 TH786642:TH786659 ADD786642:ADD786659 AMZ786642:AMZ786659 AWV786642:AWV786659 BGR786642:BGR786659 BQN786642:BQN786659 CAJ786642:CAJ786659 CKF786642:CKF786659 CUB786642:CUB786659 DDX786642:DDX786659 DNT786642:DNT786659 DXP786642:DXP786659 EHL786642:EHL786659 ERH786642:ERH786659 FBD786642:FBD786659 FKZ786642:FKZ786659 FUV786642:FUV786659 GER786642:GER786659 GON786642:GON786659 GYJ786642:GYJ786659 HIF786642:HIF786659 HSB786642:HSB786659 IBX786642:IBX786659 ILT786642:ILT786659 IVP786642:IVP786659 JFL786642:JFL786659 JPH786642:JPH786659 JZD786642:JZD786659 KIZ786642:KIZ786659 KSV786642:KSV786659 LCR786642:LCR786659 LMN786642:LMN786659 LWJ786642:LWJ786659 MGF786642:MGF786659 MQB786642:MQB786659 MZX786642:MZX786659 NJT786642:NJT786659 NTP786642:NTP786659 ODL786642:ODL786659 ONH786642:ONH786659 OXD786642:OXD786659 PGZ786642:PGZ786659 PQV786642:PQV786659 QAR786642:QAR786659 QKN786642:QKN786659 QUJ786642:QUJ786659 REF786642:REF786659 ROB786642:ROB786659 RXX786642:RXX786659 SHT786642:SHT786659 SRP786642:SRP786659 TBL786642:TBL786659 TLH786642:TLH786659 TVD786642:TVD786659 UEZ786642:UEZ786659 UOV786642:UOV786659 UYR786642:UYR786659 VIN786642:VIN786659 VSJ786642:VSJ786659 WCF786642:WCF786659 WMB786642:WMB786659 WVX786642:WVX786659 P852178:P852195 JL852178:JL852195 TH852178:TH852195 ADD852178:ADD852195 AMZ852178:AMZ852195 AWV852178:AWV852195 BGR852178:BGR852195 BQN852178:BQN852195 CAJ852178:CAJ852195 CKF852178:CKF852195 CUB852178:CUB852195 DDX852178:DDX852195 DNT852178:DNT852195 DXP852178:DXP852195 EHL852178:EHL852195 ERH852178:ERH852195 FBD852178:FBD852195 FKZ852178:FKZ852195 FUV852178:FUV852195 GER852178:GER852195 GON852178:GON852195 GYJ852178:GYJ852195 HIF852178:HIF852195 HSB852178:HSB852195 IBX852178:IBX852195 ILT852178:ILT852195 IVP852178:IVP852195 JFL852178:JFL852195 JPH852178:JPH852195 JZD852178:JZD852195 KIZ852178:KIZ852195 KSV852178:KSV852195 LCR852178:LCR852195 LMN852178:LMN852195 LWJ852178:LWJ852195 MGF852178:MGF852195 MQB852178:MQB852195 MZX852178:MZX852195 NJT852178:NJT852195 NTP852178:NTP852195 ODL852178:ODL852195 ONH852178:ONH852195 OXD852178:OXD852195 PGZ852178:PGZ852195 PQV852178:PQV852195 QAR852178:QAR852195 QKN852178:QKN852195 QUJ852178:QUJ852195 REF852178:REF852195 ROB852178:ROB852195 RXX852178:RXX852195 SHT852178:SHT852195 SRP852178:SRP852195 TBL852178:TBL852195 TLH852178:TLH852195 TVD852178:TVD852195 UEZ852178:UEZ852195 UOV852178:UOV852195 UYR852178:UYR852195 VIN852178:VIN852195 VSJ852178:VSJ852195 WCF852178:WCF852195 WMB852178:WMB852195 WVX852178:WVX852195 P917714:P917731 JL917714:JL917731 TH917714:TH917731 ADD917714:ADD917731 AMZ917714:AMZ917731 AWV917714:AWV917731 BGR917714:BGR917731 BQN917714:BQN917731 CAJ917714:CAJ917731 CKF917714:CKF917731 CUB917714:CUB917731 DDX917714:DDX917731 DNT917714:DNT917731 DXP917714:DXP917731 EHL917714:EHL917731 ERH917714:ERH917731 FBD917714:FBD917731 FKZ917714:FKZ917731 FUV917714:FUV917731 GER917714:GER917731 GON917714:GON917731 GYJ917714:GYJ917731 HIF917714:HIF917731 HSB917714:HSB917731 IBX917714:IBX917731 ILT917714:ILT917731 IVP917714:IVP917731 JFL917714:JFL917731 JPH917714:JPH917731 JZD917714:JZD917731 KIZ917714:KIZ917731 KSV917714:KSV917731 LCR917714:LCR917731 LMN917714:LMN917731 LWJ917714:LWJ917731 MGF917714:MGF917731 MQB917714:MQB917731 MZX917714:MZX917731 NJT917714:NJT917731 NTP917714:NTP917731 ODL917714:ODL917731 ONH917714:ONH917731 OXD917714:OXD917731 PGZ917714:PGZ917731 PQV917714:PQV917731 QAR917714:QAR917731 QKN917714:QKN917731 QUJ917714:QUJ917731 REF917714:REF917731 ROB917714:ROB917731 RXX917714:RXX917731 SHT917714:SHT917731 SRP917714:SRP917731 TBL917714:TBL917731 TLH917714:TLH917731 TVD917714:TVD917731 UEZ917714:UEZ917731 UOV917714:UOV917731 UYR917714:UYR917731 VIN917714:VIN917731 VSJ917714:VSJ917731 WCF917714:WCF917731 WMB917714:WMB917731 WVX917714:WVX917731 P983250:P983267 JL983250:JL983267 TH983250:TH983267 ADD983250:ADD983267 AMZ983250:AMZ983267 AWV983250:AWV983267 BGR983250:BGR983267 BQN983250:BQN983267 CAJ983250:CAJ983267 CKF983250:CKF983267 CUB983250:CUB983267 DDX983250:DDX983267 DNT983250:DNT983267 DXP983250:DXP983267 EHL983250:EHL983267 ERH983250:ERH983267 FBD983250:FBD983267 FKZ983250:FKZ983267 FUV983250:FUV983267 GER983250:GER983267 GON983250:GON983267 GYJ983250:GYJ983267 HIF983250:HIF983267 HSB983250:HSB983267 IBX983250:IBX983267 ILT983250:ILT983267 IVP983250:IVP983267 JFL983250:JFL983267 JPH983250:JPH983267 JZD983250:JZD983267 KIZ983250:KIZ983267 KSV983250:KSV983267 LCR983250:LCR983267 LMN983250:LMN983267 LWJ983250:LWJ983267 MGF983250:MGF983267 MQB983250:MQB983267 MZX983250:MZX983267 NJT983250:NJT983267 NTP983250:NTP983267 ODL983250:ODL983267 ONH983250:ONH983267 OXD983250:OXD983267 PGZ983250:PGZ983267 PQV983250:PQV983267 QAR983250:QAR983267 QKN983250:QKN983267 QUJ983250:QUJ983267 REF983250:REF983267 ROB983250:ROB983267 RXX983250:RXX983267 SHT983250:SHT983267 SRP983250:SRP983267 TBL983250:TBL983267 TLH983250:TLH983267 TVD983250:TVD983267 UEZ983250:UEZ983267 UOV983250:UOV983267 UYR983250:UYR983267 VIN983250:VIN983267 VSJ983250:VSJ983267 WCF983250:WCF983267 WMB983250:WMB983267 WVX983250:WVX983267" xr:uid="{39151F96-43FC-4177-B883-1D53639D1AAA}">
      <formula1>0</formula1>
      <formula2>9999999</formula2>
    </dataValidation>
    <dataValidation type="whole" allowBlank="1" showInputMessage="1" showErrorMessage="1" errorTitle="Año no válido" error="Por favor digite únicamente el año del modelo del vehículo." sqref="G65545:G65546 JB65545:JB65546 SX65545:SX65546 ACT65545:ACT65546 AMP65545:AMP65546 AWL65545:AWL65546 BGH65545:BGH65546 BQD65545:BQD65546 BZZ65545:BZZ65546 CJV65545:CJV65546 CTR65545:CTR65546 DDN65545:DDN65546 DNJ65545:DNJ65546 DXF65545:DXF65546 EHB65545:EHB65546 EQX65545:EQX65546 FAT65545:FAT65546 FKP65545:FKP65546 FUL65545:FUL65546 GEH65545:GEH65546 GOD65545:GOD65546 GXZ65545:GXZ65546 HHV65545:HHV65546 HRR65545:HRR65546 IBN65545:IBN65546 ILJ65545:ILJ65546 IVF65545:IVF65546 JFB65545:JFB65546 JOX65545:JOX65546 JYT65545:JYT65546 KIP65545:KIP65546 KSL65545:KSL65546 LCH65545:LCH65546 LMD65545:LMD65546 LVZ65545:LVZ65546 MFV65545:MFV65546 MPR65545:MPR65546 MZN65545:MZN65546 NJJ65545:NJJ65546 NTF65545:NTF65546 ODB65545:ODB65546 OMX65545:OMX65546 OWT65545:OWT65546 PGP65545:PGP65546 PQL65545:PQL65546 QAH65545:QAH65546 QKD65545:QKD65546 QTZ65545:QTZ65546 RDV65545:RDV65546 RNR65545:RNR65546 RXN65545:RXN65546 SHJ65545:SHJ65546 SRF65545:SRF65546 TBB65545:TBB65546 TKX65545:TKX65546 TUT65545:TUT65546 UEP65545:UEP65546 UOL65545:UOL65546 UYH65545:UYH65546 VID65545:VID65546 VRZ65545:VRZ65546 WBV65545:WBV65546 WLR65545:WLR65546 WVN65545:WVN65546 G131081:G131082 JB131081:JB131082 SX131081:SX131082 ACT131081:ACT131082 AMP131081:AMP131082 AWL131081:AWL131082 BGH131081:BGH131082 BQD131081:BQD131082 BZZ131081:BZZ131082 CJV131081:CJV131082 CTR131081:CTR131082 DDN131081:DDN131082 DNJ131081:DNJ131082 DXF131081:DXF131082 EHB131081:EHB131082 EQX131081:EQX131082 FAT131081:FAT131082 FKP131081:FKP131082 FUL131081:FUL131082 GEH131081:GEH131082 GOD131081:GOD131082 GXZ131081:GXZ131082 HHV131081:HHV131082 HRR131081:HRR131082 IBN131081:IBN131082 ILJ131081:ILJ131082 IVF131081:IVF131082 JFB131081:JFB131082 JOX131081:JOX131082 JYT131081:JYT131082 KIP131081:KIP131082 KSL131081:KSL131082 LCH131081:LCH131082 LMD131081:LMD131082 LVZ131081:LVZ131082 MFV131081:MFV131082 MPR131081:MPR131082 MZN131081:MZN131082 NJJ131081:NJJ131082 NTF131081:NTF131082 ODB131081:ODB131082 OMX131081:OMX131082 OWT131081:OWT131082 PGP131081:PGP131082 PQL131081:PQL131082 QAH131081:QAH131082 QKD131081:QKD131082 QTZ131081:QTZ131082 RDV131081:RDV131082 RNR131081:RNR131082 RXN131081:RXN131082 SHJ131081:SHJ131082 SRF131081:SRF131082 TBB131081:TBB131082 TKX131081:TKX131082 TUT131081:TUT131082 UEP131081:UEP131082 UOL131081:UOL131082 UYH131081:UYH131082 VID131081:VID131082 VRZ131081:VRZ131082 WBV131081:WBV131082 WLR131081:WLR131082 WVN131081:WVN131082 G196617:G196618 JB196617:JB196618 SX196617:SX196618 ACT196617:ACT196618 AMP196617:AMP196618 AWL196617:AWL196618 BGH196617:BGH196618 BQD196617:BQD196618 BZZ196617:BZZ196618 CJV196617:CJV196618 CTR196617:CTR196618 DDN196617:DDN196618 DNJ196617:DNJ196618 DXF196617:DXF196618 EHB196617:EHB196618 EQX196617:EQX196618 FAT196617:FAT196618 FKP196617:FKP196618 FUL196617:FUL196618 GEH196617:GEH196618 GOD196617:GOD196618 GXZ196617:GXZ196618 HHV196617:HHV196618 HRR196617:HRR196618 IBN196617:IBN196618 ILJ196617:ILJ196618 IVF196617:IVF196618 JFB196617:JFB196618 JOX196617:JOX196618 JYT196617:JYT196618 KIP196617:KIP196618 KSL196617:KSL196618 LCH196617:LCH196618 LMD196617:LMD196618 LVZ196617:LVZ196618 MFV196617:MFV196618 MPR196617:MPR196618 MZN196617:MZN196618 NJJ196617:NJJ196618 NTF196617:NTF196618 ODB196617:ODB196618 OMX196617:OMX196618 OWT196617:OWT196618 PGP196617:PGP196618 PQL196617:PQL196618 QAH196617:QAH196618 QKD196617:QKD196618 QTZ196617:QTZ196618 RDV196617:RDV196618 RNR196617:RNR196618 RXN196617:RXN196618 SHJ196617:SHJ196618 SRF196617:SRF196618 TBB196617:TBB196618 TKX196617:TKX196618 TUT196617:TUT196618 UEP196617:UEP196618 UOL196617:UOL196618 UYH196617:UYH196618 VID196617:VID196618 VRZ196617:VRZ196618 WBV196617:WBV196618 WLR196617:WLR196618 WVN196617:WVN196618 G262153:G262154 JB262153:JB262154 SX262153:SX262154 ACT262153:ACT262154 AMP262153:AMP262154 AWL262153:AWL262154 BGH262153:BGH262154 BQD262153:BQD262154 BZZ262153:BZZ262154 CJV262153:CJV262154 CTR262153:CTR262154 DDN262153:DDN262154 DNJ262153:DNJ262154 DXF262153:DXF262154 EHB262153:EHB262154 EQX262153:EQX262154 FAT262153:FAT262154 FKP262153:FKP262154 FUL262153:FUL262154 GEH262153:GEH262154 GOD262153:GOD262154 GXZ262153:GXZ262154 HHV262153:HHV262154 HRR262153:HRR262154 IBN262153:IBN262154 ILJ262153:ILJ262154 IVF262153:IVF262154 JFB262153:JFB262154 JOX262153:JOX262154 JYT262153:JYT262154 KIP262153:KIP262154 KSL262153:KSL262154 LCH262153:LCH262154 LMD262153:LMD262154 LVZ262153:LVZ262154 MFV262153:MFV262154 MPR262153:MPR262154 MZN262153:MZN262154 NJJ262153:NJJ262154 NTF262153:NTF262154 ODB262153:ODB262154 OMX262153:OMX262154 OWT262153:OWT262154 PGP262153:PGP262154 PQL262153:PQL262154 QAH262153:QAH262154 QKD262153:QKD262154 QTZ262153:QTZ262154 RDV262153:RDV262154 RNR262153:RNR262154 RXN262153:RXN262154 SHJ262153:SHJ262154 SRF262153:SRF262154 TBB262153:TBB262154 TKX262153:TKX262154 TUT262153:TUT262154 UEP262153:UEP262154 UOL262153:UOL262154 UYH262153:UYH262154 VID262153:VID262154 VRZ262153:VRZ262154 WBV262153:WBV262154 WLR262153:WLR262154 WVN262153:WVN262154 G327689:G327690 JB327689:JB327690 SX327689:SX327690 ACT327689:ACT327690 AMP327689:AMP327690 AWL327689:AWL327690 BGH327689:BGH327690 BQD327689:BQD327690 BZZ327689:BZZ327690 CJV327689:CJV327690 CTR327689:CTR327690 DDN327689:DDN327690 DNJ327689:DNJ327690 DXF327689:DXF327690 EHB327689:EHB327690 EQX327689:EQX327690 FAT327689:FAT327690 FKP327689:FKP327690 FUL327689:FUL327690 GEH327689:GEH327690 GOD327689:GOD327690 GXZ327689:GXZ327690 HHV327689:HHV327690 HRR327689:HRR327690 IBN327689:IBN327690 ILJ327689:ILJ327690 IVF327689:IVF327690 JFB327689:JFB327690 JOX327689:JOX327690 JYT327689:JYT327690 KIP327689:KIP327690 KSL327689:KSL327690 LCH327689:LCH327690 LMD327689:LMD327690 LVZ327689:LVZ327690 MFV327689:MFV327690 MPR327689:MPR327690 MZN327689:MZN327690 NJJ327689:NJJ327690 NTF327689:NTF327690 ODB327689:ODB327690 OMX327689:OMX327690 OWT327689:OWT327690 PGP327689:PGP327690 PQL327689:PQL327690 QAH327689:QAH327690 QKD327689:QKD327690 QTZ327689:QTZ327690 RDV327689:RDV327690 RNR327689:RNR327690 RXN327689:RXN327690 SHJ327689:SHJ327690 SRF327689:SRF327690 TBB327689:TBB327690 TKX327689:TKX327690 TUT327689:TUT327690 UEP327689:UEP327690 UOL327689:UOL327690 UYH327689:UYH327690 VID327689:VID327690 VRZ327689:VRZ327690 WBV327689:WBV327690 WLR327689:WLR327690 WVN327689:WVN327690 G393225:G393226 JB393225:JB393226 SX393225:SX393226 ACT393225:ACT393226 AMP393225:AMP393226 AWL393225:AWL393226 BGH393225:BGH393226 BQD393225:BQD393226 BZZ393225:BZZ393226 CJV393225:CJV393226 CTR393225:CTR393226 DDN393225:DDN393226 DNJ393225:DNJ393226 DXF393225:DXF393226 EHB393225:EHB393226 EQX393225:EQX393226 FAT393225:FAT393226 FKP393225:FKP393226 FUL393225:FUL393226 GEH393225:GEH393226 GOD393225:GOD393226 GXZ393225:GXZ393226 HHV393225:HHV393226 HRR393225:HRR393226 IBN393225:IBN393226 ILJ393225:ILJ393226 IVF393225:IVF393226 JFB393225:JFB393226 JOX393225:JOX393226 JYT393225:JYT393226 KIP393225:KIP393226 KSL393225:KSL393226 LCH393225:LCH393226 LMD393225:LMD393226 LVZ393225:LVZ393226 MFV393225:MFV393226 MPR393225:MPR393226 MZN393225:MZN393226 NJJ393225:NJJ393226 NTF393225:NTF393226 ODB393225:ODB393226 OMX393225:OMX393226 OWT393225:OWT393226 PGP393225:PGP393226 PQL393225:PQL393226 QAH393225:QAH393226 QKD393225:QKD393226 QTZ393225:QTZ393226 RDV393225:RDV393226 RNR393225:RNR393226 RXN393225:RXN393226 SHJ393225:SHJ393226 SRF393225:SRF393226 TBB393225:TBB393226 TKX393225:TKX393226 TUT393225:TUT393226 UEP393225:UEP393226 UOL393225:UOL393226 UYH393225:UYH393226 VID393225:VID393226 VRZ393225:VRZ393226 WBV393225:WBV393226 WLR393225:WLR393226 WVN393225:WVN393226 G458761:G458762 JB458761:JB458762 SX458761:SX458762 ACT458761:ACT458762 AMP458761:AMP458762 AWL458761:AWL458762 BGH458761:BGH458762 BQD458761:BQD458762 BZZ458761:BZZ458762 CJV458761:CJV458762 CTR458761:CTR458762 DDN458761:DDN458762 DNJ458761:DNJ458762 DXF458761:DXF458762 EHB458761:EHB458762 EQX458761:EQX458762 FAT458761:FAT458762 FKP458761:FKP458762 FUL458761:FUL458762 GEH458761:GEH458762 GOD458761:GOD458762 GXZ458761:GXZ458762 HHV458761:HHV458762 HRR458761:HRR458762 IBN458761:IBN458762 ILJ458761:ILJ458762 IVF458761:IVF458762 JFB458761:JFB458762 JOX458761:JOX458762 JYT458761:JYT458762 KIP458761:KIP458762 KSL458761:KSL458762 LCH458761:LCH458762 LMD458761:LMD458762 LVZ458761:LVZ458762 MFV458761:MFV458762 MPR458761:MPR458762 MZN458761:MZN458762 NJJ458761:NJJ458762 NTF458761:NTF458762 ODB458761:ODB458762 OMX458761:OMX458762 OWT458761:OWT458762 PGP458761:PGP458762 PQL458761:PQL458762 QAH458761:QAH458762 QKD458761:QKD458762 QTZ458761:QTZ458762 RDV458761:RDV458762 RNR458761:RNR458762 RXN458761:RXN458762 SHJ458761:SHJ458762 SRF458761:SRF458762 TBB458761:TBB458762 TKX458761:TKX458762 TUT458761:TUT458762 UEP458761:UEP458762 UOL458761:UOL458762 UYH458761:UYH458762 VID458761:VID458762 VRZ458761:VRZ458762 WBV458761:WBV458762 WLR458761:WLR458762 WVN458761:WVN458762 G524297:G524298 JB524297:JB524298 SX524297:SX524298 ACT524297:ACT524298 AMP524297:AMP524298 AWL524297:AWL524298 BGH524297:BGH524298 BQD524297:BQD524298 BZZ524297:BZZ524298 CJV524297:CJV524298 CTR524297:CTR524298 DDN524297:DDN524298 DNJ524297:DNJ524298 DXF524297:DXF524298 EHB524297:EHB524298 EQX524297:EQX524298 FAT524297:FAT524298 FKP524297:FKP524298 FUL524297:FUL524298 GEH524297:GEH524298 GOD524297:GOD524298 GXZ524297:GXZ524298 HHV524297:HHV524298 HRR524297:HRR524298 IBN524297:IBN524298 ILJ524297:ILJ524298 IVF524297:IVF524298 JFB524297:JFB524298 JOX524297:JOX524298 JYT524297:JYT524298 KIP524297:KIP524298 KSL524297:KSL524298 LCH524297:LCH524298 LMD524297:LMD524298 LVZ524297:LVZ524298 MFV524297:MFV524298 MPR524297:MPR524298 MZN524297:MZN524298 NJJ524297:NJJ524298 NTF524297:NTF524298 ODB524297:ODB524298 OMX524297:OMX524298 OWT524297:OWT524298 PGP524297:PGP524298 PQL524297:PQL524298 QAH524297:QAH524298 QKD524297:QKD524298 QTZ524297:QTZ524298 RDV524297:RDV524298 RNR524297:RNR524298 RXN524297:RXN524298 SHJ524297:SHJ524298 SRF524297:SRF524298 TBB524297:TBB524298 TKX524297:TKX524298 TUT524297:TUT524298 UEP524297:UEP524298 UOL524297:UOL524298 UYH524297:UYH524298 VID524297:VID524298 VRZ524297:VRZ524298 WBV524297:WBV524298 WLR524297:WLR524298 WVN524297:WVN524298 G589833:G589834 JB589833:JB589834 SX589833:SX589834 ACT589833:ACT589834 AMP589833:AMP589834 AWL589833:AWL589834 BGH589833:BGH589834 BQD589833:BQD589834 BZZ589833:BZZ589834 CJV589833:CJV589834 CTR589833:CTR589834 DDN589833:DDN589834 DNJ589833:DNJ589834 DXF589833:DXF589834 EHB589833:EHB589834 EQX589833:EQX589834 FAT589833:FAT589834 FKP589833:FKP589834 FUL589833:FUL589834 GEH589833:GEH589834 GOD589833:GOD589834 GXZ589833:GXZ589834 HHV589833:HHV589834 HRR589833:HRR589834 IBN589833:IBN589834 ILJ589833:ILJ589834 IVF589833:IVF589834 JFB589833:JFB589834 JOX589833:JOX589834 JYT589833:JYT589834 KIP589833:KIP589834 KSL589833:KSL589834 LCH589833:LCH589834 LMD589833:LMD589834 LVZ589833:LVZ589834 MFV589833:MFV589834 MPR589833:MPR589834 MZN589833:MZN589834 NJJ589833:NJJ589834 NTF589833:NTF589834 ODB589833:ODB589834 OMX589833:OMX589834 OWT589833:OWT589834 PGP589833:PGP589834 PQL589833:PQL589834 QAH589833:QAH589834 QKD589833:QKD589834 QTZ589833:QTZ589834 RDV589833:RDV589834 RNR589833:RNR589834 RXN589833:RXN589834 SHJ589833:SHJ589834 SRF589833:SRF589834 TBB589833:TBB589834 TKX589833:TKX589834 TUT589833:TUT589834 UEP589833:UEP589834 UOL589833:UOL589834 UYH589833:UYH589834 VID589833:VID589834 VRZ589833:VRZ589834 WBV589833:WBV589834 WLR589833:WLR589834 WVN589833:WVN589834 G655369:G655370 JB655369:JB655370 SX655369:SX655370 ACT655369:ACT655370 AMP655369:AMP655370 AWL655369:AWL655370 BGH655369:BGH655370 BQD655369:BQD655370 BZZ655369:BZZ655370 CJV655369:CJV655370 CTR655369:CTR655370 DDN655369:DDN655370 DNJ655369:DNJ655370 DXF655369:DXF655370 EHB655369:EHB655370 EQX655369:EQX655370 FAT655369:FAT655370 FKP655369:FKP655370 FUL655369:FUL655370 GEH655369:GEH655370 GOD655369:GOD655370 GXZ655369:GXZ655370 HHV655369:HHV655370 HRR655369:HRR655370 IBN655369:IBN655370 ILJ655369:ILJ655370 IVF655369:IVF655370 JFB655369:JFB655370 JOX655369:JOX655370 JYT655369:JYT655370 KIP655369:KIP655370 KSL655369:KSL655370 LCH655369:LCH655370 LMD655369:LMD655370 LVZ655369:LVZ655370 MFV655369:MFV655370 MPR655369:MPR655370 MZN655369:MZN655370 NJJ655369:NJJ655370 NTF655369:NTF655370 ODB655369:ODB655370 OMX655369:OMX655370 OWT655369:OWT655370 PGP655369:PGP655370 PQL655369:PQL655370 QAH655369:QAH655370 QKD655369:QKD655370 QTZ655369:QTZ655370 RDV655369:RDV655370 RNR655369:RNR655370 RXN655369:RXN655370 SHJ655369:SHJ655370 SRF655369:SRF655370 TBB655369:TBB655370 TKX655369:TKX655370 TUT655369:TUT655370 UEP655369:UEP655370 UOL655369:UOL655370 UYH655369:UYH655370 VID655369:VID655370 VRZ655369:VRZ655370 WBV655369:WBV655370 WLR655369:WLR655370 WVN655369:WVN655370 G720905:G720906 JB720905:JB720906 SX720905:SX720906 ACT720905:ACT720906 AMP720905:AMP720906 AWL720905:AWL720906 BGH720905:BGH720906 BQD720905:BQD720906 BZZ720905:BZZ720906 CJV720905:CJV720906 CTR720905:CTR720906 DDN720905:DDN720906 DNJ720905:DNJ720906 DXF720905:DXF720906 EHB720905:EHB720906 EQX720905:EQX720906 FAT720905:FAT720906 FKP720905:FKP720906 FUL720905:FUL720906 GEH720905:GEH720906 GOD720905:GOD720906 GXZ720905:GXZ720906 HHV720905:HHV720906 HRR720905:HRR720906 IBN720905:IBN720906 ILJ720905:ILJ720906 IVF720905:IVF720906 JFB720905:JFB720906 JOX720905:JOX720906 JYT720905:JYT720906 KIP720905:KIP720906 KSL720905:KSL720906 LCH720905:LCH720906 LMD720905:LMD720906 LVZ720905:LVZ720906 MFV720905:MFV720906 MPR720905:MPR720906 MZN720905:MZN720906 NJJ720905:NJJ720906 NTF720905:NTF720906 ODB720905:ODB720906 OMX720905:OMX720906 OWT720905:OWT720906 PGP720905:PGP720906 PQL720905:PQL720906 QAH720905:QAH720906 QKD720905:QKD720906 QTZ720905:QTZ720906 RDV720905:RDV720906 RNR720905:RNR720906 RXN720905:RXN720906 SHJ720905:SHJ720906 SRF720905:SRF720906 TBB720905:TBB720906 TKX720905:TKX720906 TUT720905:TUT720906 UEP720905:UEP720906 UOL720905:UOL720906 UYH720905:UYH720906 VID720905:VID720906 VRZ720905:VRZ720906 WBV720905:WBV720906 WLR720905:WLR720906 WVN720905:WVN720906 G786441:G786442 JB786441:JB786442 SX786441:SX786442 ACT786441:ACT786442 AMP786441:AMP786442 AWL786441:AWL786442 BGH786441:BGH786442 BQD786441:BQD786442 BZZ786441:BZZ786442 CJV786441:CJV786442 CTR786441:CTR786442 DDN786441:DDN786442 DNJ786441:DNJ786442 DXF786441:DXF786442 EHB786441:EHB786442 EQX786441:EQX786442 FAT786441:FAT786442 FKP786441:FKP786442 FUL786441:FUL786442 GEH786441:GEH786442 GOD786441:GOD786442 GXZ786441:GXZ786442 HHV786441:HHV786442 HRR786441:HRR786442 IBN786441:IBN786442 ILJ786441:ILJ786442 IVF786441:IVF786442 JFB786441:JFB786442 JOX786441:JOX786442 JYT786441:JYT786442 KIP786441:KIP786442 KSL786441:KSL786442 LCH786441:LCH786442 LMD786441:LMD786442 LVZ786441:LVZ786442 MFV786441:MFV786442 MPR786441:MPR786442 MZN786441:MZN786442 NJJ786441:NJJ786442 NTF786441:NTF786442 ODB786441:ODB786442 OMX786441:OMX786442 OWT786441:OWT786442 PGP786441:PGP786442 PQL786441:PQL786442 QAH786441:QAH786442 QKD786441:QKD786442 QTZ786441:QTZ786442 RDV786441:RDV786442 RNR786441:RNR786442 RXN786441:RXN786442 SHJ786441:SHJ786442 SRF786441:SRF786442 TBB786441:TBB786442 TKX786441:TKX786442 TUT786441:TUT786442 UEP786441:UEP786442 UOL786441:UOL786442 UYH786441:UYH786442 VID786441:VID786442 VRZ786441:VRZ786442 WBV786441:WBV786442 WLR786441:WLR786442 WVN786441:WVN786442 G851977:G851978 JB851977:JB851978 SX851977:SX851978 ACT851977:ACT851978 AMP851977:AMP851978 AWL851977:AWL851978 BGH851977:BGH851978 BQD851977:BQD851978 BZZ851977:BZZ851978 CJV851977:CJV851978 CTR851977:CTR851978 DDN851977:DDN851978 DNJ851977:DNJ851978 DXF851977:DXF851978 EHB851977:EHB851978 EQX851977:EQX851978 FAT851977:FAT851978 FKP851977:FKP851978 FUL851977:FUL851978 GEH851977:GEH851978 GOD851977:GOD851978 GXZ851977:GXZ851978 HHV851977:HHV851978 HRR851977:HRR851978 IBN851977:IBN851978 ILJ851977:ILJ851978 IVF851977:IVF851978 JFB851977:JFB851978 JOX851977:JOX851978 JYT851977:JYT851978 KIP851977:KIP851978 KSL851977:KSL851978 LCH851977:LCH851978 LMD851977:LMD851978 LVZ851977:LVZ851978 MFV851977:MFV851978 MPR851977:MPR851978 MZN851977:MZN851978 NJJ851977:NJJ851978 NTF851977:NTF851978 ODB851977:ODB851978 OMX851977:OMX851978 OWT851977:OWT851978 PGP851977:PGP851978 PQL851977:PQL851978 QAH851977:QAH851978 QKD851977:QKD851978 QTZ851977:QTZ851978 RDV851977:RDV851978 RNR851977:RNR851978 RXN851977:RXN851978 SHJ851977:SHJ851978 SRF851977:SRF851978 TBB851977:TBB851978 TKX851977:TKX851978 TUT851977:TUT851978 UEP851977:UEP851978 UOL851977:UOL851978 UYH851977:UYH851978 VID851977:VID851978 VRZ851977:VRZ851978 WBV851977:WBV851978 WLR851977:WLR851978 WVN851977:WVN851978 G917513:G917514 JB917513:JB917514 SX917513:SX917514 ACT917513:ACT917514 AMP917513:AMP917514 AWL917513:AWL917514 BGH917513:BGH917514 BQD917513:BQD917514 BZZ917513:BZZ917514 CJV917513:CJV917514 CTR917513:CTR917514 DDN917513:DDN917514 DNJ917513:DNJ917514 DXF917513:DXF917514 EHB917513:EHB917514 EQX917513:EQX917514 FAT917513:FAT917514 FKP917513:FKP917514 FUL917513:FUL917514 GEH917513:GEH917514 GOD917513:GOD917514 GXZ917513:GXZ917514 HHV917513:HHV917514 HRR917513:HRR917514 IBN917513:IBN917514 ILJ917513:ILJ917514 IVF917513:IVF917514 JFB917513:JFB917514 JOX917513:JOX917514 JYT917513:JYT917514 KIP917513:KIP917514 KSL917513:KSL917514 LCH917513:LCH917514 LMD917513:LMD917514 LVZ917513:LVZ917514 MFV917513:MFV917514 MPR917513:MPR917514 MZN917513:MZN917514 NJJ917513:NJJ917514 NTF917513:NTF917514 ODB917513:ODB917514 OMX917513:OMX917514 OWT917513:OWT917514 PGP917513:PGP917514 PQL917513:PQL917514 QAH917513:QAH917514 QKD917513:QKD917514 QTZ917513:QTZ917514 RDV917513:RDV917514 RNR917513:RNR917514 RXN917513:RXN917514 SHJ917513:SHJ917514 SRF917513:SRF917514 TBB917513:TBB917514 TKX917513:TKX917514 TUT917513:TUT917514 UEP917513:UEP917514 UOL917513:UOL917514 UYH917513:UYH917514 VID917513:VID917514 VRZ917513:VRZ917514 WBV917513:WBV917514 WLR917513:WLR917514 WVN917513:WVN917514 G983049:G983050 JB983049:JB983050 SX983049:SX983050 ACT983049:ACT983050 AMP983049:AMP983050 AWL983049:AWL983050 BGH983049:BGH983050 BQD983049:BQD983050 BZZ983049:BZZ983050 CJV983049:CJV983050 CTR983049:CTR983050 DDN983049:DDN983050 DNJ983049:DNJ983050 DXF983049:DXF983050 EHB983049:EHB983050 EQX983049:EQX983050 FAT983049:FAT983050 FKP983049:FKP983050 FUL983049:FUL983050 GEH983049:GEH983050 GOD983049:GOD983050 GXZ983049:GXZ983050 HHV983049:HHV983050 HRR983049:HRR983050 IBN983049:IBN983050 ILJ983049:ILJ983050 IVF983049:IVF983050 JFB983049:JFB983050 JOX983049:JOX983050 JYT983049:JYT983050 KIP983049:KIP983050 KSL983049:KSL983050 LCH983049:LCH983050 LMD983049:LMD983050 LVZ983049:LVZ983050 MFV983049:MFV983050 MPR983049:MPR983050 MZN983049:MZN983050 NJJ983049:NJJ983050 NTF983049:NTF983050 ODB983049:ODB983050 OMX983049:OMX983050 OWT983049:OWT983050 PGP983049:PGP983050 PQL983049:PQL983050 QAH983049:QAH983050 QKD983049:QKD983050 QTZ983049:QTZ983050 RDV983049:RDV983050 RNR983049:RNR983050 RXN983049:RXN983050 SHJ983049:SHJ983050 SRF983049:SRF983050 TBB983049:TBB983050 TKX983049:TKX983050 TUT983049:TUT983050 UEP983049:UEP983050 UOL983049:UOL983050 UYH983049:UYH983050 VID983049:VID983050 VRZ983049:VRZ983050 WBV983049:WBV983050 WLR983049:WLR983050 WVN983049:WVN983050 G46:G49 JB46:JB49 SX46:SX49 ACT46:ACT49 AMP46:AMP49 AWL46:AWL49 BGH46:BGH49 BQD46:BQD49 BZZ46:BZZ49 CJV46:CJV49 CTR46:CTR49 DDN46:DDN49 DNJ46:DNJ49 DXF46:DXF49 EHB46:EHB49 EQX46:EQX49 FAT46:FAT49 FKP46:FKP49 FUL46:FUL49 GEH46:GEH49 GOD46:GOD49 GXZ46:GXZ49 HHV46:HHV49 HRR46:HRR49 IBN46:IBN49 ILJ46:ILJ49 IVF46:IVF49 JFB46:JFB49 JOX46:JOX49 JYT46:JYT49 KIP46:KIP49 KSL46:KSL49 LCH46:LCH49 LMD46:LMD49 LVZ46:LVZ49 MFV46:MFV49 MPR46:MPR49 MZN46:MZN49 NJJ46:NJJ49 NTF46:NTF49 ODB46:ODB49 OMX46:OMX49 OWT46:OWT49 PGP46:PGP49 PQL46:PQL49 QAH46:QAH49 QKD46:QKD49 QTZ46:QTZ49 RDV46:RDV49 RNR46:RNR49 RXN46:RXN49 SHJ46:SHJ49 SRF46:SRF49 TBB46:TBB49 TKX46:TKX49 TUT46:TUT49 UEP46:UEP49 UOL46:UOL49 UYH46:UYH49 VID46:VID49 VRZ46:VRZ49 WBV46:WBV49 WLR46:WLR49 WVN46:WVN49 G65525:G65528 JB65525:JB65528 SX65525:SX65528 ACT65525:ACT65528 AMP65525:AMP65528 AWL65525:AWL65528 BGH65525:BGH65528 BQD65525:BQD65528 BZZ65525:BZZ65528 CJV65525:CJV65528 CTR65525:CTR65528 DDN65525:DDN65528 DNJ65525:DNJ65528 DXF65525:DXF65528 EHB65525:EHB65528 EQX65525:EQX65528 FAT65525:FAT65528 FKP65525:FKP65528 FUL65525:FUL65528 GEH65525:GEH65528 GOD65525:GOD65528 GXZ65525:GXZ65528 HHV65525:HHV65528 HRR65525:HRR65528 IBN65525:IBN65528 ILJ65525:ILJ65528 IVF65525:IVF65528 JFB65525:JFB65528 JOX65525:JOX65528 JYT65525:JYT65528 KIP65525:KIP65528 KSL65525:KSL65528 LCH65525:LCH65528 LMD65525:LMD65528 LVZ65525:LVZ65528 MFV65525:MFV65528 MPR65525:MPR65528 MZN65525:MZN65528 NJJ65525:NJJ65528 NTF65525:NTF65528 ODB65525:ODB65528 OMX65525:OMX65528 OWT65525:OWT65528 PGP65525:PGP65528 PQL65525:PQL65528 QAH65525:QAH65528 QKD65525:QKD65528 QTZ65525:QTZ65528 RDV65525:RDV65528 RNR65525:RNR65528 RXN65525:RXN65528 SHJ65525:SHJ65528 SRF65525:SRF65528 TBB65525:TBB65528 TKX65525:TKX65528 TUT65525:TUT65528 UEP65525:UEP65528 UOL65525:UOL65528 UYH65525:UYH65528 VID65525:VID65528 VRZ65525:VRZ65528 WBV65525:WBV65528 WLR65525:WLR65528 WVN65525:WVN65528 G131061:G131064 JB131061:JB131064 SX131061:SX131064 ACT131061:ACT131064 AMP131061:AMP131064 AWL131061:AWL131064 BGH131061:BGH131064 BQD131061:BQD131064 BZZ131061:BZZ131064 CJV131061:CJV131064 CTR131061:CTR131064 DDN131061:DDN131064 DNJ131061:DNJ131064 DXF131061:DXF131064 EHB131061:EHB131064 EQX131061:EQX131064 FAT131061:FAT131064 FKP131061:FKP131064 FUL131061:FUL131064 GEH131061:GEH131064 GOD131061:GOD131064 GXZ131061:GXZ131064 HHV131061:HHV131064 HRR131061:HRR131064 IBN131061:IBN131064 ILJ131061:ILJ131064 IVF131061:IVF131064 JFB131061:JFB131064 JOX131061:JOX131064 JYT131061:JYT131064 KIP131061:KIP131064 KSL131061:KSL131064 LCH131061:LCH131064 LMD131061:LMD131064 LVZ131061:LVZ131064 MFV131061:MFV131064 MPR131061:MPR131064 MZN131061:MZN131064 NJJ131061:NJJ131064 NTF131061:NTF131064 ODB131061:ODB131064 OMX131061:OMX131064 OWT131061:OWT131064 PGP131061:PGP131064 PQL131061:PQL131064 QAH131061:QAH131064 QKD131061:QKD131064 QTZ131061:QTZ131064 RDV131061:RDV131064 RNR131061:RNR131064 RXN131061:RXN131064 SHJ131061:SHJ131064 SRF131061:SRF131064 TBB131061:TBB131064 TKX131061:TKX131064 TUT131061:TUT131064 UEP131061:UEP131064 UOL131061:UOL131064 UYH131061:UYH131064 VID131061:VID131064 VRZ131061:VRZ131064 WBV131061:WBV131064 WLR131061:WLR131064 WVN131061:WVN131064 G196597:G196600 JB196597:JB196600 SX196597:SX196600 ACT196597:ACT196600 AMP196597:AMP196600 AWL196597:AWL196600 BGH196597:BGH196600 BQD196597:BQD196600 BZZ196597:BZZ196600 CJV196597:CJV196600 CTR196597:CTR196600 DDN196597:DDN196600 DNJ196597:DNJ196600 DXF196597:DXF196600 EHB196597:EHB196600 EQX196597:EQX196600 FAT196597:FAT196600 FKP196597:FKP196600 FUL196597:FUL196600 GEH196597:GEH196600 GOD196597:GOD196600 GXZ196597:GXZ196600 HHV196597:HHV196600 HRR196597:HRR196600 IBN196597:IBN196600 ILJ196597:ILJ196600 IVF196597:IVF196600 JFB196597:JFB196600 JOX196597:JOX196600 JYT196597:JYT196600 KIP196597:KIP196600 KSL196597:KSL196600 LCH196597:LCH196600 LMD196597:LMD196600 LVZ196597:LVZ196600 MFV196597:MFV196600 MPR196597:MPR196600 MZN196597:MZN196600 NJJ196597:NJJ196600 NTF196597:NTF196600 ODB196597:ODB196600 OMX196597:OMX196600 OWT196597:OWT196600 PGP196597:PGP196600 PQL196597:PQL196600 QAH196597:QAH196600 QKD196597:QKD196600 QTZ196597:QTZ196600 RDV196597:RDV196600 RNR196597:RNR196600 RXN196597:RXN196600 SHJ196597:SHJ196600 SRF196597:SRF196600 TBB196597:TBB196600 TKX196597:TKX196600 TUT196597:TUT196600 UEP196597:UEP196600 UOL196597:UOL196600 UYH196597:UYH196600 VID196597:VID196600 VRZ196597:VRZ196600 WBV196597:WBV196600 WLR196597:WLR196600 WVN196597:WVN196600 G262133:G262136 JB262133:JB262136 SX262133:SX262136 ACT262133:ACT262136 AMP262133:AMP262136 AWL262133:AWL262136 BGH262133:BGH262136 BQD262133:BQD262136 BZZ262133:BZZ262136 CJV262133:CJV262136 CTR262133:CTR262136 DDN262133:DDN262136 DNJ262133:DNJ262136 DXF262133:DXF262136 EHB262133:EHB262136 EQX262133:EQX262136 FAT262133:FAT262136 FKP262133:FKP262136 FUL262133:FUL262136 GEH262133:GEH262136 GOD262133:GOD262136 GXZ262133:GXZ262136 HHV262133:HHV262136 HRR262133:HRR262136 IBN262133:IBN262136 ILJ262133:ILJ262136 IVF262133:IVF262136 JFB262133:JFB262136 JOX262133:JOX262136 JYT262133:JYT262136 KIP262133:KIP262136 KSL262133:KSL262136 LCH262133:LCH262136 LMD262133:LMD262136 LVZ262133:LVZ262136 MFV262133:MFV262136 MPR262133:MPR262136 MZN262133:MZN262136 NJJ262133:NJJ262136 NTF262133:NTF262136 ODB262133:ODB262136 OMX262133:OMX262136 OWT262133:OWT262136 PGP262133:PGP262136 PQL262133:PQL262136 QAH262133:QAH262136 QKD262133:QKD262136 QTZ262133:QTZ262136 RDV262133:RDV262136 RNR262133:RNR262136 RXN262133:RXN262136 SHJ262133:SHJ262136 SRF262133:SRF262136 TBB262133:TBB262136 TKX262133:TKX262136 TUT262133:TUT262136 UEP262133:UEP262136 UOL262133:UOL262136 UYH262133:UYH262136 VID262133:VID262136 VRZ262133:VRZ262136 WBV262133:WBV262136 WLR262133:WLR262136 WVN262133:WVN262136 G327669:G327672 JB327669:JB327672 SX327669:SX327672 ACT327669:ACT327672 AMP327669:AMP327672 AWL327669:AWL327672 BGH327669:BGH327672 BQD327669:BQD327672 BZZ327669:BZZ327672 CJV327669:CJV327672 CTR327669:CTR327672 DDN327669:DDN327672 DNJ327669:DNJ327672 DXF327669:DXF327672 EHB327669:EHB327672 EQX327669:EQX327672 FAT327669:FAT327672 FKP327669:FKP327672 FUL327669:FUL327672 GEH327669:GEH327672 GOD327669:GOD327672 GXZ327669:GXZ327672 HHV327669:HHV327672 HRR327669:HRR327672 IBN327669:IBN327672 ILJ327669:ILJ327672 IVF327669:IVF327672 JFB327669:JFB327672 JOX327669:JOX327672 JYT327669:JYT327672 KIP327669:KIP327672 KSL327669:KSL327672 LCH327669:LCH327672 LMD327669:LMD327672 LVZ327669:LVZ327672 MFV327669:MFV327672 MPR327669:MPR327672 MZN327669:MZN327672 NJJ327669:NJJ327672 NTF327669:NTF327672 ODB327669:ODB327672 OMX327669:OMX327672 OWT327669:OWT327672 PGP327669:PGP327672 PQL327669:PQL327672 QAH327669:QAH327672 QKD327669:QKD327672 QTZ327669:QTZ327672 RDV327669:RDV327672 RNR327669:RNR327672 RXN327669:RXN327672 SHJ327669:SHJ327672 SRF327669:SRF327672 TBB327669:TBB327672 TKX327669:TKX327672 TUT327669:TUT327672 UEP327669:UEP327672 UOL327669:UOL327672 UYH327669:UYH327672 VID327669:VID327672 VRZ327669:VRZ327672 WBV327669:WBV327672 WLR327669:WLR327672 WVN327669:WVN327672 G393205:G393208 JB393205:JB393208 SX393205:SX393208 ACT393205:ACT393208 AMP393205:AMP393208 AWL393205:AWL393208 BGH393205:BGH393208 BQD393205:BQD393208 BZZ393205:BZZ393208 CJV393205:CJV393208 CTR393205:CTR393208 DDN393205:DDN393208 DNJ393205:DNJ393208 DXF393205:DXF393208 EHB393205:EHB393208 EQX393205:EQX393208 FAT393205:FAT393208 FKP393205:FKP393208 FUL393205:FUL393208 GEH393205:GEH393208 GOD393205:GOD393208 GXZ393205:GXZ393208 HHV393205:HHV393208 HRR393205:HRR393208 IBN393205:IBN393208 ILJ393205:ILJ393208 IVF393205:IVF393208 JFB393205:JFB393208 JOX393205:JOX393208 JYT393205:JYT393208 KIP393205:KIP393208 KSL393205:KSL393208 LCH393205:LCH393208 LMD393205:LMD393208 LVZ393205:LVZ393208 MFV393205:MFV393208 MPR393205:MPR393208 MZN393205:MZN393208 NJJ393205:NJJ393208 NTF393205:NTF393208 ODB393205:ODB393208 OMX393205:OMX393208 OWT393205:OWT393208 PGP393205:PGP393208 PQL393205:PQL393208 QAH393205:QAH393208 QKD393205:QKD393208 QTZ393205:QTZ393208 RDV393205:RDV393208 RNR393205:RNR393208 RXN393205:RXN393208 SHJ393205:SHJ393208 SRF393205:SRF393208 TBB393205:TBB393208 TKX393205:TKX393208 TUT393205:TUT393208 UEP393205:UEP393208 UOL393205:UOL393208 UYH393205:UYH393208 VID393205:VID393208 VRZ393205:VRZ393208 WBV393205:WBV393208 WLR393205:WLR393208 WVN393205:WVN393208 G458741:G458744 JB458741:JB458744 SX458741:SX458744 ACT458741:ACT458744 AMP458741:AMP458744 AWL458741:AWL458744 BGH458741:BGH458744 BQD458741:BQD458744 BZZ458741:BZZ458744 CJV458741:CJV458744 CTR458741:CTR458744 DDN458741:DDN458744 DNJ458741:DNJ458744 DXF458741:DXF458744 EHB458741:EHB458744 EQX458741:EQX458744 FAT458741:FAT458744 FKP458741:FKP458744 FUL458741:FUL458744 GEH458741:GEH458744 GOD458741:GOD458744 GXZ458741:GXZ458744 HHV458741:HHV458744 HRR458741:HRR458744 IBN458741:IBN458744 ILJ458741:ILJ458744 IVF458741:IVF458744 JFB458741:JFB458744 JOX458741:JOX458744 JYT458741:JYT458744 KIP458741:KIP458744 KSL458741:KSL458744 LCH458741:LCH458744 LMD458741:LMD458744 LVZ458741:LVZ458744 MFV458741:MFV458744 MPR458741:MPR458744 MZN458741:MZN458744 NJJ458741:NJJ458744 NTF458741:NTF458744 ODB458741:ODB458744 OMX458741:OMX458744 OWT458741:OWT458744 PGP458741:PGP458744 PQL458741:PQL458744 QAH458741:QAH458744 QKD458741:QKD458744 QTZ458741:QTZ458744 RDV458741:RDV458744 RNR458741:RNR458744 RXN458741:RXN458744 SHJ458741:SHJ458744 SRF458741:SRF458744 TBB458741:TBB458744 TKX458741:TKX458744 TUT458741:TUT458744 UEP458741:UEP458744 UOL458741:UOL458744 UYH458741:UYH458744 VID458741:VID458744 VRZ458741:VRZ458744 WBV458741:WBV458744 WLR458741:WLR458744 WVN458741:WVN458744 G524277:G524280 JB524277:JB524280 SX524277:SX524280 ACT524277:ACT524280 AMP524277:AMP524280 AWL524277:AWL524280 BGH524277:BGH524280 BQD524277:BQD524280 BZZ524277:BZZ524280 CJV524277:CJV524280 CTR524277:CTR524280 DDN524277:DDN524280 DNJ524277:DNJ524280 DXF524277:DXF524280 EHB524277:EHB524280 EQX524277:EQX524280 FAT524277:FAT524280 FKP524277:FKP524280 FUL524277:FUL524280 GEH524277:GEH524280 GOD524277:GOD524280 GXZ524277:GXZ524280 HHV524277:HHV524280 HRR524277:HRR524280 IBN524277:IBN524280 ILJ524277:ILJ524280 IVF524277:IVF524280 JFB524277:JFB524280 JOX524277:JOX524280 JYT524277:JYT524280 KIP524277:KIP524280 KSL524277:KSL524280 LCH524277:LCH524280 LMD524277:LMD524280 LVZ524277:LVZ524280 MFV524277:MFV524280 MPR524277:MPR524280 MZN524277:MZN524280 NJJ524277:NJJ524280 NTF524277:NTF524280 ODB524277:ODB524280 OMX524277:OMX524280 OWT524277:OWT524280 PGP524277:PGP524280 PQL524277:PQL524280 QAH524277:QAH524280 QKD524277:QKD524280 QTZ524277:QTZ524280 RDV524277:RDV524280 RNR524277:RNR524280 RXN524277:RXN524280 SHJ524277:SHJ524280 SRF524277:SRF524280 TBB524277:TBB524280 TKX524277:TKX524280 TUT524277:TUT524280 UEP524277:UEP524280 UOL524277:UOL524280 UYH524277:UYH524280 VID524277:VID524280 VRZ524277:VRZ524280 WBV524277:WBV524280 WLR524277:WLR524280 WVN524277:WVN524280 G589813:G589816 JB589813:JB589816 SX589813:SX589816 ACT589813:ACT589816 AMP589813:AMP589816 AWL589813:AWL589816 BGH589813:BGH589816 BQD589813:BQD589816 BZZ589813:BZZ589816 CJV589813:CJV589816 CTR589813:CTR589816 DDN589813:DDN589816 DNJ589813:DNJ589816 DXF589813:DXF589816 EHB589813:EHB589816 EQX589813:EQX589816 FAT589813:FAT589816 FKP589813:FKP589816 FUL589813:FUL589816 GEH589813:GEH589816 GOD589813:GOD589816 GXZ589813:GXZ589816 HHV589813:HHV589816 HRR589813:HRR589816 IBN589813:IBN589816 ILJ589813:ILJ589816 IVF589813:IVF589816 JFB589813:JFB589816 JOX589813:JOX589816 JYT589813:JYT589816 KIP589813:KIP589816 KSL589813:KSL589816 LCH589813:LCH589816 LMD589813:LMD589816 LVZ589813:LVZ589816 MFV589813:MFV589816 MPR589813:MPR589816 MZN589813:MZN589816 NJJ589813:NJJ589816 NTF589813:NTF589816 ODB589813:ODB589816 OMX589813:OMX589816 OWT589813:OWT589816 PGP589813:PGP589816 PQL589813:PQL589816 QAH589813:QAH589816 QKD589813:QKD589816 QTZ589813:QTZ589816 RDV589813:RDV589816 RNR589813:RNR589816 RXN589813:RXN589816 SHJ589813:SHJ589816 SRF589813:SRF589816 TBB589813:TBB589816 TKX589813:TKX589816 TUT589813:TUT589816 UEP589813:UEP589816 UOL589813:UOL589816 UYH589813:UYH589816 VID589813:VID589816 VRZ589813:VRZ589816 WBV589813:WBV589816 WLR589813:WLR589816 WVN589813:WVN589816 G655349:G655352 JB655349:JB655352 SX655349:SX655352 ACT655349:ACT655352 AMP655349:AMP655352 AWL655349:AWL655352 BGH655349:BGH655352 BQD655349:BQD655352 BZZ655349:BZZ655352 CJV655349:CJV655352 CTR655349:CTR655352 DDN655349:DDN655352 DNJ655349:DNJ655352 DXF655349:DXF655352 EHB655349:EHB655352 EQX655349:EQX655352 FAT655349:FAT655352 FKP655349:FKP655352 FUL655349:FUL655352 GEH655349:GEH655352 GOD655349:GOD655352 GXZ655349:GXZ655352 HHV655349:HHV655352 HRR655349:HRR655352 IBN655349:IBN655352 ILJ655349:ILJ655352 IVF655349:IVF655352 JFB655349:JFB655352 JOX655349:JOX655352 JYT655349:JYT655352 KIP655349:KIP655352 KSL655349:KSL655352 LCH655349:LCH655352 LMD655349:LMD655352 LVZ655349:LVZ655352 MFV655349:MFV655352 MPR655349:MPR655352 MZN655349:MZN655352 NJJ655349:NJJ655352 NTF655349:NTF655352 ODB655349:ODB655352 OMX655349:OMX655352 OWT655349:OWT655352 PGP655349:PGP655352 PQL655349:PQL655352 QAH655349:QAH655352 QKD655349:QKD655352 QTZ655349:QTZ655352 RDV655349:RDV655352 RNR655349:RNR655352 RXN655349:RXN655352 SHJ655349:SHJ655352 SRF655349:SRF655352 TBB655349:TBB655352 TKX655349:TKX655352 TUT655349:TUT655352 UEP655349:UEP655352 UOL655349:UOL655352 UYH655349:UYH655352 VID655349:VID655352 VRZ655349:VRZ655352 WBV655349:WBV655352 WLR655349:WLR655352 WVN655349:WVN655352 G720885:G720888 JB720885:JB720888 SX720885:SX720888 ACT720885:ACT720888 AMP720885:AMP720888 AWL720885:AWL720888 BGH720885:BGH720888 BQD720885:BQD720888 BZZ720885:BZZ720888 CJV720885:CJV720888 CTR720885:CTR720888 DDN720885:DDN720888 DNJ720885:DNJ720888 DXF720885:DXF720888 EHB720885:EHB720888 EQX720885:EQX720888 FAT720885:FAT720888 FKP720885:FKP720888 FUL720885:FUL720888 GEH720885:GEH720888 GOD720885:GOD720888 GXZ720885:GXZ720888 HHV720885:HHV720888 HRR720885:HRR720888 IBN720885:IBN720888 ILJ720885:ILJ720888 IVF720885:IVF720888 JFB720885:JFB720888 JOX720885:JOX720888 JYT720885:JYT720888 KIP720885:KIP720888 KSL720885:KSL720888 LCH720885:LCH720888 LMD720885:LMD720888 LVZ720885:LVZ720888 MFV720885:MFV720888 MPR720885:MPR720888 MZN720885:MZN720888 NJJ720885:NJJ720888 NTF720885:NTF720888 ODB720885:ODB720888 OMX720885:OMX720888 OWT720885:OWT720888 PGP720885:PGP720888 PQL720885:PQL720888 QAH720885:QAH720888 QKD720885:QKD720888 QTZ720885:QTZ720888 RDV720885:RDV720888 RNR720885:RNR720888 RXN720885:RXN720888 SHJ720885:SHJ720888 SRF720885:SRF720888 TBB720885:TBB720888 TKX720885:TKX720888 TUT720885:TUT720888 UEP720885:UEP720888 UOL720885:UOL720888 UYH720885:UYH720888 VID720885:VID720888 VRZ720885:VRZ720888 WBV720885:WBV720888 WLR720885:WLR720888 WVN720885:WVN720888 G786421:G786424 JB786421:JB786424 SX786421:SX786424 ACT786421:ACT786424 AMP786421:AMP786424 AWL786421:AWL786424 BGH786421:BGH786424 BQD786421:BQD786424 BZZ786421:BZZ786424 CJV786421:CJV786424 CTR786421:CTR786424 DDN786421:DDN786424 DNJ786421:DNJ786424 DXF786421:DXF786424 EHB786421:EHB786424 EQX786421:EQX786424 FAT786421:FAT786424 FKP786421:FKP786424 FUL786421:FUL786424 GEH786421:GEH786424 GOD786421:GOD786424 GXZ786421:GXZ786424 HHV786421:HHV786424 HRR786421:HRR786424 IBN786421:IBN786424 ILJ786421:ILJ786424 IVF786421:IVF786424 JFB786421:JFB786424 JOX786421:JOX786424 JYT786421:JYT786424 KIP786421:KIP786424 KSL786421:KSL786424 LCH786421:LCH786424 LMD786421:LMD786424 LVZ786421:LVZ786424 MFV786421:MFV786424 MPR786421:MPR786424 MZN786421:MZN786424 NJJ786421:NJJ786424 NTF786421:NTF786424 ODB786421:ODB786424 OMX786421:OMX786424 OWT786421:OWT786424 PGP786421:PGP786424 PQL786421:PQL786424 QAH786421:QAH786424 QKD786421:QKD786424 QTZ786421:QTZ786424 RDV786421:RDV786424 RNR786421:RNR786424 RXN786421:RXN786424 SHJ786421:SHJ786424 SRF786421:SRF786424 TBB786421:TBB786424 TKX786421:TKX786424 TUT786421:TUT786424 UEP786421:UEP786424 UOL786421:UOL786424 UYH786421:UYH786424 VID786421:VID786424 VRZ786421:VRZ786424 WBV786421:WBV786424 WLR786421:WLR786424 WVN786421:WVN786424 G851957:G851960 JB851957:JB851960 SX851957:SX851960 ACT851957:ACT851960 AMP851957:AMP851960 AWL851957:AWL851960 BGH851957:BGH851960 BQD851957:BQD851960 BZZ851957:BZZ851960 CJV851957:CJV851960 CTR851957:CTR851960 DDN851957:DDN851960 DNJ851957:DNJ851960 DXF851957:DXF851960 EHB851957:EHB851960 EQX851957:EQX851960 FAT851957:FAT851960 FKP851957:FKP851960 FUL851957:FUL851960 GEH851957:GEH851960 GOD851957:GOD851960 GXZ851957:GXZ851960 HHV851957:HHV851960 HRR851957:HRR851960 IBN851957:IBN851960 ILJ851957:ILJ851960 IVF851957:IVF851960 JFB851957:JFB851960 JOX851957:JOX851960 JYT851957:JYT851960 KIP851957:KIP851960 KSL851957:KSL851960 LCH851957:LCH851960 LMD851957:LMD851960 LVZ851957:LVZ851960 MFV851957:MFV851960 MPR851957:MPR851960 MZN851957:MZN851960 NJJ851957:NJJ851960 NTF851957:NTF851960 ODB851957:ODB851960 OMX851957:OMX851960 OWT851957:OWT851960 PGP851957:PGP851960 PQL851957:PQL851960 QAH851957:QAH851960 QKD851957:QKD851960 QTZ851957:QTZ851960 RDV851957:RDV851960 RNR851957:RNR851960 RXN851957:RXN851960 SHJ851957:SHJ851960 SRF851957:SRF851960 TBB851957:TBB851960 TKX851957:TKX851960 TUT851957:TUT851960 UEP851957:UEP851960 UOL851957:UOL851960 UYH851957:UYH851960 VID851957:VID851960 VRZ851957:VRZ851960 WBV851957:WBV851960 WLR851957:WLR851960 WVN851957:WVN851960 G917493:G917496 JB917493:JB917496 SX917493:SX917496 ACT917493:ACT917496 AMP917493:AMP917496 AWL917493:AWL917496 BGH917493:BGH917496 BQD917493:BQD917496 BZZ917493:BZZ917496 CJV917493:CJV917496 CTR917493:CTR917496 DDN917493:DDN917496 DNJ917493:DNJ917496 DXF917493:DXF917496 EHB917493:EHB917496 EQX917493:EQX917496 FAT917493:FAT917496 FKP917493:FKP917496 FUL917493:FUL917496 GEH917493:GEH917496 GOD917493:GOD917496 GXZ917493:GXZ917496 HHV917493:HHV917496 HRR917493:HRR917496 IBN917493:IBN917496 ILJ917493:ILJ917496 IVF917493:IVF917496 JFB917493:JFB917496 JOX917493:JOX917496 JYT917493:JYT917496 KIP917493:KIP917496 KSL917493:KSL917496 LCH917493:LCH917496 LMD917493:LMD917496 LVZ917493:LVZ917496 MFV917493:MFV917496 MPR917493:MPR917496 MZN917493:MZN917496 NJJ917493:NJJ917496 NTF917493:NTF917496 ODB917493:ODB917496 OMX917493:OMX917496 OWT917493:OWT917496 PGP917493:PGP917496 PQL917493:PQL917496 QAH917493:QAH917496 QKD917493:QKD917496 QTZ917493:QTZ917496 RDV917493:RDV917496 RNR917493:RNR917496 RXN917493:RXN917496 SHJ917493:SHJ917496 SRF917493:SRF917496 TBB917493:TBB917496 TKX917493:TKX917496 TUT917493:TUT917496 UEP917493:UEP917496 UOL917493:UOL917496 UYH917493:UYH917496 VID917493:VID917496 VRZ917493:VRZ917496 WBV917493:WBV917496 WLR917493:WLR917496 WVN917493:WVN917496 G983029:G983032 JB983029:JB983032 SX983029:SX983032 ACT983029:ACT983032 AMP983029:AMP983032 AWL983029:AWL983032 BGH983029:BGH983032 BQD983029:BQD983032 BZZ983029:BZZ983032 CJV983029:CJV983032 CTR983029:CTR983032 DDN983029:DDN983032 DNJ983029:DNJ983032 DXF983029:DXF983032 EHB983029:EHB983032 EQX983029:EQX983032 FAT983029:FAT983032 FKP983029:FKP983032 FUL983029:FUL983032 GEH983029:GEH983032 GOD983029:GOD983032 GXZ983029:GXZ983032 HHV983029:HHV983032 HRR983029:HRR983032 IBN983029:IBN983032 ILJ983029:ILJ983032 IVF983029:IVF983032 JFB983029:JFB983032 JOX983029:JOX983032 JYT983029:JYT983032 KIP983029:KIP983032 KSL983029:KSL983032 LCH983029:LCH983032 LMD983029:LMD983032 LVZ983029:LVZ983032 MFV983029:MFV983032 MPR983029:MPR983032 MZN983029:MZN983032 NJJ983029:NJJ983032 NTF983029:NTF983032 ODB983029:ODB983032 OMX983029:OMX983032 OWT983029:OWT983032 PGP983029:PGP983032 PQL983029:PQL983032 QAH983029:QAH983032 QKD983029:QKD983032 QTZ983029:QTZ983032 RDV983029:RDV983032 RNR983029:RNR983032 RXN983029:RXN983032 SHJ983029:SHJ983032 SRF983029:SRF983032 TBB983029:TBB983032 TKX983029:TKX983032 TUT983029:TUT983032 UEP983029:UEP983032 UOL983029:UOL983032 UYH983029:UYH983032 VID983029:VID983032 VRZ983029:VRZ983032 WBV983029:WBV983032 WLR983029:WLR983032 WVN983029:WVN983032 G131:G227 JB131:JB227 SX131:SX227 ACT131:ACT227 AMP131:AMP227 AWL131:AWL227 BGH131:BGH227 BQD131:BQD227 BZZ131:BZZ227 CJV131:CJV227 CTR131:CTR227 DDN131:DDN227 DNJ131:DNJ227 DXF131:DXF227 EHB131:EHB227 EQX131:EQX227 FAT131:FAT227 FKP131:FKP227 FUL131:FUL227 GEH131:GEH227 GOD131:GOD227 GXZ131:GXZ227 HHV131:HHV227 HRR131:HRR227 IBN131:IBN227 ILJ131:ILJ227 IVF131:IVF227 JFB131:JFB227 JOX131:JOX227 JYT131:JYT227 KIP131:KIP227 KSL131:KSL227 LCH131:LCH227 LMD131:LMD227 LVZ131:LVZ227 MFV131:MFV227 MPR131:MPR227 MZN131:MZN227 NJJ131:NJJ227 NTF131:NTF227 ODB131:ODB227 OMX131:OMX227 OWT131:OWT227 PGP131:PGP227 PQL131:PQL227 QAH131:QAH227 QKD131:QKD227 QTZ131:QTZ227 RDV131:RDV227 RNR131:RNR227 RXN131:RXN227 SHJ131:SHJ227 SRF131:SRF227 TBB131:TBB227 TKX131:TKX227 TUT131:TUT227 UEP131:UEP227 UOL131:UOL227 UYH131:UYH227 VID131:VID227 VRZ131:VRZ227 WBV131:WBV227 WLR131:WLR227 WVN131:WVN227 G65667:G65763 JB65667:JB65763 SX65667:SX65763 ACT65667:ACT65763 AMP65667:AMP65763 AWL65667:AWL65763 BGH65667:BGH65763 BQD65667:BQD65763 BZZ65667:BZZ65763 CJV65667:CJV65763 CTR65667:CTR65763 DDN65667:DDN65763 DNJ65667:DNJ65763 DXF65667:DXF65763 EHB65667:EHB65763 EQX65667:EQX65763 FAT65667:FAT65763 FKP65667:FKP65763 FUL65667:FUL65763 GEH65667:GEH65763 GOD65667:GOD65763 GXZ65667:GXZ65763 HHV65667:HHV65763 HRR65667:HRR65763 IBN65667:IBN65763 ILJ65667:ILJ65763 IVF65667:IVF65763 JFB65667:JFB65763 JOX65667:JOX65763 JYT65667:JYT65763 KIP65667:KIP65763 KSL65667:KSL65763 LCH65667:LCH65763 LMD65667:LMD65763 LVZ65667:LVZ65763 MFV65667:MFV65763 MPR65667:MPR65763 MZN65667:MZN65763 NJJ65667:NJJ65763 NTF65667:NTF65763 ODB65667:ODB65763 OMX65667:OMX65763 OWT65667:OWT65763 PGP65667:PGP65763 PQL65667:PQL65763 QAH65667:QAH65763 QKD65667:QKD65763 QTZ65667:QTZ65763 RDV65667:RDV65763 RNR65667:RNR65763 RXN65667:RXN65763 SHJ65667:SHJ65763 SRF65667:SRF65763 TBB65667:TBB65763 TKX65667:TKX65763 TUT65667:TUT65763 UEP65667:UEP65763 UOL65667:UOL65763 UYH65667:UYH65763 VID65667:VID65763 VRZ65667:VRZ65763 WBV65667:WBV65763 WLR65667:WLR65763 WVN65667:WVN65763 G131203:G131299 JB131203:JB131299 SX131203:SX131299 ACT131203:ACT131299 AMP131203:AMP131299 AWL131203:AWL131299 BGH131203:BGH131299 BQD131203:BQD131299 BZZ131203:BZZ131299 CJV131203:CJV131299 CTR131203:CTR131299 DDN131203:DDN131299 DNJ131203:DNJ131299 DXF131203:DXF131299 EHB131203:EHB131299 EQX131203:EQX131299 FAT131203:FAT131299 FKP131203:FKP131299 FUL131203:FUL131299 GEH131203:GEH131299 GOD131203:GOD131299 GXZ131203:GXZ131299 HHV131203:HHV131299 HRR131203:HRR131299 IBN131203:IBN131299 ILJ131203:ILJ131299 IVF131203:IVF131299 JFB131203:JFB131299 JOX131203:JOX131299 JYT131203:JYT131299 KIP131203:KIP131299 KSL131203:KSL131299 LCH131203:LCH131299 LMD131203:LMD131299 LVZ131203:LVZ131299 MFV131203:MFV131299 MPR131203:MPR131299 MZN131203:MZN131299 NJJ131203:NJJ131299 NTF131203:NTF131299 ODB131203:ODB131299 OMX131203:OMX131299 OWT131203:OWT131299 PGP131203:PGP131299 PQL131203:PQL131299 QAH131203:QAH131299 QKD131203:QKD131299 QTZ131203:QTZ131299 RDV131203:RDV131299 RNR131203:RNR131299 RXN131203:RXN131299 SHJ131203:SHJ131299 SRF131203:SRF131299 TBB131203:TBB131299 TKX131203:TKX131299 TUT131203:TUT131299 UEP131203:UEP131299 UOL131203:UOL131299 UYH131203:UYH131299 VID131203:VID131299 VRZ131203:VRZ131299 WBV131203:WBV131299 WLR131203:WLR131299 WVN131203:WVN131299 G196739:G196835 JB196739:JB196835 SX196739:SX196835 ACT196739:ACT196835 AMP196739:AMP196835 AWL196739:AWL196835 BGH196739:BGH196835 BQD196739:BQD196835 BZZ196739:BZZ196835 CJV196739:CJV196835 CTR196739:CTR196835 DDN196739:DDN196835 DNJ196739:DNJ196835 DXF196739:DXF196835 EHB196739:EHB196835 EQX196739:EQX196835 FAT196739:FAT196835 FKP196739:FKP196835 FUL196739:FUL196835 GEH196739:GEH196835 GOD196739:GOD196835 GXZ196739:GXZ196835 HHV196739:HHV196835 HRR196739:HRR196835 IBN196739:IBN196835 ILJ196739:ILJ196835 IVF196739:IVF196835 JFB196739:JFB196835 JOX196739:JOX196835 JYT196739:JYT196835 KIP196739:KIP196835 KSL196739:KSL196835 LCH196739:LCH196835 LMD196739:LMD196835 LVZ196739:LVZ196835 MFV196739:MFV196835 MPR196739:MPR196835 MZN196739:MZN196835 NJJ196739:NJJ196835 NTF196739:NTF196835 ODB196739:ODB196835 OMX196739:OMX196835 OWT196739:OWT196835 PGP196739:PGP196835 PQL196739:PQL196835 QAH196739:QAH196835 QKD196739:QKD196835 QTZ196739:QTZ196835 RDV196739:RDV196835 RNR196739:RNR196835 RXN196739:RXN196835 SHJ196739:SHJ196835 SRF196739:SRF196835 TBB196739:TBB196835 TKX196739:TKX196835 TUT196739:TUT196835 UEP196739:UEP196835 UOL196739:UOL196835 UYH196739:UYH196835 VID196739:VID196835 VRZ196739:VRZ196835 WBV196739:WBV196835 WLR196739:WLR196835 WVN196739:WVN196835 G262275:G262371 JB262275:JB262371 SX262275:SX262371 ACT262275:ACT262371 AMP262275:AMP262371 AWL262275:AWL262371 BGH262275:BGH262371 BQD262275:BQD262371 BZZ262275:BZZ262371 CJV262275:CJV262371 CTR262275:CTR262371 DDN262275:DDN262371 DNJ262275:DNJ262371 DXF262275:DXF262371 EHB262275:EHB262371 EQX262275:EQX262371 FAT262275:FAT262371 FKP262275:FKP262371 FUL262275:FUL262371 GEH262275:GEH262371 GOD262275:GOD262371 GXZ262275:GXZ262371 HHV262275:HHV262371 HRR262275:HRR262371 IBN262275:IBN262371 ILJ262275:ILJ262371 IVF262275:IVF262371 JFB262275:JFB262371 JOX262275:JOX262371 JYT262275:JYT262371 KIP262275:KIP262371 KSL262275:KSL262371 LCH262275:LCH262371 LMD262275:LMD262371 LVZ262275:LVZ262371 MFV262275:MFV262371 MPR262275:MPR262371 MZN262275:MZN262371 NJJ262275:NJJ262371 NTF262275:NTF262371 ODB262275:ODB262371 OMX262275:OMX262371 OWT262275:OWT262371 PGP262275:PGP262371 PQL262275:PQL262371 QAH262275:QAH262371 QKD262275:QKD262371 QTZ262275:QTZ262371 RDV262275:RDV262371 RNR262275:RNR262371 RXN262275:RXN262371 SHJ262275:SHJ262371 SRF262275:SRF262371 TBB262275:TBB262371 TKX262275:TKX262371 TUT262275:TUT262371 UEP262275:UEP262371 UOL262275:UOL262371 UYH262275:UYH262371 VID262275:VID262371 VRZ262275:VRZ262371 WBV262275:WBV262371 WLR262275:WLR262371 WVN262275:WVN262371 G327811:G327907 JB327811:JB327907 SX327811:SX327907 ACT327811:ACT327907 AMP327811:AMP327907 AWL327811:AWL327907 BGH327811:BGH327907 BQD327811:BQD327907 BZZ327811:BZZ327907 CJV327811:CJV327907 CTR327811:CTR327907 DDN327811:DDN327907 DNJ327811:DNJ327907 DXF327811:DXF327907 EHB327811:EHB327907 EQX327811:EQX327907 FAT327811:FAT327907 FKP327811:FKP327907 FUL327811:FUL327907 GEH327811:GEH327907 GOD327811:GOD327907 GXZ327811:GXZ327907 HHV327811:HHV327907 HRR327811:HRR327907 IBN327811:IBN327907 ILJ327811:ILJ327907 IVF327811:IVF327907 JFB327811:JFB327907 JOX327811:JOX327907 JYT327811:JYT327907 KIP327811:KIP327907 KSL327811:KSL327907 LCH327811:LCH327907 LMD327811:LMD327907 LVZ327811:LVZ327907 MFV327811:MFV327907 MPR327811:MPR327907 MZN327811:MZN327907 NJJ327811:NJJ327907 NTF327811:NTF327907 ODB327811:ODB327907 OMX327811:OMX327907 OWT327811:OWT327907 PGP327811:PGP327907 PQL327811:PQL327907 QAH327811:QAH327907 QKD327811:QKD327907 QTZ327811:QTZ327907 RDV327811:RDV327907 RNR327811:RNR327907 RXN327811:RXN327907 SHJ327811:SHJ327907 SRF327811:SRF327907 TBB327811:TBB327907 TKX327811:TKX327907 TUT327811:TUT327907 UEP327811:UEP327907 UOL327811:UOL327907 UYH327811:UYH327907 VID327811:VID327907 VRZ327811:VRZ327907 WBV327811:WBV327907 WLR327811:WLR327907 WVN327811:WVN327907 G393347:G393443 JB393347:JB393443 SX393347:SX393443 ACT393347:ACT393443 AMP393347:AMP393443 AWL393347:AWL393443 BGH393347:BGH393443 BQD393347:BQD393443 BZZ393347:BZZ393443 CJV393347:CJV393443 CTR393347:CTR393443 DDN393347:DDN393443 DNJ393347:DNJ393443 DXF393347:DXF393443 EHB393347:EHB393443 EQX393347:EQX393443 FAT393347:FAT393443 FKP393347:FKP393443 FUL393347:FUL393443 GEH393347:GEH393443 GOD393347:GOD393443 GXZ393347:GXZ393443 HHV393347:HHV393443 HRR393347:HRR393443 IBN393347:IBN393443 ILJ393347:ILJ393443 IVF393347:IVF393443 JFB393347:JFB393443 JOX393347:JOX393443 JYT393347:JYT393443 KIP393347:KIP393443 KSL393347:KSL393443 LCH393347:LCH393443 LMD393347:LMD393443 LVZ393347:LVZ393443 MFV393347:MFV393443 MPR393347:MPR393443 MZN393347:MZN393443 NJJ393347:NJJ393443 NTF393347:NTF393443 ODB393347:ODB393443 OMX393347:OMX393443 OWT393347:OWT393443 PGP393347:PGP393443 PQL393347:PQL393443 QAH393347:QAH393443 QKD393347:QKD393443 QTZ393347:QTZ393443 RDV393347:RDV393443 RNR393347:RNR393443 RXN393347:RXN393443 SHJ393347:SHJ393443 SRF393347:SRF393443 TBB393347:TBB393443 TKX393347:TKX393443 TUT393347:TUT393443 UEP393347:UEP393443 UOL393347:UOL393443 UYH393347:UYH393443 VID393347:VID393443 VRZ393347:VRZ393443 WBV393347:WBV393443 WLR393347:WLR393443 WVN393347:WVN393443 G458883:G458979 JB458883:JB458979 SX458883:SX458979 ACT458883:ACT458979 AMP458883:AMP458979 AWL458883:AWL458979 BGH458883:BGH458979 BQD458883:BQD458979 BZZ458883:BZZ458979 CJV458883:CJV458979 CTR458883:CTR458979 DDN458883:DDN458979 DNJ458883:DNJ458979 DXF458883:DXF458979 EHB458883:EHB458979 EQX458883:EQX458979 FAT458883:FAT458979 FKP458883:FKP458979 FUL458883:FUL458979 GEH458883:GEH458979 GOD458883:GOD458979 GXZ458883:GXZ458979 HHV458883:HHV458979 HRR458883:HRR458979 IBN458883:IBN458979 ILJ458883:ILJ458979 IVF458883:IVF458979 JFB458883:JFB458979 JOX458883:JOX458979 JYT458883:JYT458979 KIP458883:KIP458979 KSL458883:KSL458979 LCH458883:LCH458979 LMD458883:LMD458979 LVZ458883:LVZ458979 MFV458883:MFV458979 MPR458883:MPR458979 MZN458883:MZN458979 NJJ458883:NJJ458979 NTF458883:NTF458979 ODB458883:ODB458979 OMX458883:OMX458979 OWT458883:OWT458979 PGP458883:PGP458979 PQL458883:PQL458979 QAH458883:QAH458979 QKD458883:QKD458979 QTZ458883:QTZ458979 RDV458883:RDV458979 RNR458883:RNR458979 RXN458883:RXN458979 SHJ458883:SHJ458979 SRF458883:SRF458979 TBB458883:TBB458979 TKX458883:TKX458979 TUT458883:TUT458979 UEP458883:UEP458979 UOL458883:UOL458979 UYH458883:UYH458979 VID458883:VID458979 VRZ458883:VRZ458979 WBV458883:WBV458979 WLR458883:WLR458979 WVN458883:WVN458979 G524419:G524515 JB524419:JB524515 SX524419:SX524515 ACT524419:ACT524515 AMP524419:AMP524515 AWL524419:AWL524515 BGH524419:BGH524515 BQD524419:BQD524515 BZZ524419:BZZ524515 CJV524419:CJV524515 CTR524419:CTR524515 DDN524419:DDN524515 DNJ524419:DNJ524515 DXF524419:DXF524515 EHB524419:EHB524515 EQX524419:EQX524515 FAT524419:FAT524515 FKP524419:FKP524515 FUL524419:FUL524515 GEH524419:GEH524515 GOD524419:GOD524515 GXZ524419:GXZ524515 HHV524419:HHV524515 HRR524419:HRR524515 IBN524419:IBN524515 ILJ524419:ILJ524515 IVF524419:IVF524515 JFB524419:JFB524515 JOX524419:JOX524515 JYT524419:JYT524515 KIP524419:KIP524515 KSL524419:KSL524515 LCH524419:LCH524515 LMD524419:LMD524515 LVZ524419:LVZ524515 MFV524419:MFV524515 MPR524419:MPR524515 MZN524419:MZN524515 NJJ524419:NJJ524515 NTF524419:NTF524515 ODB524419:ODB524515 OMX524419:OMX524515 OWT524419:OWT524515 PGP524419:PGP524515 PQL524419:PQL524515 QAH524419:QAH524515 QKD524419:QKD524515 QTZ524419:QTZ524515 RDV524419:RDV524515 RNR524419:RNR524515 RXN524419:RXN524515 SHJ524419:SHJ524515 SRF524419:SRF524515 TBB524419:TBB524515 TKX524419:TKX524515 TUT524419:TUT524515 UEP524419:UEP524515 UOL524419:UOL524515 UYH524419:UYH524515 VID524419:VID524515 VRZ524419:VRZ524515 WBV524419:WBV524515 WLR524419:WLR524515 WVN524419:WVN524515 G589955:G590051 JB589955:JB590051 SX589955:SX590051 ACT589955:ACT590051 AMP589955:AMP590051 AWL589955:AWL590051 BGH589955:BGH590051 BQD589955:BQD590051 BZZ589955:BZZ590051 CJV589955:CJV590051 CTR589955:CTR590051 DDN589955:DDN590051 DNJ589955:DNJ590051 DXF589955:DXF590051 EHB589955:EHB590051 EQX589955:EQX590051 FAT589955:FAT590051 FKP589955:FKP590051 FUL589955:FUL590051 GEH589955:GEH590051 GOD589955:GOD590051 GXZ589955:GXZ590051 HHV589955:HHV590051 HRR589955:HRR590051 IBN589955:IBN590051 ILJ589955:ILJ590051 IVF589955:IVF590051 JFB589955:JFB590051 JOX589955:JOX590051 JYT589955:JYT590051 KIP589955:KIP590051 KSL589955:KSL590051 LCH589955:LCH590051 LMD589955:LMD590051 LVZ589955:LVZ590051 MFV589955:MFV590051 MPR589955:MPR590051 MZN589955:MZN590051 NJJ589955:NJJ590051 NTF589955:NTF590051 ODB589955:ODB590051 OMX589955:OMX590051 OWT589955:OWT590051 PGP589955:PGP590051 PQL589955:PQL590051 QAH589955:QAH590051 QKD589955:QKD590051 QTZ589955:QTZ590051 RDV589955:RDV590051 RNR589955:RNR590051 RXN589955:RXN590051 SHJ589955:SHJ590051 SRF589955:SRF590051 TBB589955:TBB590051 TKX589955:TKX590051 TUT589955:TUT590051 UEP589955:UEP590051 UOL589955:UOL590051 UYH589955:UYH590051 VID589955:VID590051 VRZ589955:VRZ590051 WBV589955:WBV590051 WLR589955:WLR590051 WVN589955:WVN590051 G655491:G655587 JB655491:JB655587 SX655491:SX655587 ACT655491:ACT655587 AMP655491:AMP655587 AWL655491:AWL655587 BGH655491:BGH655587 BQD655491:BQD655587 BZZ655491:BZZ655587 CJV655491:CJV655587 CTR655491:CTR655587 DDN655491:DDN655587 DNJ655491:DNJ655587 DXF655491:DXF655587 EHB655491:EHB655587 EQX655491:EQX655587 FAT655491:FAT655587 FKP655491:FKP655587 FUL655491:FUL655587 GEH655491:GEH655587 GOD655491:GOD655587 GXZ655491:GXZ655587 HHV655491:HHV655587 HRR655491:HRR655587 IBN655491:IBN655587 ILJ655491:ILJ655587 IVF655491:IVF655587 JFB655491:JFB655587 JOX655491:JOX655587 JYT655491:JYT655587 KIP655491:KIP655587 KSL655491:KSL655587 LCH655491:LCH655587 LMD655491:LMD655587 LVZ655491:LVZ655587 MFV655491:MFV655587 MPR655491:MPR655587 MZN655491:MZN655587 NJJ655491:NJJ655587 NTF655491:NTF655587 ODB655491:ODB655587 OMX655491:OMX655587 OWT655491:OWT655587 PGP655491:PGP655587 PQL655491:PQL655587 QAH655491:QAH655587 QKD655491:QKD655587 QTZ655491:QTZ655587 RDV655491:RDV655587 RNR655491:RNR655587 RXN655491:RXN655587 SHJ655491:SHJ655587 SRF655491:SRF655587 TBB655491:TBB655587 TKX655491:TKX655587 TUT655491:TUT655587 UEP655491:UEP655587 UOL655491:UOL655587 UYH655491:UYH655587 VID655491:VID655587 VRZ655491:VRZ655587 WBV655491:WBV655587 WLR655491:WLR655587 WVN655491:WVN655587 G721027:G721123 JB721027:JB721123 SX721027:SX721123 ACT721027:ACT721123 AMP721027:AMP721123 AWL721027:AWL721123 BGH721027:BGH721123 BQD721027:BQD721123 BZZ721027:BZZ721123 CJV721027:CJV721123 CTR721027:CTR721123 DDN721027:DDN721123 DNJ721027:DNJ721123 DXF721027:DXF721123 EHB721027:EHB721123 EQX721027:EQX721123 FAT721027:FAT721123 FKP721027:FKP721123 FUL721027:FUL721123 GEH721027:GEH721123 GOD721027:GOD721123 GXZ721027:GXZ721123 HHV721027:HHV721123 HRR721027:HRR721123 IBN721027:IBN721123 ILJ721027:ILJ721123 IVF721027:IVF721123 JFB721027:JFB721123 JOX721027:JOX721123 JYT721027:JYT721123 KIP721027:KIP721123 KSL721027:KSL721123 LCH721027:LCH721123 LMD721027:LMD721123 LVZ721027:LVZ721123 MFV721027:MFV721123 MPR721027:MPR721123 MZN721027:MZN721123 NJJ721027:NJJ721123 NTF721027:NTF721123 ODB721027:ODB721123 OMX721027:OMX721123 OWT721027:OWT721123 PGP721027:PGP721123 PQL721027:PQL721123 QAH721027:QAH721123 QKD721027:QKD721123 QTZ721027:QTZ721123 RDV721027:RDV721123 RNR721027:RNR721123 RXN721027:RXN721123 SHJ721027:SHJ721123 SRF721027:SRF721123 TBB721027:TBB721123 TKX721027:TKX721123 TUT721027:TUT721123 UEP721027:UEP721123 UOL721027:UOL721123 UYH721027:UYH721123 VID721027:VID721123 VRZ721027:VRZ721123 WBV721027:WBV721123 WLR721027:WLR721123 WVN721027:WVN721123 G786563:G786659 JB786563:JB786659 SX786563:SX786659 ACT786563:ACT786659 AMP786563:AMP786659 AWL786563:AWL786659 BGH786563:BGH786659 BQD786563:BQD786659 BZZ786563:BZZ786659 CJV786563:CJV786659 CTR786563:CTR786659 DDN786563:DDN786659 DNJ786563:DNJ786659 DXF786563:DXF786659 EHB786563:EHB786659 EQX786563:EQX786659 FAT786563:FAT786659 FKP786563:FKP786659 FUL786563:FUL786659 GEH786563:GEH786659 GOD786563:GOD786659 GXZ786563:GXZ786659 HHV786563:HHV786659 HRR786563:HRR786659 IBN786563:IBN786659 ILJ786563:ILJ786659 IVF786563:IVF786659 JFB786563:JFB786659 JOX786563:JOX786659 JYT786563:JYT786659 KIP786563:KIP786659 KSL786563:KSL786659 LCH786563:LCH786659 LMD786563:LMD786659 LVZ786563:LVZ786659 MFV786563:MFV786659 MPR786563:MPR786659 MZN786563:MZN786659 NJJ786563:NJJ786659 NTF786563:NTF786659 ODB786563:ODB786659 OMX786563:OMX786659 OWT786563:OWT786659 PGP786563:PGP786659 PQL786563:PQL786659 QAH786563:QAH786659 QKD786563:QKD786659 QTZ786563:QTZ786659 RDV786563:RDV786659 RNR786563:RNR786659 RXN786563:RXN786659 SHJ786563:SHJ786659 SRF786563:SRF786659 TBB786563:TBB786659 TKX786563:TKX786659 TUT786563:TUT786659 UEP786563:UEP786659 UOL786563:UOL786659 UYH786563:UYH786659 VID786563:VID786659 VRZ786563:VRZ786659 WBV786563:WBV786659 WLR786563:WLR786659 WVN786563:WVN786659 G852099:G852195 JB852099:JB852195 SX852099:SX852195 ACT852099:ACT852195 AMP852099:AMP852195 AWL852099:AWL852195 BGH852099:BGH852195 BQD852099:BQD852195 BZZ852099:BZZ852195 CJV852099:CJV852195 CTR852099:CTR852195 DDN852099:DDN852195 DNJ852099:DNJ852195 DXF852099:DXF852195 EHB852099:EHB852195 EQX852099:EQX852195 FAT852099:FAT852195 FKP852099:FKP852195 FUL852099:FUL852195 GEH852099:GEH852195 GOD852099:GOD852195 GXZ852099:GXZ852195 HHV852099:HHV852195 HRR852099:HRR852195 IBN852099:IBN852195 ILJ852099:ILJ852195 IVF852099:IVF852195 JFB852099:JFB852195 JOX852099:JOX852195 JYT852099:JYT852195 KIP852099:KIP852195 KSL852099:KSL852195 LCH852099:LCH852195 LMD852099:LMD852195 LVZ852099:LVZ852195 MFV852099:MFV852195 MPR852099:MPR852195 MZN852099:MZN852195 NJJ852099:NJJ852195 NTF852099:NTF852195 ODB852099:ODB852195 OMX852099:OMX852195 OWT852099:OWT852195 PGP852099:PGP852195 PQL852099:PQL852195 QAH852099:QAH852195 QKD852099:QKD852195 QTZ852099:QTZ852195 RDV852099:RDV852195 RNR852099:RNR852195 RXN852099:RXN852195 SHJ852099:SHJ852195 SRF852099:SRF852195 TBB852099:TBB852195 TKX852099:TKX852195 TUT852099:TUT852195 UEP852099:UEP852195 UOL852099:UOL852195 UYH852099:UYH852195 VID852099:VID852195 VRZ852099:VRZ852195 WBV852099:WBV852195 WLR852099:WLR852195 WVN852099:WVN852195 G917635:G917731 JB917635:JB917731 SX917635:SX917731 ACT917635:ACT917731 AMP917635:AMP917731 AWL917635:AWL917731 BGH917635:BGH917731 BQD917635:BQD917731 BZZ917635:BZZ917731 CJV917635:CJV917731 CTR917635:CTR917731 DDN917635:DDN917731 DNJ917635:DNJ917731 DXF917635:DXF917731 EHB917635:EHB917731 EQX917635:EQX917731 FAT917635:FAT917731 FKP917635:FKP917731 FUL917635:FUL917731 GEH917635:GEH917731 GOD917635:GOD917731 GXZ917635:GXZ917731 HHV917635:HHV917731 HRR917635:HRR917731 IBN917635:IBN917731 ILJ917635:ILJ917731 IVF917635:IVF917731 JFB917635:JFB917731 JOX917635:JOX917731 JYT917635:JYT917731 KIP917635:KIP917731 KSL917635:KSL917731 LCH917635:LCH917731 LMD917635:LMD917731 LVZ917635:LVZ917731 MFV917635:MFV917731 MPR917635:MPR917731 MZN917635:MZN917731 NJJ917635:NJJ917731 NTF917635:NTF917731 ODB917635:ODB917731 OMX917635:OMX917731 OWT917635:OWT917731 PGP917635:PGP917731 PQL917635:PQL917731 QAH917635:QAH917731 QKD917635:QKD917731 QTZ917635:QTZ917731 RDV917635:RDV917731 RNR917635:RNR917731 RXN917635:RXN917731 SHJ917635:SHJ917731 SRF917635:SRF917731 TBB917635:TBB917731 TKX917635:TKX917731 TUT917635:TUT917731 UEP917635:UEP917731 UOL917635:UOL917731 UYH917635:UYH917731 VID917635:VID917731 VRZ917635:VRZ917731 WBV917635:WBV917731 WLR917635:WLR917731 WVN917635:WVN917731 G983171:G983267 JB983171:JB983267 SX983171:SX983267 ACT983171:ACT983267 AMP983171:AMP983267 AWL983171:AWL983267 BGH983171:BGH983267 BQD983171:BQD983267 BZZ983171:BZZ983267 CJV983171:CJV983267 CTR983171:CTR983267 DDN983171:DDN983267 DNJ983171:DNJ983267 DXF983171:DXF983267 EHB983171:EHB983267 EQX983171:EQX983267 FAT983171:FAT983267 FKP983171:FKP983267 FUL983171:FUL983267 GEH983171:GEH983267 GOD983171:GOD983267 GXZ983171:GXZ983267 HHV983171:HHV983267 HRR983171:HRR983267 IBN983171:IBN983267 ILJ983171:ILJ983267 IVF983171:IVF983267 JFB983171:JFB983267 JOX983171:JOX983267 JYT983171:JYT983267 KIP983171:KIP983267 KSL983171:KSL983267 LCH983171:LCH983267 LMD983171:LMD983267 LVZ983171:LVZ983267 MFV983171:MFV983267 MPR983171:MPR983267 MZN983171:MZN983267 NJJ983171:NJJ983267 NTF983171:NTF983267 ODB983171:ODB983267 OMX983171:OMX983267 OWT983171:OWT983267 PGP983171:PGP983267 PQL983171:PQL983267 QAH983171:QAH983267 QKD983171:QKD983267 QTZ983171:QTZ983267 RDV983171:RDV983267 RNR983171:RNR983267 RXN983171:RXN983267 SHJ983171:SHJ983267 SRF983171:SRF983267 TBB983171:TBB983267 TKX983171:TKX983267 TUT983171:TUT983267 UEP983171:UEP983267 UOL983171:UOL983267 UYH983171:UYH983267 VID983171:VID983267 VRZ983171:VRZ983267 WBV983171:WBV983267 WLR983171:WLR983267 WVN983171:WVN983267" xr:uid="{9289BC49-4CB7-47C6-A83B-2976B69FB24D}">
      <formula1>1950</formula1>
      <formula2>YEAR(TODAY())+1</formula2>
    </dataValidation>
    <dataValidation type="whole" allowBlank="1" showInputMessage="1" showErrorMessage="1" errorTitle="Número" error="Digite números únicamente" sqref="I65545:I65546 JE65545:JE65546 TA65545:TA65546 ACW65545:ACW65546 AMS65545:AMS65546 AWO65545:AWO65546 BGK65545:BGK65546 BQG65545:BQG65546 CAC65545:CAC65546 CJY65545:CJY65546 CTU65545:CTU65546 DDQ65545:DDQ65546 DNM65545:DNM65546 DXI65545:DXI65546 EHE65545:EHE65546 ERA65545:ERA65546 FAW65545:FAW65546 FKS65545:FKS65546 FUO65545:FUO65546 GEK65545:GEK65546 GOG65545:GOG65546 GYC65545:GYC65546 HHY65545:HHY65546 HRU65545:HRU65546 IBQ65545:IBQ65546 ILM65545:ILM65546 IVI65545:IVI65546 JFE65545:JFE65546 JPA65545:JPA65546 JYW65545:JYW65546 KIS65545:KIS65546 KSO65545:KSO65546 LCK65545:LCK65546 LMG65545:LMG65546 LWC65545:LWC65546 MFY65545:MFY65546 MPU65545:MPU65546 MZQ65545:MZQ65546 NJM65545:NJM65546 NTI65545:NTI65546 ODE65545:ODE65546 ONA65545:ONA65546 OWW65545:OWW65546 PGS65545:PGS65546 PQO65545:PQO65546 QAK65545:QAK65546 QKG65545:QKG65546 QUC65545:QUC65546 RDY65545:RDY65546 RNU65545:RNU65546 RXQ65545:RXQ65546 SHM65545:SHM65546 SRI65545:SRI65546 TBE65545:TBE65546 TLA65545:TLA65546 TUW65545:TUW65546 UES65545:UES65546 UOO65545:UOO65546 UYK65545:UYK65546 VIG65545:VIG65546 VSC65545:VSC65546 WBY65545:WBY65546 WLU65545:WLU65546 WVQ65545:WVQ65546 I131081:I131082 JE131081:JE131082 TA131081:TA131082 ACW131081:ACW131082 AMS131081:AMS131082 AWO131081:AWO131082 BGK131081:BGK131082 BQG131081:BQG131082 CAC131081:CAC131082 CJY131081:CJY131082 CTU131081:CTU131082 DDQ131081:DDQ131082 DNM131081:DNM131082 DXI131081:DXI131082 EHE131081:EHE131082 ERA131081:ERA131082 FAW131081:FAW131082 FKS131081:FKS131082 FUO131081:FUO131082 GEK131081:GEK131082 GOG131081:GOG131082 GYC131081:GYC131082 HHY131081:HHY131082 HRU131081:HRU131082 IBQ131081:IBQ131082 ILM131081:ILM131082 IVI131081:IVI131082 JFE131081:JFE131082 JPA131081:JPA131082 JYW131081:JYW131082 KIS131081:KIS131082 KSO131081:KSO131082 LCK131081:LCK131082 LMG131081:LMG131082 LWC131081:LWC131082 MFY131081:MFY131082 MPU131081:MPU131082 MZQ131081:MZQ131082 NJM131081:NJM131082 NTI131081:NTI131082 ODE131081:ODE131082 ONA131081:ONA131082 OWW131081:OWW131082 PGS131081:PGS131082 PQO131081:PQO131082 QAK131081:QAK131082 QKG131081:QKG131082 QUC131081:QUC131082 RDY131081:RDY131082 RNU131081:RNU131082 RXQ131081:RXQ131082 SHM131081:SHM131082 SRI131081:SRI131082 TBE131081:TBE131082 TLA131081:TLA131082 TUW131081:TUW131082 UES131081:UES131082 UOO131081:UOO131082 UYK131081:UYK131082 VIG131081:VIG131082 VSC131081:VSC131082 WBY131081:WBY131082 WLU131081:WLU131082 WVQ131081:WVQ131082 I196617:I196618 JE196617:JE196618 TA196617:TA196618 ACW196617:ACW196618 AMS196617:AMS196618 AWO196617:AWO196618 BGK196617:BGK196618 BQG196617:BQG196618 CAC196617:CAC196618 CJY196617:CJY196618 CTU196617:CTU196618 DDQ196617:DDQ196618 DNM196617:DNM196618 DXI196617:DXI196618 EHE196617:EHE196618 ERA196617:ERA196618 FAW196617:FAW196618 FKS196617:FKS196618 FUO196617:FUO196618 GEK196617:GEK196618 GOG196617:GOG196618 GYC196617:GYC196618 HHY196617:HHY196618 HRU196617:HRU196618 IBQ196617:IBQ196618 ILM196617:ILM196618 IVI196617:IVI196618 JFE196617:JFE196618 JPA196617:JPA196618 JYW196617:JYW196618 KIS196617:KIS196618 KSO196617:KSO196618 LCK196617:LCK196618 LMG196617:LMG196618 LWC196617:LWC196618 MFY196617:MFY196618 MPU196617:MPU196618 MZQ196617:MZQ196618 NJM196617:NJM196618 NTI196617:NTI196618 ODE196617:ODE196618 ONA196617:ONA196618 OWW196617:OWW196618 PGS196617:PGS196618 PQO196617:PQO196618 QAK196617:QAK196618 QKG196617:QKG196618 QUC196617:QUC196618 RDY196617:RDY196618 RNU196617:RNU196618 RXQ196617:RXQ196618 SHM196617:SHM196618 SRI196617:SRI196618 TBE196617:TBE196618 TLA196617:TLA196618 TUW196617:TUW196618 UES196617:UES196618 UOO196617:UOO196618 UYK196617:UYK196618 VIG196617:VIG196618 VSC196617:VSC196618 WBY196617:WBY196618 WLU196617:WLU196618 WVQ196617:WVQ196618 I262153:I262154 JE262153:JE262154 TA262153:TA262154 ACW262153:ACW262154 AMS262153:AMS262154 AWO262153:AWO262154 BGK262153:BGK262154 BQG262153:BQG262154 CAC262153:CAC262154 CJY262153:CJY262154 CTU262153:CTU262154 DDQ262153:DDQ262154 DNM262153:DNM262154 DXI262153:DXI262154 EHE262153:EHE262154 ERA262153:ERA262154 FAW262153:FAW262154 FKS262153:FKS262154 FUO262153:FUO262154 GEK262153:GEK262154 GOG262153:GOG262154 GYC262153:GYC262154 HHY262153:HHY262154 HRU262153:HRU262154 IBQ262153:IBQ262154 ILM262153:ILM262154 IVI262153:IVI262154 JFE262153:JFE262154 JPA262153:JPA262154 JYW262153:JYW262154 KIS262153:KIS262154 KSO262153:KSO262154 LCK262153:LCK262154 LMG262153:LMG262154 LWC262153:LWC262154 MFY262153:MFY262154 MPU262153:MPU262154 MZQ262153:MZQ262154 NJM262153:NJM262154 NTI262153:NTI262154 ODE262153:ODE262154 ONA262153:ONA262154 OWW262153:OWW262154 PGS262153:PGS262154 PQO262153:PQO262154 QAK262153:QAK262154 QKG262153:QKG262154 QUC262153:QUC262154 RDY262153:RDY262154 RNU262153:RNU262154 RXQ262153:RXQ262154 SHM262153:SHM262154 SRI262153:SRI262154 TBE262153:TBE262154 TLA262153:TLA262154 TUW262153:TUW262154 UES262153:UES262154 UOO262153:UOO262154 UYK262153:UYK262154 VIG262153:VIG262154 VSC262153:VSC262154 WBY262153:WBY262154 WLU262153:WLU262154 WVQ262153:WVQ262154 I327689:I327690 JE327689:JE327690 TA327689:TA327690 ACW327689:ACW327690 AMS327689:AMS327690 AWO327689:AWO327690 BGK327689:BGK327690 BQG327689:BQG327690 CAC327689:CAC327690 CJY327689:CJY327690 CTU327689:CTU327690 DDQ327689:DDQ327690 DNM327689:DNM327690 DXI327689:DXI327690 EHE327689:EHE327690 ERA327689:ERA327690 FAW327689:FAW327690 FKS327689:FKS327690 FUO327689:FUO327690 GEK327689:GEK327690 GOG327689:GOG327690 GYC327689:GYC327690 HHY327689:HHY327690 HRU327689:HRU327690 IBQ327689:IBQ327690 ILM327689:ILM327690 IVI327689:IVI327690 JFE327689:JFE327690 JPA327689:JPA327690 JYW327689:JYW327690 KIS327689:KIS327690 KSO327689:KSO327690 LCK327689:LCK327690 LMG327689:LMG327690 LWC327689:LWC327690 MFY327689:MFY327690 MPU327689:MPU327690 MZQ327689:MZQ327690 NJM327689:NJM327690 NTI327689:NTI327690 ODE327689:ODE327690 ONA327689:ONA327690 OWW327689:OWW327690 PGS327689:PGS327690 PQO327689:PQO327690 QAK327689:QAK327690 QKG327689:QKG327690 QUC327689:QUC327690 RDY327689:RDY327690 RNU327689:RNU327690 RXQ327689:RXQ327690 SHM327689:SHM327690 SRI327689:SRI327690 TBE327689:TBE327690 TLA327689:TLA327690 TUW327689:TUW327690 UES327689:UES327690 UOO327689:UOO327690 UYK327689:UYK327690 VIG327689:VIG327690 VSC327689:VSC327690 WBY327689:WBY327690 WLU327689:WLU327690 WVQ327689:WVQ327690 I393225:I393226 JE393225:JE393226 TA393225:TA393226 ACW393225:ACW393226 AMS393225:AMS393226 AWO393225:AWO393226 BGK393225:BGK393226 BQG393225:BQG393226 CAC393225:CAC393226 CJY393225:CJY393226 CTU393225:CTU393226 DDQ393225:DDQ393226 DNM393225:DNM393226 DXI393225:DXI393226 EHE393225:EHE393226 ERA393225:ERA393226 FAW393225:FAW393226 FKS393225:FKS393226 FUO393225:FUO393226 GEK393225:GEK393226 GOG393225:GOG393226 GYC393225:GYC393226 HHY393225:HHY393226 HRU393225:HRU393226 IBQ393225:IBQ393226 ILM393225:ILM393226 IVI393225:IVI393226 JFE393225:JFE393226 JPA393225:JPA393226 JYW393225:JYW393226 KIS393225:KIS393226 KSO393225:KSO393226 LCK393225:LCK393226 LMG393225:LMG393226 LWC393225:LWC393226 MFY393225:MFY393226 MPU393225:MPU393226 MZQ393225:MZQ393226 NJM393225:NJM393226 NTI393225:NTI393226 ODE393225:ODE393226 ONA393225:ONA393226 OWW393225:OWW393226 PGS393225:PGS393226 PQO393225:PQO393226 QAK393225:QAK393226 QKG393225:QKG393226 QUC393225:QUC393226 RDY393225:RDY393226 RNU393225:RNU393226 RXQ393225:RXQ393226 SHM393225:SHM393226 SRI393225:SRI393226 TBE393225:TBE393226 TLA393225:TLA393226 TUW393225:TUW393226 UES393225:UES393226 UOO393225:UOO393226 UYK393225:UYK393226 VIG393225:VIG393226 VSC393225:VSC393226 WBY393225:WBY393226 WLU393225:WLU393226 WVQ393225:WVQ393226 I458761:I458762 JE458761:JE458762 TA458761:TA458762 ACW458761:ACW458762 AMS458761:AMS458762 AWO458761:AWO458762 BGK458761:BGK458762 BQG458761:BQG458762 CAC458761:CAC458762 CJY458761:CJY458762 CTU458761:CTU458762 DDQ458761:DDQ458762 DNM458761:DNM458762 DXI458761:DXI458762 EHE458761:EHE458762 ERA458761:ERA458762 FAW458761:FAW458762 FKS458761:FKS458762 FUO458761:FUO458762 GEK458761:GEK458762 GOG458761:GOG458762 GYC458761:GYC458762 HHY458761:HHY458762 HRU458761:HRU458762 IBQ458761:IBQ458762 ILM458761:ILM458762 IVI458761:IVI458762 JFE458761:JFE458762 JPA458761:JPA458762 JYW458761:JYW458762 KIS458761:KIS458762 KSO458761:KSO458762 LCK458761:LCK458762 LMG458761:LMG458762 LWC458761:LWC458762 MFY458761:MFY458762 MPU458761:MPU458762 MZQ458761:MZQ458762 NJM458761:NJM458762 NTI458761:NTI458762 ODE458761:ODE458762 ONA458761:ONA458762 OWW458761:OWW458762 PGS458761:PGS458762 PQO458761:PQO458762 QAK458761:QAK458762 QKG458761:QKG458762 QUC458761:QUC458762 RDY458761:RDY458762 RNU458761:RNU458762 RXQ458761:RXQ458762 SHM458761:SHM458762 SRI458761:SRI458762 TBE458761:TBE458762 TLA458761:TLA458762 TUW458761:TUW458762 UES458761:UES458762 UOO458761:UOO458762 UYK458761:UYK458762 VIG458761:VIG458762 VSC458761:VSC458762 WBY458761:WBY458762 WLU458761:WLU458762 WVQ458761:WVQ458762 I524297:I524298 JE524297:JE524298 TA524297:TA524298 ACW524297:ACW524298 AMS524297:AMS524298 AWO524297:AWO524298 BGK524297:BGK524298 BQG524297:BQG524298 CAC524297:CAC524298 CJY524297:CJY524298 CTU524297:CTU524298 DDQ524297:DDQ524298 DNM524297:DNM524298 DXI524297:DXI524298 EHE524297:EHE524298 ERA524297:ERA524298 FAW524297:FAW524298 FKS524297:FKS524298 FUO524297:FUO524298 GEK524297:GEK524298 GOG524297:GOG524298 GYC524297:GYC524298 HHY524297:HHY524298 HRU524297:HRU524298 IBQ524297:IBQ524298 ILM524297:ILM524298 IVI524297:IVI524298 JFE524297:JFE524298 JPA524297:JPA524298 JYW524297:JYW524298 KIS524297:KIS524298 KSO524297:KSO524298 LCK524297:LCK524298 LMG524297:LMG524298 LWC524297:LWC524298 MFY524297:MFY524298 MPU524297:MPU524298 MZQ524297:MZQ524298 NJM524297:NJM524298 NTI524297:NTI524298 ODE524297:ODE524298 ONA524297:ONA524298 OWW524297:OWW524298 PGS524297:PGS524298 PQO524297:PQO524298 QAK524297:QAK524298 QKG524297:QKG524298 QUC524297:QUC524298 RDY524297:RDY524298 RNU524297:RNU524298 RXQ524297:RXQ524298 SHM524297:SHM524298 SRI524297:SRI524298 TBE524297:TBE524298 TLA524297:TLA524298 TUW524297:TUW524298 UES524297:UES524298 UOO524297:UOO524298 UYK524297:UYK524298 VIG524297:VIG524298 VSC524297:VSC524298 WBY524297:WBY524298 WLU524297:WLU524298 WVQ524297:WVQ524298 I589833:I589834 JE589833:JE589834 TA589833:TA589834 ACW589833:ACW589834 AMS589833:AMS589834 AWO589833:AWO589834 BGK589833:BGK589834 BQG589833:BQG589834 CAC589833:CAC589834 CJY589833:CJY589834 CTU589833:CTU589834 DDQ589833:DDQ589834 DNM589833:DNM589834 DXI589833:DXI589834 EHE589833:EHE589834 ERA589833:ERA589834 FAW589833:FAW589834 FKS589833:FKS589834 FUO589833:FUO589834 GEK589833:GEK589834 GOG589833:GOG589834 GYC589833:GYC589834 HHY589833:HHY589834 HRU589833:HRU589834 IBQ589833:IBQ589834 ILM589833:ILM589834 IVI589833:IVI589834 JFE589833:JFE589834 JPA589833:JPA589834 JYW589833:JYW589834 KIS589833:KIS589834 KSO589833:KSO589834 LCK589833:LCK589834 LMG589833:LMG589834 LWC589833:LWC589834 MFY589833:MFY589834 MPU589833:MPU589834 MZQ589833:MZQ589834 NJM589833:NJM589834 NTI589833:NTI589834 ODE589833:ODE589834 ONA589833:ONA589834 OWW589833:OWW589834 PGS589833:PGS589834 PQO589833:PQO589834 QAK589833:QAK589834 QKG589833:QKG589834 QUC589833:QUC589834 RDY589833:RDY589834 RNU589833:RNU589834 RXQ589833:RXQ589834 SHM589833:SHM589834 SRI589833:SRI589834 TBE589833:TBE589834 TLA589833:TLA589834 TUW589833:TUW589834 UES589833:UES589834 UOO589833:UOO589834 UYK589833:UYK589834 VIG589833:VIG589834 VSC589833:VSC589834 WBY589833:WBY589834 WLU589833:WLU589834 WVQ589833:WVQ589834 I655369:I655370 JE655369:JE655370 TA655369:TA655370 ACW655369:ACW655370 AMS655369:AMS655370 AWO655369:AWO655370 BGK655369:BGK655370 BQG655369:BQG655370 CAC655369:CAC655370 CJY655369:CJY655370 CTU655369:CTU655370 DDQ655369:DDQ655370 DNM655369:DNM655370 DXI655369:DXI655370 EHE655369:EHE655370 ERA655369:ERA655370 FAW655369:FAW655370 FKS655369:FKS655370 FUO655369:FUO655370 GEK655369:GEK655370 GOG655369:GOG655370 GYC655369:GYC655370 HHY655369:HHY655370 HRU655369:HRU655370 IBQ655369:IBQ655370 ILM655369:ILM655370 IVI655369:IVI655370 JFE655369:JFE655370 JPA655369:JPA655370 JYW655369:JYW655370 KIS655369:KIS655370 KSO655369:KSO655370 LCK655369:LCK655370 LMG655369:LMG655370 LWC655369:LWC655370 MFY655369:MFY655370 MPU655369:MPU655370 MZQ655369:MZQ655370 NJM655369:NJM655370 NTI655369:NTI655370 ODE655369:ODE655370 ONA655369:ONA655370 OWW655369:OWW655370 PGS655369:PGS655370 PQO655369:PQO655370 QAK655369:QAK655370 QKG655369:QKG655370 QUC655369:QUC655370 RDY655369:RDY655370 RNU655369:RNU655370 RXQ655369:RXQ655370 SHM655369:SHM655370 SRI655369:SRI655370 TBE655369:TBE655370 TLA655369:TLA655370 TUW655369:TUW655370 UES655369:UES655370 UOO655369:UOO655370 UYK655369:UYK655370 VIG655369:VIG655370 VSC655369:VSC655370 WBY655369:WBY655370 WLU655369:WLU655370 WVQ655369:WVQ655370 I720905:I720906 JE720905:JE720906 TA720905:TA720906 ACW720905:ACW720906 AMS720905:AMS720906 AWO720905:AWO720906 BGK720905:BGK720906 BQG720905:BQG720906 CAC720905:CAC720906 CJY720905:CJY720906 CTU720905:CTU720906 DDQ720905:DDQ720906 DNM720905:DNM720906 DXI720905:DXI720906 EHE720905:EHE720906 ERA720905:ERA720906 FAW720905:FAW720906 FKS720905:FKS720906 FUO720905:FUO720906 GEK720905:GEK720906 GOG720905:GOG720906 GYC720905:GYC720906 HHY720905:HHY720906 HRU720905:HRU720906 IBQ720905:IBQ720906 ILM720905:ILM720906 IVI720905:IVI720906 JFE720905:JFE720906 JPA720905:JPA720906 JYW720905:JYW720906 KIS720905:KIS720906 KSO720905:KSO720906 LCK720905:LCK720906 LMG720905:LMG720906 LWC720905:LWC720906 MFY720905:MFY720906 MPU720905:MPU720906 MZQ720905:MZQ720906 NJM720905:NJM720906 NTI720905:NTI720906 ODE720905:ODE720906 ONA720905:ONA720906 OWW720905:OWW720906 PGS720905:PGS720906 PQO720905:PQO720906 QAK720905:QAK720906 QKG720905:QKG720906 QUC720905:QUC720906 RDY720905:RDY720906 RNU720905:RNU720906 RXQ720905:RXQ720906 SHM720905:SHM720906 SRI720905:SRI720906 TBE720905:TBE720906 TLA720905:TLA720906 TUW720905:TUW720906 UES720905:UES720906 UOO720905:UOO720906 UYK720905:UYK720906 VIG720905:VIG720906 VSC720905:VSC720906 WBY720905:WBY720906 WLU720905:WLU720906 WVQ720905:WVQ720906 I786441:I786442 JE786441:JE786442 TA786441:TA786442 ACW786441:ACW786442 AMS786441:AMS786442 AWO786441:AWO786442 BGK786441:BGK786442 BQG786441:BQG786442 CAC786441:CAC786442 CJY786441:CJY786442 CTU786441:CTU786442 DDQ786441:DDQ786442 DNM786441:DNM786442 DXI786441:DXI786442 EHE786441:EHE786442 ERA786441:ERA786442 FAW786441:FAW786442 FKS786441:FKS786442 FUO786441:FUO786442 GEK786441:GEK786442 GOG786441:GOG786442 GYC786441:GYC786442 HHY786441:HHY786442 HRU786441:HRU786442 IBQ786441:IBQ786442 ILM786441:ILM786442 IVI786441:IVI786442 JFE786441:JFE786442 JPA786441:JPA786442 JYW786441:JYW786442 KIS786441:KIS786442 KSO786441:KSO786442 LCK786441:LCK786442 LMG786441:LMG786442 LWC786441:LWC786442 MFY786441:MFY786442 MPU786441:MPU786442 MZQ786441:MZQ786442 NJM786441:NJM786442 NTI786441:NTI786442 ODE786441:ODE786442 ONA786441:ONA786442 OWW786441:OWW786442 PGS786441:PGS786442 PQO786441:PQO786442 QAK786441:QAK786442 QKG786441:QKG786442 QUC786441:QUC786442 RDY786441:RDY786442 RNU786441:RNU786442 RXQ786441:RXQ786442 SHM786441:SHM786442 SRI786441:SRI786442 TBE786441:TBE786442 TLA786441:TLA786442 TUW786441:TUW786442 UES786441:UES786442 UOO786441:UOO786442 UYK786441:UYK786442 VIG786441:VIG786442 VSC786441:VSC786442 WBY786441:WBY786442 WLU786441:WLU786442 WVQ786441:WVQ786442 I851977:I851978 JE851977:JE851978 TA851977:TA851978 ACW851977:ACW851978 AMS851977:AMS851978 AWO851977:AWO851978 BGK851977:BGK851978 BQG851977:BQG851978 CAC851977:CAC851978 CJY851977:CJY851978 CTU851977:CTU851978 DDQ851977:DDQ851978 DNM851977:DNM851978 DXI851977:DXI851978 EHE851977:EHE851978 ERA851977:ERA851978 FAW851977:FAW851978 FKS851977:FKS851978 FUO851977:FUO851978 GEK851977:GEK851978 GOG851977:GOG851978 GYC851977:GYC851978 HHY851977:HHY851978 HRU851977:HRU851978 IBQ851977:IBQ851978 ILM851977:ILM851978 IVI851977:IVI851978 JFE851977:JFE851978 JPA851977:JPA851978 JYW851977:JYW851978 KIS851977:KIS851978 KSO851977:KSO851978 LCK851977:LCK851978 LMG851977:LMG851978 LWC851977:LWC851978 MFY851977:MFY851978 MPU851977:MPU851978 MZQ851977:MZQ851978 NJM851977:NJM851978 NTI851977:NTI851978 ODE851977:ODE851978 ONA851977:ONA851978 OWW851977:OWW851978 PGS851977:PGS851978 PQO851977:PQO851978 QAK851977:QAK851978 QKG851977:QKG851978 QUC851977:QUC851978 RDY851977:RDY851978 RNU851977:RNU851978 RXQ851977:RXQ851978 SHM851977:SHM851978 SRI851977:SRI851978 TBE851977:TBE851978 TLA851977:TLA851978 TUW851977:TUW851978 UES851977:UES851978 UOO851977:UOO851978 UYK851977:UYK851978 VIG851977:VIG851978 VSC851977:VSC851978 WBY851977:WBY851978 WLU851977:WLU851978 WVQ851977:WVQ851978 I917513:I917514 JE917513:JE917514 TA917513:TA917514 ACW917513:ACW917514 AMS917513:AMS917514 AWO917513:AWO917514 BGK917513:BGK917514 BQG917513:BQG917514 CAC917513:CAC917514 CJY917513:CJY917514 CTU917513:CTU917514 DDQ917513:DDQ917514 DNM917513:DNM917514 DXI917513:DXI917514 EHE917513:EHE917514 ERA917513:ERA917514 FAW917513:FAW917514 FKS917513:FKS917514 FUO917513:FUO917514 GEK917513:GEK917514 GOG917513:GOG917514 GYC917513:GYC917514 HHY917513:HHY917514 HRU917513:HRU917514 IBQ917513:IBQ917514 ILM917513:ILM917514 IVI917513:IVI917514 JFE917513:JFE917514 JPA917513:JPA917514 JYW917513:JYW917514 KIS917513:KIS917514 KSO917513:KSO917514 LCK917513:LCK917514 LMG917513:LMG917514 LWC917513:LWC917514 MFY917513:MFY917514 MPU917513:MPU917514 MZQ917513:MZQ917514 NJM917513:NJM917514 NTI917513:NTI917514 ODE917513:ODE917514 ONA917513:ONA917514 OWW917513:OWW917514 PGS917513:PGS917514 PQO917513:PQO917514 QAK917513:QAK917514 QKG917513:QKG917514 QUC917513:QUC917514 RDY917513:RDY917514 RNU917513:RNU917514 RXQ917513:RXQ917514 SHM917513:SHM917514 SRI917513:SRI917514 TBE917513:TBE917514 TLA917513:TLA917514 TUW917513:TUW917514 UES917513:UES917514 UOO917513:UOO917514 UYK917513:UYK917514 VIG917513:VIG917514 VSC917513:VSC917514 WBY917513:WBY917514 WLU917513:WLU917514 WVQ917513:WVQ917514 I983049:I983050 JE983049:JE983050 TA983049:TA983050 ACW983049:ACW983050 AMS983049:AMS983050 AWO983049:AWO983050 BGK983049:BGK983050 BQG983049:BQG983050 CAC983049:CAC983050 CJY983049:CJY983050 CTU983049:CTU983050 DDQ983049:DDQ983050 DNM983049:DNM983050 DXI983049:DXI983050 EHE983049:EHE983050 ERA983049:ERA983050 FAW983049:FAW983050 FKS983049:FKS983050 FUO983049:FUO983050 GEK983049:GEK983050 GOG983049:GOG983050 GYC983049:GYC983050 HHY983049:HHY983050 HRU983049:HRU983050 IBQ983049:IBQ983050 ILM983049:ILM983050 IVI983049:IVI983050 JFE983049:JFE983050 JPA983049:JPA983050 JYW983049:JYW983050 KIS983049:KIS983050 KSO983049:KSO983050 LCK983049:LCK983050 LMG983049:LMG983050 LWC983049:LWC983050 MFY983049:MFY983050 MPU983049:MPU983050 MZQ983049:MZQ983050 NJM983049:NJM983050 NTI983049:NTI983050 ODE983049:ODE983050 ONA983049:ONA983050 OWW983049:OWW983050 PGS983049:PGS983050 PQO983049:PQO983050 QAK983049:QAK983050 QKG983049:QKG983050 QUC983049:QUC983050 RDY983049:RDY983050 RNU983049:RNU983050 RXQ983049:RXQ983050 SHM983049:SHM983050 SRI983049:SRI983050 TBE983049:TBE983050 TLA983049:TLA983050 TUW983049:TUW983050 UES983049:UES983050 UOO983049:UOO983050 UYK983049:UYK983050 VIG983049:VIG983050 VSC983049:VSC983050 WBY983049:WBY983050 WLU983049:WLU983050 WVQ983049:WVQ983050 J131:J227 JF131:JF227 TB131:TB227 ACX131:ACX227 AMT131:AMT227 AWP131:AWP227 BGL131:BGL227 BQH131:BQH227 CAD131:CAD227 CJZ131:CJZ227 CTV131:CTV227 DDR131:DDR227 DNN131:DNN227 DXJ131:DXJ227 EHF131:EHF227 ERB131:ERB227 FAX131:FAX227 FKT131:FKT227 FUP131:FUP227 GEL131:GEL227 GOH131:GOH227 GYD131:GYD227 HHZ131:HHZ227 HRV131:HRV227 IBR131:IBR227 ILN131:ILN227 IVJ131:IVJ227 JFF131:JFF227 JPB131:JPB227 JYX131:JYX227 KIT131:KIT227 KSP131:KSP227 LCL131:LCL227 LMH131:LMH227 LWD131:LWD227 MFZ131:MFZ227 MPV131:MPV227 MZR131:MZR227 NJN131:NJN227 NTJ131:NTJ227 ODF131:ODF227 ONB131:ONB227 OWX131:OWX227 PGT131:PGT227 PQP131:PQP227 QAL131:QAL227 QKH131:QKH227 QUD131:QUD227 RDZ131:RDZ227 RNV131:RNV227 RXR131:RXR227 SHN131:SHN227 SRJ131:SRJ227 TBF131:TBF227 TLB131:TLB227 TUX131:TUX227 UET131:UET227 UOP131:UOP227 UYL131:UYL227 VIH131:VIH227 VSD131:VSD227 WBZ131:WBZ227 WLV131:WLV227 WVR131:WVR227 J65667:J65763 JF65667:JF65763 TB65667:TB65763 ACX65667:ACX65763 AMT65667:AMT65763 AWP65667:AWP65763 BGL65667:BGL65763 BQH65667:BQH65763 CAD65667:CAD65763 CJZ65667:CJZ65763 CTV65667:CTV65763 DDR65667:DDR65763 DNN65667:DNN65763 DXJ65667:DXJ65763 EHF65667:EHF65763 ERB65667:ERB65763 FAX65667:FAX65763 FKT65667:FKT65763 FUP65667:FUP65763 GEL65667:GEL65763 GOH65667:GOH65763 GYD65667:GYD65763 HHZ65667:HHZ65763 HRV65667:HRV65763 IBR65667:IBR65763 ILN65667:ILN65763 IVJ65667:IVJ65763 JFF65667:JFF65763 JPB65667:JPB65763 JYX65667:JYX65763 KIT65667:KIT65763 KSP65667:KSP65763 LCL65667:LCL65763 LMH65667:LMH65763 LWD65667:LWD65763 MFZ65667:MFZ65763 MPV65667:MPV65763 MZR65667:MZR65763 NJN65667:NJN65763 NTJ65667:NTJ65763 ODF65667:ODF65763 ONB65667:ONB65763 OWX65667:OWX65763 PGT65667:PGT65763 PQP65667:PQP65763 QAL65667:QAL65763 QKH65667:QKH65763 QUD65667:QUD65763 RDZ65667:RDZ65763 RNV65667:RNV65763 RXR65667:RXR65763 SHN65667:SHN65763 SRJ65667:SRJ65763 TBF65667:TBF65763 TLB65667:TLB65763 TUX65667:TUX65763 UET65667:UET65763 UOP65667:UOP65763 UYL65667:UYL65763 VIH65667:VIH65763 VSD65667:VSD65763 WBZ65667:WBZ65763 WLV65667:WLV65763 WVR65667:WVR65763 J131203:J131299 JF131203:JF131299 TB131203:TB131299 ACX131203:ACX131299 AMT131203:AMT131299 AWP131203:AWP131299 BGL131203:BGL131299 BQH131203:BQH131299 CAD131203:CAD131299 CJZ131203:CJZ131299 CTV131203:CTV131299 DDR131203:DDR131299 DNN131203:DNN131299 DXJ131203:DXJ131299 EHF131203:EHF131299 ERB131203:ERB131299 FAX131203:FAX131299 FKT131203:FKT131299 FUP131203:FUP131299 GEL131203:GEL131299 GOH131203:GOH131299 GYD131203:GYD131299 HHZ131203:HHZ131299 HRV131203:HRV131299 IBR131203:IBR131299 ILN131203:ILN131299 IVJ131203:IVJ131299 JFF131203:JFF131299 JPB131203:JPB131299 JYX131203:JYX131299 KIT131203:KIT131299 KSP131203:KSP131299 LCL131203:LCL131299 LMH131203:LMH131299 LWD131203:LWD131299 MFZ131203:MFZ131299 MPV131203:MPV131299 MZR131203:MZR131299 NJN131203:NJN131299 NTJ131203:NTJ131299 ODF131203:ODF131299 ONB131203:ONB131299 OWX131203:OWX131299 PGT131203:PGT131299 PQP131203:PQP131299 QAL131203:QAL131299 QKH131203:QKH131299 QUD131203:QUD131299 RDZ131203:RDZ131299 RNV131203:RNV131299 RXR131203:RXR131299 SHN131203:SHN131299 SRJ131203:SRJ131299 TBF131203:TBF131299 TLB131203:TLB131299 TUX131203:TUX131299 UET131203:UET131299 UOP131203:UOP131299 UYL131203:UYL131299 VIH131203:VIH131299 VSD131203:VSD131299 WBZ131203:WBZ131299 WLV131203:WLV131299 WVR131203:WVR131299 J196739:J196835 JF196739:JF196835 TB196739:TB196835 ACX196739:ACX196835 AMT196739:AMT196835 AWP196739:AWP196835 BGL196739:BGL196835 BQH196739:BQH196835 CAD196739:CAD196835 CJZ196739:CJZ196835 CTV196739:CTV196835 DDR196739:DDR196835 DNN196739:DNN196835 DXJ196739:DXJ196835 EHF196739:EHF196835 ERB196739:ERB196835 FAX196739:FAX196835 FKT196739:FKT196835 FUP196739:FUP196835 GEL196739:GEL196835 GOH196739:GOH196835 GYD196739:GYD196835 HHZ196739:HHZ196835 HRV196739:HRV196835 IBR196739:IBR196835 ILN196739:ILN196835 IVJ196739:IVJ196835 JFF196739:JFF196835 JPB196739:JPB196835 JYX196739:JYX196835 KIT196739:KIT196835 KSP196739:KSP196835 LCL196739:LCL196835 LMH196739:LMH196835 LWD196739:LWD196835 MFZ196739:MFZ196835 MPV196739:MPV196835 MZR196739:MZR196835 NJN196739:NJN196835 NTJ196739:NTJ196835 ODF196739:ODF196835 ONB196739:ONB196835 OWX196739:OWX196835 PGT196739:PGT196835 PQP196739:PQP196835 QAL196739:QAL196835 QKH196739:QKH196835 QUD196739:QUD196835 RDZ196739:RDZ196835 RNV196739:RNV196835 RXR196739:RXR196835 SHN196739:SHN196835 SRJ196739:SRJ196835 TBF196739:TBF196835 TLB196739:TLB196835 TUX196739:TUX196835 UET196739:UET196835 UOP196739:UOP196835 UYL196739:UYL196835 VIH196739:VIH196835 VSD196739:VSD196835 WBZ196739:WBZ196835 WLV196739:WLV196835 WVR196739:WVR196835 J262275:J262371 JF262275:JF262371 TB262275:TB262371 ACX262275:ACX262371 AMT262275:AMT262371 AWP262275:AWP262371 BGL262275:BGL262371 BQH262275:BQH262371 CAD262275:CAD262371 CJZ262275:CJZ262371 CTV262275:CTV262371 DDR262275:DDR262371 DNN262275:DNN262371 DXJ262275:DXJ262371 EHF262275:EHF262371 ERB262275:ERB262371 FAX262275:FAX262371 FKT262275:FKT262371 FUP262275:FUP262371 GEL262275:GEL262371 GOH262275:GOH262371 GYD262275:GYD262371 HHZ262275:HHZ262371 HRV262275:HRV262371 IBR262275:IBR262371 ILN262275:ILN262371 IVJ262275:IVJ262371 JFF262275:JFF262371 JPB262275:JPB262371 JYX262275:JYX262371 KIT262275:KIT262371 KSP262275:KSP262371 LCL262275:LCL262371 LMH262275:LMH262371 LWD262275:LWD262371 MFZ262275:MFZ262371 MPV262275:MPV262371 MZR262275:MZR262371 NJN262275:NJN262371 NTJ262275:NTJ262371 ODF262275:ODF262371 ONB262275:ONB262371 OWX262275:OWX262371 PGT262275:PGT262371 PQP262275:PQP262371 QAL262275:QAL262371 QKH262275:QKH262371 QUD262275:QUD262371 RDZ262275:RDZ262371 RNV262275:RNV262371 RXR262275:RXR262371 SHN262275:SHN262371 SRJ262275:SRJ262371 TBF262275:TBF262371 TLB262275:TLB262371 TUX262275:TUX262371 UET262275:UET262371 UOP262275:UOP262371 UYL262275:UYL262371 VIH262275:VIH262371 VSD262275:VSD262371 WBZ262275:WBZ262371 WLV262275:WLV262371 WVR262275:WVR262371 J327811:J327907 JF327811:JF327907 TB327811:TB327907 ACX327811:ACX327907 AMT327811:AMT327907 AWP327811:AWP327907 BGL327811:BGL327907 BQH327811:BQH327907 CAD327811:CAD327907 CJZ327811:CJZ327907 CTV327811:CTV327907 DDR327811:DDR327907 DNN327811:DNN327907 DXJ327811:DXJ327907 EHF327811:EHF327907 ERB327811:ERB327907 FAX327811:FAX327907 FKT327811:FKT327907 FUP327811:FUP327907 GEL327811:GEL327907 GOH327811:GOH327907 GYD327811:GYD327907 HHZ327811:HHZ327907 HRV327811:HRV327907 IBR327811:IBR327907 ILN327811:ILN327907 IVJ327811:IVJ327907 JFF327811:JFF327907 JPB327811:JPB327907 JYX327811:JYX327907 KIT327811:KIT327907 KSP327811:KSP327907 LCL327811:LCL327907 LMH327811:LMH327907 LWD327811:LWD327907 MFZ327811:MFZ327907 MPV327811:MPV327907 MZR327811:MZR327907 NJN327811:NJN327907 NTJ327811:NTJ327907 ODF327811:ODF327907 ONB327811:ONB327907 OWX327811:OWX327907 PGT327811:PGT327907 PQP327811:PQP327907 QAL327811:QAL327907 QKH327811:QKH327907 QUD327811:QUD327907 RDZ327811:RDZ327907 RNV327811:RNV327907 RXR327811:RXR327907 SHN327811:SHN327907 SRJ327811:SRJ327907 TBF327811:TBF327907 TLB327811:TLB327907 TUX327811:TUX327907 UET327811:UET327907 UOP327811:UOP327907 UYL327811:UYL327907 VIH327811:VIH327907 VSD327811:VSD327907 WBZ327811:WBZ327907 WLV327811:WLV327907 WVR327811:WVR327907 J393347:J393443 JF393347:JF393443 TB393347:TB393443 ACX393347:ACX393443 AMT393347:AMT393443 AWP393347:AWP393443 BGL393347:BGL393443 BQH393347:BQH393443 CAD393347:CAD393443 CJZ393347:CJZ393443 CTV393347:CTV393443 DDR393347:DDR393443 DNN393347:DNN393443 DXJ393347:DXJ393443 EHF393347:EHF393443 ERB393347:ERB393443 FAX393347:FAX393443 FKT393347:FKT393443 FUP393347:FUP393443 GEL393347:GEL393443 GOH393347:GOH393443 GYD393347:GYD393443 HHZ393347:HHZ393443 HRV393347:HRV393443 IBR393347:IBR393443 ILN393347:ILN393443 IVJ393347:IVJ393443 JFF393347:JFF393443 JPB393347:JPB393443 JYX393347:JYX393443 KIT393347:KIT393443 KSP393347:KSP393443 LCL393347:LCL393443 LMH393347:LMH393443 LWD393347:LWD393443 MFZ393347:MFZ393443 MPV393347:MPV393443 MZR393347:MZR393443 NJN393347:NJN393443 NTJ393347:NTJ393443 ODF393347:ODF393443 ONB393347:ONB393443 OWX393347:OWX393443 PGT393347:PGT393443 PQP393347:PQP393443 QAL393347:QAL393443 QKH393347:QKH393443 QUD393347:QUD393443 RDZ393347:RDZ393443 RNV393347:RNV393443 RXR393347:RXR393443 SHN393347:SHN393443 SRJ393347:SRJ393443 TBF393347:TBF393443 TLB393347:TLB393443 TUX393347:TUX393443 UET393347:UET393443 UOP393347:UOP393443 UYL393347:UYL393443 VIH393347:VIH393443 VSD393347:VSD393443 WBZ393347:WBZ393443 WLV393347:WLV393443 WVR393347:WVR393443 J458883:J458979 JF458883:JF458979 TB458883:TB458979 ACX458883:ACX458979 AMT458883:AMT458979 AWP458883:AWP458979 BGL458883:BGL458979 BQH458883:BQH458979 CAD458883:CAD458979 CJZ458883:CJZ458979 CTV458883:CTV458979 DDR458883:DDR458979 DNN458883:DNN458979 DXJ458883:DXJ458979 EHF458883:EHF458979 ERB458883:ERB458979 FAX458883:FAX458979 FKT458883:FKT458979 FUP458883:FUP458979 GEL458883:GEL458979 GOH458883:GOH458979 GYD458883:GYD458979 HHZ458883:HHZ458979 HRV458883:HRV458979 IBR458883:IBR458979 ILN458883:ILN458979 IVJ458883:IVJ458979 JFF458883:JFF458979 JPB458883:JPB458979 JYX458883:JYX458979 KIT458883:KIT458979 KSP458883:KSP458979 LCL458883:LCL458979 LMH458883:LMH458979 LWD458883:LWD458979 MFZ458883:MFZ458979 MPV458883:MPV458979 MZR458883:MZR458979 NJN458883:NJN458979 NTJ458883:NTJ458979 ODF458883:ODF458979 ONB458883:ONB458979 OWX458883:OWX458979 PGT458883:PGT458979 PQP458883:PQP458979 QAL458883:QAL458979 QKH458883:QKH458979 QUD458883:QUD458979 RDZ458883:RDZ458979 RNV458883:RNV458979 RXR458883:RXR458979 SHN458883:SHN458979 SRJ458883:SRJ458979 TBF458883:TBF458979 TLB458883:TLB458979 TUX458883:TUX458979 UET458883:UET458979 UOP458883:UOP458979 UYL458883:UYL458979 VIH458883:VIH458979 VSD458883:VSD458979 WBZ458883:WBZ458979 WLV458883:WLV458979 WVR458883:WVR458979 J524419:J524515 JF524419:JF524515 TB524419:TB524515 ACX524419:ACX524515 AMT524419:AMT524515 AWP524419:AWP524515 BGL524419:BGL524515 BQH524419:BQH524515 CAD524419:CAD524515 CJZ524419:CJZ524515 CTV524419:CTV524515 DDR524419:DDR524515 DNN524419:DNN524515 DXJ524419:DXJ524515 EHF524419:EHF524515 ERB524419:ERB524515 FAX524419:FAX524515 FKT524419:FKT524515 FUP524419:FUP524515 GEL524419:GEL524515 GOH524419:GOH524515 GYD524419:GYD524515 HHZ524419:HHZ524515 HRV524419:HRV524515 IBR524419:IBR524515 ILN524419:ILN524515 IVJ524419:IVJ524515 JFF524419:JFF524515 JPB524419:JPB524515 JYX524419:JYX524515 KIT524419:KIT524515 KSP524419:KSP524515 LCL524419:LCL524515 LMH524419:LMH524515 LWD524419:LWD524515 MFZ524419:MFZ524515 MPV524419:MPV524515 MZR524419:MZR524515 NJN524419:NJN524515 NTJ524419:NTJ524515 ODF524419:ODF524515 ONB524419:ONB524515 OWX524419:OWX524515 PGT524419:PGT524515 PQP524419:PQP524515 QAL524419:QAL524515 QKH524419:QKH524515 QUD524419:QUD524515 RDZ524419:RDZ524515 RNV524419:RNV524515 RXR524419:RXR524515 SHN524419:SHN524515 SRJ524419:SRJ524515 TBF524419:TBF524515 TLB524419:TLB524515 TUX524419:TUX524515 UET524419:UET524515 UOP524419:UOP524515 UYL524419:UYL524515 VIH524419:VIH524515 VSD524419:VSD524515 WBZ524419:WBZ524515 WLV524419:WLV524515 WVR524419:WVR524515 J589955:J590051 JF589955:JF590051 TB589955:TB590051 ACX589955:ACX590051 AMT589955:AMT590051 AWP589955:AWP590051 BGL589955:BGL590051 BQH589955:BQH590051 CAD589955:CAD590051 CJZ589955:CJZ590051 CTV589955:CTV590051 DDR589955:DDR590051 DNN589955:DNN590051 DXJ589955:DXJ590051 EHF589955:EHF590051 ERB589955:ERB590051 FAX589955:FAX590051 FKT589955:FKT590051 FUP589955:FUP590051 GEL589955:GEL590051 GOH589955:GOH590051 GYD589955:GYD590051 HHZ589955:HHZ590051 HRV589955:HRV590051 IBR589955:IBR590051 ILN589955:ILN590051 IVJ589955:IVJ590051 JFF589955:JFF590051 JPB589955:JPB590051 JYX589955:JYX590051 KIT589955:KIT590051 KSP589955:KSP590051 LCL589955:LCL590051 LMH589955:LMH590051 LWD589955:LWD590051 MFZ589955:MFZ590051 MPV589955:MPV590051 MZR589955:MZR590051 NJN589955:NJN590051 NTJ589955:NTJ590051 ODF589955:ODF590051 ONB589955:ONB590051 OWX589955:OWX590051 PGT589955:PGT590051 PQP589955:PQP590051 QAL589955:QAL590051 QKH589955:QKH590051 QUD589955:QUD590051 RDZ589955:RDZ590051 RNV589955:RNV590051 RXR589955:RXR590051 SHN589955:SHN590051 SRJ589955:SRJ590051 TBF589955:TBF590051 TLB589955:TLB590051 TUX589955:TUX590051 UET589955:UET590051 UOP589955:UOP590051 UYL589955:UYL590051 VIH589955:VIH590051 VSD589955:VSD590051 WBZ589955:WBZ590051 WLV589955:WLV590051 WVR589955:WVR590051 J655491:J655587 JF655491:JF655587 TB655491:TB655587 ACX655491:ACX655587 AMT655491:AMT655587 AWP655491:AWP655587 BGL655491:BGL655587 BQH655491:BQH655587 CAD655491:CAD655587 CJZ655491:CJZ655587 CTV655491:CTV655587 DDR655491:DDR655587 DNN655491:DNN655587 DXJ655491:DXJ655587 EHF655491:EHF655587 ERB655491:ERB655587 FAX655491:FAX655587 FKT655491:FKT655587 FUP655491:FUP655587 GEL655491:GEL655587 GOH655491:GOH655587 GYD655491:GYD655587 HHZ655491:HHZ655587 HRV655491:HRV655587 IBR655491:IBR655587 ILN655491:ILN655587 IVJ655491:IVJ655587 JFF655491:JFF655587 JPB655491:JPB655587 JYX655491:JYX655587 KIT655491:KIT655587 KSP655491:KSP655587 LCL655491:LCL655587 LMH655491:LMH655587 LWD655491:LWD655587 MFZ655491:MFZ655587 MPV655491:MPV655587 MZR655491:MZR655587 NJN655491:NJN655587 NTJ655491:NTJ655587 ODF655491:ODF655587 ONB655491:ONB655587 OWX655491:OWX655587 PGT655491:PGT655587 PQP655491:PQP655587 QAL655491:QAL655587 QKH655491:QKH655587 QUD655491:QUD655587 RDZ655491:RDZ655587 RNV655491:RNV655587 RXR655491:RXR655587 SHN655491:SHN655587 SRJ655491:SRJ655587 TBF655491:TBF655587 TLB655491:TLB655587 TUX655491:TUX655587 UET655491:UET655587 UOP655491:UOP655587 UYL655491:UYL655587 VIH655491:VIH655587 VSD655491:VSD655587 WBZ655491:WBZ655587 WLV655491:WLV655587 WVR655491:WVR655587 J721027:J721123 JF721027:JF721123 TB721027:TB721123 ACX721027:ACX721123 AMT721027:AMT721123 AWP721027:AWP721123 BGL721027:BGL721123 BQH721027:BQH721123 CAD721027:CAD721123 CJZ721027:CJZ721123 CTV721027:CTV721123 DDR721027:DDR721123 DNN721027:DNN721123 DXJ721027:DXJ721123 EHF721027:EHF721123 ERB721027:ERB721123 FAX721027:FAX721123 FKT721027:FKT721123 FUP721027:FUP721123 GEL721027:GEL721123 GOH721027:GOH721123 GYD721027:GYD721123 HHZ721027:HHZ721123 HRV721027:HRV721123 IBR721027:IBR721123 ILN721027:ILN721123 IVJ721027:IVJ721123 JFF721027:JFF721123 JPB721027:JPB721123 JYX721027:JYX721123 KIT721027:KIT721123 KSP721027:KSP721123 LCL721027:LCL721123 LMH721027:LMH721123 LWD721027:LWD721123 MFZ721027:MFZ721123 MPV721027:MPV721123 MZR721027:MZR721123 NJN721027:NJN721123 NTJ721027:NTJ721123 ODF721027:ODF721123 ONB721027:ONB721123 OWX721027:OWX721123 PGT721027:PGT721123 PQP721027:PQP721123 QAL721027:QAL721123 QKH721027:QKH721123 QUD721027:QUD721123 RDZ721027:RDZ721123 RNV721027:RNV721123 RXR721027:RXR721123 SHN721027:SHN721123 SRJ721027:SRJ721123 TBF721027:TBF721123 TLB721027:TLB721123 TUX721027:TUX721123 UET721027:UET721123 UOP721027:UOP721123 UYL721027:UYL721123 VIH721027:VIH721123 VSD721027:VSD721123 WBZ721027:WBZ721123 WLV721027:WLV721123 WVR721027:WVR721123 J786563:J786659 JF786563:JF786659 TB786563:TB786659 ACX786563:ACX786659 AMT786563:AMT786659 AWP786563:AWP786659 BGL786563:BGL786659 BQH786563:BQH786659 CAD786563:CAD786659 CJZ786563:CJZ786659 CTV786563:CTV786659 DDR786563:DDR786659 DNN786563:DNN786659 DXJ786563:DXJ786659 EHF786563:EHF786659 ERB786563:ERB786659 FAX786563:FAX786659 FKT786563:FKT786659 FUP786563:FUP786659 GEL786563:GEL786659 GOH786563:GOH786659 GYD786563:GYD786659 HHZ786563:HHZ786659 HRV786563:HRV786659 IBR786563:IBR786659 ILN786563:ILN786659 IVJ786563:IVJ786659 JFF786563:JFF786659 JPB786563:JPB786659 JYX786563:JYX786659 KIT786563:KIT786659 KSP786563:KSP786659 LCL786563:LCL786659 LMH786563:LMH786659 LWD786563:LWD786659 MFZ786563:MFZ786659 MPV786563:MPV786659 MZR786563:MZR786659 NJN786563:NJN786659 NTJ786563:NTJ786659 ODF786563:ODF786659 ONB786563:ONB786659 OWX786563:OWX786659 PGT786563:PGT786659 PQP786563:PQP786659 QAL786563:QAL786659 QKH786563:QKH786659 QUD786563:QUD786659 RDZ786563:RDZ786659 RNV786563:RNV786659 RXR786563:RXR786659 SHN786563:SHN786659 SRJ786563:SRJ786659 TBF786563:TBF786659 TLB786563:TLB786659 TUX786563:TUX786659 UET786563:UET786659 UOP786563:UOP786659 UYL786563:UYL786659 VIH786563:VIH786659 VSD786563:VSD786659 WBZ786563:WBZ786659 WLV786563:WLV786659 WVR786563:WVR786659 J852099:J852195 JF852099:JF852195 TB852099:TB852195 ACX852099:ACX852195 AMT852099:AMT852195 AWP852099:AWP852195 BGL852099:BGL852195 BQH852099:BQH852195 CAD852099:CAD852195 CJZ852099:CJZ852195 CTV852099:CTV852195 DDR852099:DDR852195 DNN852099:DNN852195 DXJ852099:DXJ852195 EHF852099:EHF852195 ERB852099:ERB852195 FAX852099:FAX852195 FKT852099:FKT852195 FUP852099:FUP852195 GEL852099:GEL852195 GOH852099:GOH852195 GYD852099:GYD852195 HHZ852099:HHZ852195 HRV852099:HRV852195 IBR852099:IBR852195 ILN852099:ILN852195 IVJ852099:IVJ852195 JFF852099:JFF852195 JPB852099:JPB852195 JYX852099:JYX852195 KIT852099:KIT852195 KSP852099:KSP852195 LCL852099:LCL852195 LMH852099:LMH852195 LWD852099:LWD852195 MFZ852099:MFZ852195 MPV852099:MPV852195 MZR852099:MZR852195 NJN852099:NJN852195 NTJ852099:NTJ852195 ODF852099:ODF852195 ONB852099:ONB852195 OWX852099:OWX852195 PGT852099:PGT852195 PQP852099:PQP852195 QAL852099:QAL852195 QKH852099:QKH852195 QUD852099:QUD852195 RDZ852099:RDZ852195 RNV852099:RNV852195 RXR852099:RXR852195 SHN852099:SHN852195 SRJ852099:SRJ852195 TBF852099:TBF852195 TLB852099:TLB852195 TUX852099:TUX852195 UET852099:UET852195 UOP852099:UOP852195 UYL852099:UYL852195 VIH852099:VIH852195 VSD852099:VSD852195 WBZ852099:WBZ852195 WLV852099:WLV852195 WVR852099:WVR852195 J917635:J917731 JF917635:JF917731 TB917635:TB917731 ACX917635:ACX917731 AMT917635:AMT917731 AWP917635:AWP917731 BGL917635:BGL917731 BQH917635:BQH917731 CAD917635:CAD917731 CJZ917635:CJZ917731 CTV917635:CTV917731 DDR917635:DDR917731 DNN917635:DNN917731 DXJ917635:DXJ917731 EHF917635:EHF917731 ERB917635:ERB917731 FAX917635:FAX917731 FKT917635:FKT917731 FUP917635:FUP917731 GEL917635:GEL917731 GOH917635:GOH917731 GYD917635:GYD917731 HHZ917635:HHZ917731 HRV917635:HRV917731 IBR917635:IBR917731 ILN917635:ILN917731 IVJ917635:IVJ917731 JFF917635:JFF917731 JPB917635:JPB917731 JYX917635:JYX917731 KIT917635:KIT917731 KSP917635:KSP917731 LCL917635:LCL917731 LMH917635:LMH917731 LWD917635:LWD917731 MFZ917635:MFZ917731 MPV917635:MPV917731 MZR917635:MZR917731 NJN917635:NJN917731 NTJ917635:NTJ917731 ODF917635:ODF917731 ONB917635:ONB917731 OWX917635:OWX917731 PGT917635:PGT917731 PQP917635:PQP917731 QAL917635:QAL917731 QKH917635:QKH917731 QUD917635:QUD917731 RDZ917635:RDZ917731 RNV917635:RNV917731 RXR917635:RXR917731 SHN917635:SHN917731 SRJ917635:SRJ917731 TBF917635:TBF917731 TLB917635:TLB917731 TUX917635:TUX917731 UET917635:UET917731 UOP917635:UOP917731 UYL917635:UYL917731 VIH917635:VIH917731 VSD917635:VSD917731 WBZ917635:WBZ917731 WLV917635:WLV917731 WVR917635:WVR917731 J983171:J983267 JF983171:JF983267 TB983171:TB983267 ACX983171:ACX983267 AMT983171:AMT983267 AWP983171:AWP983267 BGL983171:BGL983267 BQH983171:BQH983267 CAD983171:CAD983267 CJZ983171:CJZ983267 CTV983171:CTV983267 DDR983171:DDR983267 DNN983171:DNN983267 DXJ983171:DXJ983267 EHF983171:EHF983267 ERB983171:ERB983267 FAX983171:FAX983267 FKT983171:FKT983267 FUP983171:FUP983267 GEL983171:GEL983267 GOH983171:GOH983267 GYD983171:GYD983267 HHZ983171:HHZ983267 HRV983171:HRV983267 IBR983171:IBR983267 ILN983171:ILN983267 IVJ983171:IVJ983267 JFF983171:JFF983267 JPB983171:JPB983267 JYX983171:JYX983267 KIT983171:KIT983267 KSP983171:KSP983267 LCL983171:LCL983267 LMH983171:LMH983267 LWD983171:LWD983267 MFZ983171:MFZ983267 MPV983171:MPV983267 MZR983171:MZR983267 NJN983171:NJN983267 NTJ983171:NTJ983267 ODF983171:ODF983267 ONB983171:ONB983267 OWX983171:OWX983267 PGT983171:PGT983267 PQP983171:PQP983267 QAL983171:QAL983267 QKH983171:QKH983267 QUD983171:QUD983267 RDZ983171:RDZ983267 RNV983171:RNV983267 RXR983171:RXR983267 SHN983171:SHN983267 SRJ983171:SRJ983267 TBF983171:TBF983267 TLB983171:TLB983267 TUX983171:TUX983267 UET983171:UET983267 UOP983171:UOP983267 UYL983171:UYL983267 VIH983171:VIH983267 VSD983171:VSD983267 WBZ983171:WBZ983267 WLV983171:WLV983267 WVR983171:WVR983267" xr:uid="{38ACD845-2D77-4874-A4A7-0B3D55ADC11E}">
      <formula1>0</formula1>
      <formula2>9999999</formula2>
    </dataValidation>
    <dataValidation type="custom" allowBlank="1" showInputMessage="1" showErrorMessage="1" sqref="B65545:B65546 IV65545:IV65546 SR65545:SR65546 ACN65545:ACN65546 AMJ65545:AMJ65546 AWF65545:AWF65546 BGB65545:BGB65546 BPX65545:BPX65546 BZT65545:BZT65546 CJP65545:CJP65546 CTL65545:CTL65546 DDH65545:DDH65546 DND65545:DND65546 DWZ65545:DWZ65546 EGV65545:EGV65546 EQR65545:EQR65546 FAN65545:FAN65546 FKJ65545:FKJ65546 FUF65545:FUF65546 GEB65545:GEB65546 GNX65545:GNX65546 GXT65545:GXT65546 HHP65545:HHP65546 HRL65545:HRL65546 IBH65545:IBH65546 ILD65545:ILD65546 IUZ65545:IUZ65546 JEV65545:JEV65546 JOR65545:JOR65546 JYN65545:JYN65546 KIJ65545:KIJ65546 KSF65545:KSF65546 LCB65545:LCB65546 LLX65545:LLX65546 LVT65545:LVT65546 MFP65545:MFP65546 MPL65545:MPL65546 MZH65545:MZH65546 NJD65545:NJD65546 NSZ65545:NSZ65546 OCV65545:OCV65546 OMR65545:OMR65546 OWN65545:OWN65546 PGJ65545:PGJ65546 PQF65545:PQF65546 QAB65545:QAB65546 QJX65545:QJX65546 QTT65545:QTT65546 RDP65545:RDP65546 RNL65545:RNL65546 RXH65545:RXH65546 SHD65545:SHD65546 SQZ65545:SQZ65546 TAV65545:TAV65546 TKR65545:TKR65546 TUN65545:TUN65546 UEJ65545:UEJ65546 UOF65545:UOF65546 UYB65545:UYB65546 VHX65545:VHX65546 VRT65545:VRT65546 WBP65545:WBP65546 WLL65545:WLL65546 WVH65545:WVH65546 B131081:B131082 IV131081:IV131082 SR131081:SR131082 ACN131081:ACN131082 AMJ131081:AMJ131082 AWF131081:AWF131082 BGB131081:BGB131082 BPX131081:BPX131082 BZT131081:BZT131082 CJP131081:CJP131082 CTL131081:CTL131082 DDH131081:DDH131082 DND131081:DND131082 DWZ131081:DWZ131082 EGV131081:EGV131082 EQR131081:EQR131082 FAN131081:FAN131082 FKJ131081:FKJ131082 FUF131081:FUF131082 GEB131081:GEB131082 GNX131081:GNX131082 GXT131081:GXT131082 HHP131081:HHP131082 HRL131081:HRL131082 IBH131081:IBH131082 ILD131081:ILD131082 IUZ131081:IUZ131082 JEV131081:JEV131082 JOR131081:JOR131082 JYN131081:JYN131082 KIJ131081:KIJ131082 KSF131081:KSF131082 LCB131081:LCB131082 LLX131081:LLX131082 LVT131081:LVT131082 MFP131081:MFP131082 MPL131081:MPL131082 MZH131081:MZH131082 NJD131081:NJD131082 NSZ131081:NSZ131082 OCV131081:OCV131082 OMR131081:OMR131082 OWN131081:OWN131082 PGJ131081:PGJ131082 PQF131081:PQF131082 QAB131081:QAB131082 QJX131081:QJX131082 QTT131081:QTT131082 RDP131081:RDP131082 RNL131081:RNL131082 RXH131081:RXH131082 SHD131081:SHD131082 SQZ131081:SQZ131082 TAV131081:TAV131082 TKR131081:TKR131082 TUN131081:TUN131082 UEJ131081:UEJ131082 UOF131081:UOF131082 UYB131081:UYB131082 VHX131081:VHX131082 VRT131081:VRT131082 WBP131081:WBP131082 WLL131081:WLL131082 WVH131081:WVH131082 B196617:B196618 IV196617:IV196618 SR196617:SR196618 ACN196617:ACN196618 AMJ196617:AMJ196618 AWF196617:AWF196618 BGB196617:BGB196618 BPX196617:BPX196618 BZT196617:BZT196618 CJP196617:CJP196618 CTL196617:CTL196618 DDH196617:DDH196618 DND196617:DND196618 DWZ196617:DWZ196618 EGV196617:EGV196618 EQR196617:EQR196618 FAN196617:FAN196618 FKJ196617:FKJ196618 FUF196617:FUF196618 GEB196617:GEB196618 GNX196617:GNX196618 GXT196617:GXT196618 HHP196617:HHP196618 HRL196617:HRL196618 IBH196617:IBH196618 ILD196617:ILD196618 IUZ196617:IUZ196618 JEV196617:JEV196618 JOR196617:JOR196618 JYN196617:JYN196618 KIJ196617:KIJ196618 KSF196617:KSF196618 LCB196617:LCB196618 LLX196617:LLX196618 LVT196617:LVT196618 MFP196617:MFP196618 MPL196617:MPL196618 MZH196617:MZH196618 NJD196617:NJD196618 NSZ196617:NSZ196618 OCV196617:OCV196618 OMR196617:OMR196618 OWN196617:OWN196618 PGJ196617:PGJ196618 PQF196617:PQF196618 QAB196617:QAB196618 QJX196617:QJX196618 QTT196617:QTT196618 RDP196617:RDP196618 RNL196617:RNL196618 RXH196617:RXH196618 SHD196617:SHD196618 SQZ196617:SQZ196618 TAV196617:TAV196618 TKR196617:TKR196618 TUN196617:TUN196618 UEJ196617:UEJ196618 UOF196617:UOF196618 UYB196617:UYB196618 VHX196617:VHX196618 VRT196617:VRT196618 WBP196617:WBP196618 WLL196617:WLL196618 WVH196617:WVH196618 B262153:B262154 IV262153:IV262154 SR262153:SR262154 ACN262153:ACN262154 AMJ262153:AMJ262154 AWF262153:AWF262154 BGB262153:BGB262154 BPX262153:BPX262154 BZT262153:BZT262154 CJP262153:CJP262154 CTL262153:CTL262154 DDH262153:DDH262154 DND262153:DND262154 DWZ262153:DWZ262154 EGV262153:EGV262154 EQR262153:EQR262154 FAN262153:FAN262154 FKJ262153:FKJ262154 FUF262153:FUF262154 GEB262153:GEB262154 GNX262153:GNX262154 GXT262153:GXT262154 HHP262153:HHP262154 HRL262153:HRL262154 IBH262153:IBH262154 ILD262153:ILD262154 IUZ262153:IUZ262154 JEV262153:JEV262154 JOR262153:JOR262154 JYN262153:JYN262154 KIJ262153:KIJ262154 KSF262153:KSF262154 LCB262153:LCB262154 LLX262153:LLX262154 LVT262153:LVT262154 MFP262153:MFP262154 MPL262153:MPL262154 MZH262153:MZH262154 NJD262153:NJD262154 NSZ262153:NSZ262154 OCV262153:OCV262154 OMR262153:OMR262154 OWN262153:OWN262154 PGJ262153:PGJ262154 PQF262153:PQF262154 QAB262153:QAB262154 QJX262153:QJX262154 QTT262153:QTT262154 RDP262153:RDP262154 RNL262153:RNL262154 RXH262153:RXH262154 SHD262153:SHD262154 SQZ262153:SQZ262154 TAV262153:TAV262154 TKR262153:TKR262154 TUN262153:TUN262154 UEJ262153:UEJ262154 UOF262153:UOF262154 UYB262153:UYB262154 VHX262153:VHX262154 VRT262153:VRT262154 WBP262153:WBP262154 WLL262153:WLL262154 WVH262153:WVH262154 B327689:B327690 IV327689:IV327690 SR327689:SR327690 ACN327689:ACN327690 AMJ327689:AMJ327690 AWF327689:AWF327690 BGB327689:BGB327690 BPX327689:BPX327690 BZT327689:BZT327690 CJP327689:CJP327690 CTL327689:CTL327690 DDH327689:DDH327690 DND327689:DND327690 DWZ327689:DWZ327690 EGV327689:EGV327690 EQR327689:EQR327690 FAN327689:FAN327690 FKJ327689:FKJ327690 FUF327689:FUF327690 GEB327689:GEB327690 GNX327689:GNX327690 GXT327689:GXT327690 HHP327689:HHP327690 HRL327689:HRL327690 IBH327689:IBH327690 ILD327689:ILD327690 IUZ327689:IUZ327690 JEV327689:JEV327690 JOR327689:JOR327690 JYN327689:JYN327690 KIJ327689:KIJ327690 KSF327689:KSF327690 LCB327689:LCB327690 LLX327689:LLX327690 LVT327689:LVT327690 MFP327689:MFP327690 MPL327689:MPL327690 MZH327689:MZH327690 NJD327689:NJD327690 NSZ327689:NSZ327690 OCV327689:OCV327690 OMR327689:OMR327690 OWN327689:OWN327690 PGJ327689:PGJ327690 PQF327689:PQF327690 QAB327689:QAB327690 QJX327689:QJX327690 QTT327689:QTT327690 RDP327689:RDP327690 RNL327689:RNL327690 RXH327689:RXH327690 SHD327689:SHD327690 SQZ327689:SQZ327690 TAV327689:TAV327690 TKR327689:TKR327690 TUN327689:TUN327690 UEJ327689:UEJ327690 UOF327689:UOF327690 UYB327689:UYB327690 VHX327689:VHX327690 VRT327689:VRT327690 WBP327689:WBP327690 WLL327689:WLL327690 WVH327689:WVH327690 B393225:B393226 IV393225:IV393226 SR393225:SR393226 ACN393225:ACN393226 AMJ393225:AMJ393226 AWF393225:AWF393226 BGB393225:BGB393226 BPX393225:BPX393226 BZT393225:BZT393226 CJP393225:CJP393226 CTL393225:CTL393226 DDH393225:DDH393226 DND393225:DND393226 DWZ393225:DWZ393226 EGV393225:EGV393226 EQR393225:EQR393226 FAN393225:FAN393226 FKJ393225:FKJ393226 FUF393225:FUF393226 GEB393225:GEB393226 GNX393225:GNX393226 GXT393225:GXT393226 HHP393225:HHP393226 HRL393225:HRL393226 IBH393225:IBH393226 ILD393225:ILD393226 IUZ393225:IUZ393226 JEV393225:JEV393226 JOR393225:JOR393226 JYN393225:JYN393226 KIJ393225:KIJ393226 KSF393225:KSF393226 LCB393225:LCB393226 LLX393225:LLX393226 LVT393225:LVT393226 MFP393225:MFP393226 MPL393225:MPL393226 MZH393225:MZH393226 NJD393225:NJD393226 NSZ393225:NSZ393226 OCV393225:OCV393226 OMR393225:OMR393226 OWN393225:OWN393226 PGJ393225:PGJ393226 PQF393225:PQF393226 QAB393225:QAB393226 QJX393225:QJX393226 QTT393225:QTT393226 RDP393225:RDP393226 RNL393225:RNL393226 RXH393225:RXH393226 SHD393225:SHD393226 SQZ393225:SQZ393226 TAV393225:TAV393226 TKR393225:TKR393226 TUN393225:TUN393226 UEJ393225:UEJ393226 UOF393225:UOF393226 UYB393225:UYB393226 VHX393225:VHX393226 VRT393225:VRT393226 WBP393225:WBP393226 WLL393225:WLL393226 WVH393225:WVH393226 B458761:B458762 IV458761:IV458762 SR458761:SR458762 ACN458761:ACN458762 AMJ458761:AMJ458762 AWF458761:AWF458762 BGB458761:BGB458762 BPX458761:BPX458762 BZT458761:BZT458762 CJP458761:CJP458762 CTL458761:CTL458762 DDH458761:DDH458762 DND458761:DND458762 DWZ458761:DWZ458762 EGV458761:EGV458762 EQR458761:EQR458762 FAN458761:FAN458762 FKJ458761:FKJ458762 FUF458761:FUF458762 GEB458761:GEB458762 GNX458761:GNX458762 GXT458761:GXT458762 HHP458761:HHP458762 HRL458761:HRL458762 IBH458761:IBH458762 ILD458761:ILD458762 IUZ458761:IUZ458762 JEV458761:JEV458762 JOR458761:JOR458762 JYN458761:JYN458762 KIJ458761:KIJ458762 KSF458761:KSF458762 LCB458761:LCB458762 LLX458761:LLX458762 LVT458761:LVT458762 MFP458761:MFP458762 MPL458761:MPL458762 MZH458761:MZH458762 NJD458761:NJD458762 NSZ458761:NSZ458762 OCV458761:OCV458762 OMR458761:OMR458762 OWN458761:OWN458762 PGJ458761:PGJ458762 PQF458761:PQF458762 QAB458761:QAB458762 QJX458761:QJX458762 QTT458761:QTT458762 RDP458761:RDP458762 RNL458761:RNL458762 RXH458761:RXH458762 SHD458761:SHD458762 SQZ458761:SQZ458762 TAV458761:TAV458762 TKR458761:TKR458762 TUN458761:TUN458762 UEJ458761:UEJ458762 UOF458761:UOF458762 UYB458761:UYB458762 VHX458761:VHX458762 VRT458761:VRT458762 WBP458761:WBP458762 WLL458761:WLL458762 WVH458761:WVH458762 B524297:B524298 IV524297:IV524298 SR524297:SR524298 ACN524297:ACN524298 AMJ524297:AMJ524298 AWF524297:AWF524298 BGB524297:BGB524298 BPX524297:BPX524298 BZT524297:BZT524298 CJP524297:CJP524298 CTL524297:CTL524298 DDH524297:DDH524298 DND524297:DND524298 DWZ524297:DWZ524298 EGV524297:EGV524298 EQR524297:EQR524298 FAN524297:FAN524298 FKJ524297:FKJ524298 FUF524297:FUF524298 GEB524297:GEB524298 GNX524297:GNX524298 GXT524297:GXT524298 HHP524297:HHP524298 HRL524297:HRL524298 IBH524297:IBH524298 ILD524297:ILD524298 IUZ524297:IUZ524298 JEV524297:JEV524298 JOR524297:JOR524298 JYN524297:JYN524298 KIJ524297:KIJ524298 KSF524297:KSF524298 LCB524297:LCB524298 LLX524297:LLX524298 LVT524297:LVT524298 MFP524297:MFP524298 MPL524297:MPL524298 MZH524297:MZH524298 NJD524297:NJD524298 NSZ524297:NSZ524298 OCV524297:OCV524298 OMR524297:OMR524298 OWN524297:OWN524298 PGJ524297:PGJ524298 PQF524297:PQF524298 QAB524297:QAB524298 QJX524297:QJX524298 QTT524297:QTT524298 RDP524297:RDP524298 RNL524297:RNL524298 RXH524297:RXH524298 SHD524297:SHD524298 SQZ524297:SQZ524298 TAV524297:TAV524298 TKR524297:TKR524298 TUN524297:TUN524298 UEJ524297:UEJ524298 UOF524297:UOF524298 UYB524297:UYB524298 VHX524297:VHX524298 VRT524297:VRT524298 WBP524297:WBP524298 WLL524297:WLL524298 WVH524297:WVH524298 B589833:B589834 IV589833:IV589834 SR589833:SR589834 ACN589833:ACN589834 AMJ589833:AMJ589834 AWF589833:AWF589834 BGB589833:BGB589834 BPX589833:BPX589834 BZT589833:BZT589834 CJP589833:CJP589834 CTL589833:CTL589834 DDH589833:DDH589834 DND589833:DND589834 DWZ589833:DWZ589834 EGV589833:EGV589834 EQR589833:EQR589834 FAN589833:FAN589834 FKJ589833:FKJ589834 FUF589833:FUF589834 GEB589833:GEB589834 GNX589833:GNX589834 GXT589833:GXT589834 HHP589833:HHP589834 HRL589833:HRL589834 IBH589833:IBH589834 ILD589833:ILD589834 IUZ589833:IUZ589834 JEV589833:JEV589834 JOR589833:JOR589834 JYN589833:JYN589834 KIJ589833:KIJ589834 KSF589833:KSF589834 LCB589833:LCB589834 LLX589833:LLX589834 LVT589833:LVT589834 MFP589833:MFP589834 MPL589833:MPL589834 MZH589833:MZH589834 NJD589833:NJD589834 NSZ589833:NSZ589834 OCV589833:OCV589834 OMR589833:OMR589834 OWN589833:OWN589834 PGJ589833:PGJ589834 PQF589833:PQF589834 QAB589833:QAB589834 QJX589833:QJX589834 QTT589833:QTT589834 RDP589833:RDP589834 RNL589833:RNL589834 RXH589833:RXH589834 SHD589833:SHD589834 SQZ589833:SQZ589834 TAV589833:TAV589834 TKR589833:TKR589834 TUN589833:TUN589834 UEJ589833:UEJ589834 UOF589833:UOF589834 UYB589833:UYB589834 VHX589833:VHX589834 VRT589833:VRT589834 WBP589833:WBP589834 WLL589833:WLL589834 WVH589833:WVH589834 B655369:B655370 IV655369:IV655370 SR655369:SR655370 ACN655369:ACN655370 AMJ655369:AMJ655370 AWF655369:AWF655370 BGB655369:BGB655370 BPX655369:BPX655370 BZT655369:BZT655370 CJP655369:CJP655370 CTL655369:CTL655370 DDH655369:DDH655370 DND655369:DND655370 DWZ655369:DWZ655370 EGV655369:EGV655370 EQR655369:EQR655370 FAN655369:FAN655370 FKJ655369:FKJ655370 FUF655369:FUF655370 GEB655369:GEB655370 GNX655369:GNX655370 GXT655369:GXT655370 HHP655369:HHP655370 HRL655369:HRL655370 IBH655369:IBH655370 ILD655369:ILD655370 IUZ655369:IUZ655370 JEV655369:JEV655370 JOR655369:JOR655370 JYN655369:JYN655370 KIJ655369:KIJ655370 KSF655369:KSF655370 LCB655369:LCB655370 LLX655369:LLX655370 LVT655369:LVT655370 MFP655369:MFP655370 MPL655369:MPL655370 MZH655369:MZH655370 NJD655369:NJD655370 NSZ655369:NSZ655370 OCV655369:OCV655370 OMR655369:OMR655370 OWN655369:OWN655370 PGJ655369:PGJ655370 PQF655369:PQF655370 QAB655369:QAB655370 QJX655369:QJX655370 QTT655369:QTT655370 RDP655369:RDP655370 RNL655369:RNL655370 RXH655369:RXH655370 SHD655369:SHD655370 SQZ655369:SQZ655370 TAV655369:TAV655370 TKR655369:TKR655370 TUN655369:TUN655370 UEJ655369:UEJ655370 UOF655369:UOF655370 UYB655369:UYB655370 VHX655369:VHX655370 VRT655369:VRT655370 WBP655369:WBP655370 WLL655369:WLL655370 WVH655369:WVH655370 B720905:B720906 IV720905:IV720906 SR720905:SR720906 ACN720905:ACN720906 AMJ720905:AMJ720906 AWF720905:AWF720906 BGB720905:BGB720906 BPX720905:BPX720906 BZT720905:BZT720906 CJP720905:CJP720906 CTL720905:CTL720906 DDH720905:DDH720906 DND720905:DND720906 DWZ720905:DWZ720906 EGV720905:EGV720906 EQR720905:EQR720906 FAN720905:FAN720906 FKJ720905:FKJ720906 FUF720905:FUF720906 GEB720905:GEB720906 GNX720905:GNX720906 GXT720905:GXT720906 HHP720905:HHP720906 HRL720905:HRL720906 IBH720905:IBH720906 ILD720905:ILD720906 IUZ720905:IUZ720906 JEV720905:JEV720906 JOR720905:JOR720906 JYN720905:JYN720906 KIJ720905:KIJ720906 KSF720905:KSF720906 LCB720905:LCB720906 LLX720905:LLX720906 LVT720905:LVT720906 MFP720905:MFP720906 MPL720905:MPL720906 MZH720905:MZH720906 NJD720905:NJD720906 NSZ720905:NSZ720906 OCV720905:OCV720906 OMR720905:OMR720906 OWN720905:OWN720906 PGJ720905:PGJ720906 PQF720905:PQF720906 QAB720905:QAB720906 QJX720905:QJX720906 QTT720905:QTT720906 RDP720905:RDP720906 RNL720905:RNL720906 RXH720905:RXH720906 SHD720905:SHD720906 SQZ720905:SQZ720906 TAV720905:TAV720906 TKR720905:TKR720906 TUN720905:TUN720906 UEJ720905:UEJ720906 UOF720905:UOF720906 UYB720905:UYB720906 VHX720905:VHX720906 VRT720905:VRT720906 WBP720905:WBP720906 WLL720905:WLL720906 WVH720905:WVH720906 B786441:B786442 IV786441:IV786442 SR786441:SR786442 ACN786441:ACN786442 AMJ786441:AMJ786442 AWF786441:AWF786442 BGB786441:BGB786442 BPX786441:BPX786442 BZT786441:BZT786442 CJP786441:CJP786442 CTL786441:CTL786442 DDH786441:DDH786442 DND786441:DND786442 DWZ786441:DWZ786442 EGV786441:EGV786442 EQR786441:EQR786442 FAN786441:FAN786442 FKJ786441:FKJ786442 FUF786441:FUF786442 GEB786441:GEB786442 GNX786441:GNX786442 GXT786441:GXT786442 HHP786441:HHP786442 HRL786441:HRL786442 IBH786441:IBH786442 ILD786441:ILD786442 IUZ786441:IUZ786442 JEV786441:JEV786442 JOR786441:JOR786442 JYN786441:JYN786442 KIJ786441:KIJ786442 KSF786441:KSF786442 LCB786441:LCB786442 LLX786441:LLX786442 LVT786441:LVT786442 MFP786441:MFP786442 MPL786441:MPL786442 MZH786441:MZH786442 NJD786441:NJD786442 NSZ786441:NSZ786442 OCV786441:OCV786442 OMR786441:OMR786442 OWN786441:OWN786442 PGJ786441:PGJ786442 PQF786441:PQF786442 QAB786441:QAB786442 QJX786441:QJX786442 QTT786441:QTT786442 RDP786441:RDP786442 RNL786441:RNL786442 RXH786441:RXH786442 SHD786441:SHD786442 SQZ786441:SQZ786442 TAV786441:TAV786442 TKR786441:TKR786442 TUN786441:TUN786442 UEJ786441:UEJ786442 UOF786441:UOF786442 UYB786441:UYB786442 VHX786441:VHX786442 VRT786441:VRT786442 WBP786441:WBP786442 WLL786441:WLL786442 WVH786441:WVH786442 B851977:B851978 IV851977:IV851978 SR851977:SR851978 ACN851977:ACN851978 AMJ851977:AMJ851978 AWF851977:AWF851978 BGB851977:BGB851978 BPX851977:BPX851978 BZT851977:BZT851978 CJP851977:CJP851978 CTL851977:CTL851978 DDH851977:DDH851978 DND851977:DND851978 DWZ851977:DWZ851978 EGV851977:EGV851978 EQR851977:EQR851978 FAN851977:FAN851978 FKJ851977:FKJ851978 FUF851977:FUF851978 GEB851977:GEB851978 GNX851977:GNX851978 GXT851977:GXT851978 HHP851977:HHP851978 HRL851977:HRL851978 IBH851977:IBH851978 ILD851977:ILD851978 IUZ851977:IUZ851978 JEV851977:JEV851978 JOR851977:JOR851978 JYN851977:JYN851978 KIJ851977:KIJ851978 KSF851977:KSF851978 LCB851977:LCB851978 LLX851977:LLX851978 LVT851977:LVT851978 MFP851977:MFP851978 MPL851977:MPL851978 MZH851977:MZH851978 NJD851977:NJD851978 NSZ851977:NSZ851978 OCV851977:OCV851978 OMR851977:OMR851978 OWN851977:OWN851978 PGJ851977:PGJ851978 PQF851977:PQF851978 QAB851977:QAB851978 QJX851977:QJX851978 QTT851977:QTT851978 RDP851977:RDP851978 RNL851977:RNL851978 RXH851977:RXH851978 SHD851977:SHD851978 SQZ851977:SQZ851978 TAV851977:TAV851978 TKR851977:TKR851978 TUN851977:TUN851978 UEJ851977:UEJ851978 UOF851977:UOF851978 UYB851977:UYB851978 VHX851977:VHX851978 VRT851977:VRT851978 WBP851977:WBP851978 WLL851977:WLL851978 WVH851977:WVH851978 B917513:B917514 IV917513:IV917514 SR917513:SR917514 ACN917513:ACN917514 AMJ917513:AMJ917514 AWF917513:AWF917514 BGB917513:BGB917514 BPX917513:BPX917514 BZT917513:BZT917514 CJP917513:CJP917514 CTL917513:CTL917514 DDH917513:DDH917514 DND917513:DND917514 DWZ917513:DWZ917514 EGV917513:EGV917514 EQR917513:EQR917514 FAN917513:FAN917514 FKJ917513:FKJ917514 FUF917513:FUF917514 GEB917513:GEB917514 GNX917513:GNX917514 GXT917513:GXT917514 HHP917513:HHP917514 HRL917513:HRL917514 IBH917513:IBH917514 ILD917513:ILD917514 IUZ917513:IUZ917514 JEV917513:JEV917514 JOR917513:JOR917514 JYN917513:JYN917514 KIJ917513:KIJ917514 KSF917513:KSF917514 LCB917513:LCB917514 LLX917513:LLX917514 LVT917513:LVT917514 MFP917513:MFP917514 MPL917513:MPL917514 MZH917513:MZH917514 NJD917513:NJD917514 NSZ917513:NSZ917514 OCV917513:OCV917514 OMR917513:OMR917514 OWN917513:OWN917514 PGJ917513:PGJ917514 PQF917513:PQF917514 QAB917513:QAB917514 QJX917513:QJX917514 QTT917513:QTT917514 RDP917513:RDP917514 RNL917513:RNL917514 RXH917513:RXH917514 SHD917513:SHD917514 SQZ917513:SQZ917514 TAV917513:TAV917514 TKR917513:TKR917514 TUN917513:TUN917514 UEJ917513:UEJ917514 UOF917513:UOF917514 UYB917513:UYB917514 VHX917513:VHX917514 VRT917513:VRT917514 WBP917513:WBP917514 WLL917513:WLL917514 WVH917513:WVH917514 B983049:B983050 IV983049:IV983050 SR983049:SR983050 ACN983049:ACN983050 AMJ983049:AMJ983050 AWF983049:AWF983050 BGB983049:BGB983050 BPX983049:BPX983050 BZT983049:BZT983050 CJP983049:CJP983050 CTL983049:CTL983050 DDH983049:DDH983050 DND983049:DND983050 DWZ983049:DWZ983050 EGV983049:EGV983050 EQR983049:EQR983050 FAN983049:FAN983050 FKJ983049:FKJ983050 FUF983049:FUF983050 GEB983049:GEB983050 GNX983049:GNX983050 GXT983049:GXT983050 HHP983049:HHP983050 HRL983049:HRL983050 IBH983049:IBH983050 ILD983049:ILD983050 IUZ983049:IUZ983050 JEV983049:JEV983050 JOR983049:JOR983050 JYN983049:JYN983050 KIJ983049:KIJ983050 KSF983049:KSF983050 LCB983049:LCB983050 LLX983049:LLX983050 LVT983049:LVT983050 MFP983049:MFP983050 MPL983049:MPL983050 MZH983049:MZH983050 NJD983049:NJD983050 NSZ983049:NSZ983050 OCV983049:OCV983050 OMR983049:OMR983050 OWN983049:OWN983050 PGJ983049:PGJ983050 PQF983049:PQF983050 QAB983049:QAB983050 QJX983049:QJX983050 QTT983049:QTT983050 RDP983049:RDP983050 RNL983049:RNL983050 RXH983049:RXH983050 SHD983049:SHD983050 SQZ983049:SQZ983050 TAV983049:TAV983050 TKR983049:TKR983050 TUN983049:TUN983050 UEJ983049:UEJ983050 UOF983049:UOF983050 UYB983049:UYB983050 VHX983049:VHX983050 VRT983049:VRT983050 WBP983049:WBP983050 WLL983049:WLL983050 WVH983049:WVH983050" xr:uid="{E4434969-A233-4D58-BA16-E21E7824AC1E}">
      <formula1>IF(#REF!=TRUE,TRUE,FALSE)</formula1>
    </dataValidation>
    <dataValidation type="custom" allowBlank="1" showInputMessage="1" showErrorMessage="1" sqref="IW65545:IY65546 SS65545:SU65546 ACO65545:ACQ65546 AMK65545:AMM65546 AWG65545:AWI65546 BGC65545:BGE65546 BPY65545:BQA65546 BZU65545:BZW65546 CJQ65545:CJS65546 CTM65545:CTO65546 DDI65545:DDK65546 DNE65545:DNG65546 DXA65545:DXC65546 EGW65545:EGY65546 EQS65545:EQU65546 FAO65545:FAQ65546 FKK65545:FKM65546 FUG65545:FUI65546 GEC65545:GEE65546 GNY65545:GOA65546 GXU65545:GXW65546 HHQ65545:HHS65546 HRM65545:HRO65546 IBI65545:IBK65546 ILE65545:ILG65546 IVA65545:IVC65546 JEW65545:JEY65546 JOS65545:JOU65546 JYO65545:JYQ65546 KIK65545:KIM65546 KSG65545:KSI65546 LCC65545:LCE65546 LLY65545:LMA65546 LVU65545:LVW65546 MFQ65545:MFS65546 MPM65545:MPO65546 MZI65545:MZK65546 NJE65545:NJG65546 NTA65545:NTC65546 OCW65545:OCY65546 OMS65545:OMU65546 OWO65545:OWQ65546 PGK65545:PGM65546 PQG65545:PQI65546 QAC65545:QAE65546 QJY65545:QKA65546 QTU65545:QTW65546 RDQ65545:RDS65546 RNM65545:RNO65546 RXI65545:RXK65546 SHE65545:SHG65546 SRA65545:SRC65546 TAW65545:TAY65546 TKS65545:TKU65546 TUO65545:TUQ65546 UEK65545:UEM65546 UOG65545:UOI65546 UYC65545:UYE65546 VHY65545:VIA65546 VRU65545:VRW65546 WBQ65545:WBS65546 WLM65545:WLO65546 WVI65545:WVK65546 IW131081:IY131082 SS131081:SU131082 ACO131081:ACQ131082 AMK131081:AMM131082 AWG131081:AWI131082 BGC131081:BGE131082 BPY131081:BQA131082 BZU131081:BZW131082 CJQ131081:CJS131082 CTM131081:CTO131082 DDI131081:DDK131082 DNE131081:DNG131082 DXA131081:DXC131082 EGW131081:EGY131082 EQS131081:EQU131082 FAO131081:FAQ131082 FKK131081:FKM131082 FUG131081:FUI131082 GEC131081:GEE131082 GNY131081:GOA131082 GXU131081:GXW131082 HHQ131081:HHS131082 HRM131081:HRO131082 IBI131081:IBK131082 ILE131081:ILG131082 IVA131081:IVC131082 JEW131081:JEY131082 JOS131081:JOU131082 JYO131081:JYQ131082 KIK131081:KIM131082 KSG131081:KSI131082 LCC131081:LCE131082 LLY131081:LMA131082 LVU131081:LVW131082 MFQ131081:MFS131082 MPM131081:MPO131082 MZI131081:MZK131082 NJE131081:NJG131082 NTA131081:NTC131082 OCW131081:OCY131082 OMS131081:OMU131082 OWO131081:OWQ131082 PGK131081:PGM131082 PQG131081:PQI131082 QAC131081:QAE131082 QJY131081:QKA131082 QTU131081:QTW131082 RDQ131081:RDS131082 RNM131081:RNO131082 RXI131081:RXK131082 SHE131081:SHG131082 SRA131081:SRC131082 TAW131081:TAY131082 TKS131081:TKU131082 TUO131081:TUQ131082 UEK131081:UEM131082 UOG131081:UOI131082 UYC131081:UYE131082 VHY131081:VIA131082 VRU131081:VRW131082 WBQ131081:WBS131082 WLM131081:WLO131082 WVI131081:WVK131082 IW196617:IY196618 SS196617:SU196618 ACO196617:ACQ196618 AMK196617:AMM196618 AWG196617:AWI196618 BGC196617:BGE196618 BPY196617:BQA196618 BZU196617:BZW196618 CJQ196617:CJS196618 CTM196617:CTO196618 DDI196617:DDK196618 DNE196617:DNG196618 DXA196617:DXC196618 EGW196617:EGY196618 EQS196617:EQU196618 FAO196617:FAQ196618 FKK196617:FKM196618 FUG196617:FUI196618 GEC196617:GEE196618 GNY196617:GOA196618 GXU196617:GXW196618 HHQ196617:HHS196618 HRM196617:HRO196618 IBI196617:IBK196618 ILE196617:ILG196618 IVA196617:IVC196618 JEW196617:JEY196618 JOS196617:JOU196618 JYO196617:JYQ196618 KIK196617:KIM196618 KSG196617:KSI196618 LCC196617:LCE196618 LLY196617:LMA196618 LVU196617:LVW196618 MFQ196617:MFS196618 MPM196617:MPO196618 MZI196617:MZK196618 NJE196617:NJG196618 NTA196617:NTC196618 OCW196617:OCY196618 OMS196617:OMU196618 OWO196617:OWQ196618 PGK196617:PGM196618 PQG196617:PQI196618 QAC196617:QAE196618 QJY196617:QKA196618 QTU196617:QTW196618 RDQ196617:RDS196618 RNM196617:RNO196618 RXI196617:RXK196618 SHE196617:SHG196618 SRA196617:SRC196618 TAW196617:TAY196618 TKS196617:TKU196618 TUO196617:TUQ196618 UEK196617:UEM196618 UOG196617:UOI196618 UYC196617:UYE196618 VHY196617:VIA196618 VRU196617:VRW196618 WBQ196617:WBS196618 WLM196617:WLO196618 WVI196617:WVK196618 IW262153:IY262154 SS262153:SU262154 ACO262153:ACQ262154 AMK262153:AMM262154 AWG262153:AWI262154 BGC262153:BGE262154 BPY262153:BQA262154 BZU262153:BZW262154 CJQ262153:CJS262154 CTM262153:CTO262154 DDI262153:DDK262154 DNE262153:DNG262154 DXA262153:DXC262154 EGW262153:EGY262154 EQS262153:EQU262154 FAO262153:FAQ262154 FKK262153:FKM262154 FUG262153:FUI262154 GEC262153:GEE262154 GNY262153:GOA262154 GXU262153:GXW262154 HHQ262153:HHS262154 HRM262153:HRO262154 IBI262153:IBK262154 ILE262153:ILG262154 IVA262153:IVC262154 JEW262153:JEY262154 JOS262153:JOU262154 JYO262153:JYQ262154 KIK262153:KIM262154 KSG262153:KSI262154 LCC262153:LCE262154 LLY262153:LMA262154 LVU262153:LVW262154 MFQ262153:MFS262154 MPM262153:MPO262154 MZI262153:MZK262154 NJE262153:NJG262154 NTA262153:NTC262154 OCW262153:OCY262154 OMS262153:OMU262154 OWO262153:OWQ262154 PGK262153:PGM262154 PQG262153:PQI262154 QAC262153:QAE262154 QJY262153:QKA262154 QTU262153:QTW262154 RDQ262153:RDS262154 RNM262153:RNO262154 RXI262153:RXK262154 SHE262153:SHG262154 SRA262153:SRC262154 TAW262153:TAY262154 TKS262153:TKU262154 TUO262153:TUQ262154 UEK262153:UEM262154 UOG262153:UOI262154 UYC262153:UYE262154 VHY262153:VIA262154 VRU262153:VRW262154 WBQ262153:WBS262154 WLM262153:WLO262154 WVI262153:WVK262154 IW327689:IY327690 SS327689:SU327690 ACO327689:ACQ327690 AMK327689:AMM327690 AWG327689:AWI327690 BGC327689:BGE327690 BPY327689:BQA327690 BZU327689:BZW327690 CJQ327689:CJS327690 CTM327689:CTO327690 DDI327689:DDK327690 DNE327689:DNG327690 DXA327689:DXC327690 EGW327689:EGY327690 EQS327689:EQU327690 FAO327689:FAQ327690 FKK327689:FKM327690 FUG327689:FUI327690 GEC327689:GEE327690 GNY327689:GOA327690 GXU327689:GXW327690 HHQ327689:HHS327690 HRM327689:HRO327690 IBI327689:IBK327690 ILE327689:ILG327690 IVA327689:IVC327690 JEW327689:JEY327690 JOS327689:JOU327690 JYO327689:JYQ327690 KIK327689:KIM327690 KSG327689:KSI327690 LCC327689:LCE327690 LLY327689:LMA327690 LVU327689:LVW327690 MFQ327689:MFS327690 MPM327689:MPO327690 MZI327689:MZK327690 NJE327689:NJG327690 NTA327689:NTC327690 OCW327689:OCY327690 OMS327689:OMU327690 OWO327689:OWQ327690 PGK327689:PGM327690 PQG327689:PQI327690 QAC327689:QAE327690 QJY327689:QKA327690 QTU327689:QTW327690 RDQ327689:RDS327690 RNM327689:RNO327690 RXI327689:RXK327690 SHE327689:SHG327690 SRA327689:SRC327690 TAW327689:TAY327690 TKS327689:TKU327690 TUO327689:TUQ327690 UEK327689:UEM327690 UOG327689:UOI327690 UYC327689:UYE327690 VHY327689:VIA327690 VRU327689:VRW327690 WBQ327689:WBS327690 WLM327689:WLO327690 WVI327689:WVK327690 IW393225:IY393226 SS393225:SU393226 ACO393225:ACQ393226 AMK393225:AMM393226 AWG393225:AWI393226 BGC393225:BGE393226 BPY393225:BQA393226 BZU393225:BZW393226 CJQ393225:CJS393226 CTM393225:CTO393226 DDI393225:DDK393226 DNE393225:DNG393226 DXA393225:DXC393226 EGW393225:EGY393226 EQS393225:EQU393226 FAO393225:FAQ393226 FKK393225:FKM393226 FUG393225:FUI393226 GEC393225:GEE393226 GNY393225:GOA393226 GXU393225:GXW393226 HHQ393225:HHS393226 HRM393225:HRO393226 IBI393225:IBK393226 ILE393225:ILG393226 IVA393225:IVC393226 JEW393225:JEY393226 JOS393225:JOU393226 JYO393225:JYQ393226 KIK393225:KIM393226 KSG393225:KSI393226 LCC393225:LCE393226 LLY393225:LMA393226 LVU393225:LVW393226 MFQ393225:MFS393226 MPM393225:MPO393226 MZI393225:MZK393226 NJE393225:NJG393226 NTA393225:NTC393226 OCW393225:OCY393226 OMS393225:OMU393226 OWO393225:OWQ393226 PGK393225:PGM393226 PQG393225:PQI393226 QAC393225:QAE393226 QJY393225:QKA393226 QTU393225:QTW393226 RDQ393225:RDS393226 RNM393225:RNO393226 RXI393225:RXK393226 SHE393225:SHG393226 SRA393225:SRC393226 TAW393225:TAY393226 TKS393225:TKU393226 TUO393225:TUQ393226 UEK393225:UEM393226 UOG393225:UOI393226 UYC393225:UYE393226 VHY393225:VIA393226 VRU393225:VRW393226 WBQ393225:WBS393226 WLM393225:WLO393226 WVI393225:WVK393226 IW458761:IY458762 SS458761:SU458762 ACO458761:ACQ458762 AMK458761:AMM458762 AWG458761:AWI458762 BGC458761:BGE458762 BPY458761:BQA458762 BZU458761:BZW458762 CJQ458761:CJS458762 CTM458761:CTO458762 DDI458761:DDK458762 DNE458761:DNG458762 DXA458761:DXC458762 EGW458761:EGY458762 EQS458761:EQU458762 FAO458761:FAQ458762 FKK458761:FKM458762 FUG458761:FUI458762 GEC458761:GEE458762 GNY458761:GOA458762 GXU458761:GXW458762 HHQ458761:HHS458762 HRM458761:HRO458762 IBI458761:IBK458762 ILE458761:ILG458762 IVA458761:IVC458762 JEW458761:JEY458762 JOS458761:JOU458762 JYO458761:JYQ458762 KIK458761:KIM458762 KSG458761:KSI458762 LCC458761:LCE458762 LLY458761:LMA458762 LVU458761:LVW458762 MFQ458761:MFS458762 MPM458761:MPO458762 MZI458761:MZK458762 NJE458761:NJG458762 NTA458761:NTC458762 OCW458761:OCY458762 OMS458761:OMU458762 OWO458761:OWQ458762 PGK458761:PGM458762 PQG458761:PQI458762 QAC458761:QAE458762 QJY458761:QKA458762 QTU458761:QTW458762 RDQ458761:RDS458762 RNM458761:RNO458762 RXI458761:RXK458762 SHE458761:SHG458762 SRA458761:SRC458762 TAW458761:TAY458762 TKS458761:TKU458762 TUO458761:TUQ458762 UEK458761:UEM458762 UOG458761:UOI458762 UYC458761:UYE458762 VHY458761:VIA458762 VRU458761:VRW458762 WBQ458761:WBS458762 WLM458761:WLO458762 WVI458761:WVK458762 IW524297:IY524298 SS524297:SU524298 ACO524297:ACQ524298 AMK524297:AMM524298 AWG524297:AWI524298 BGC524297:BGE524298 BPY524297:BQA524298 BZU524297:BZW524298 CJQ524297:CJS524298 CTM524297:CTO524298 DDI524297:DDK524298 DNE524297:DNG524298 DXA524297:DXC524298 EGW524297:EGY524298 EQS524297:EQU524298 FAO524297:FAQ524298 FKK524297:FKM524298 FUG524297:FUI524298 GEC524297:GEE524298 GNY524297:GOA524298 GXU524297:GXW524298 HHQ524297:HHS524298 HRM524297:HRO524298 IBI524297:IBK524298 ILE524297:ILG524298 IVA524297:IVC524298 JEW524297:JEY524298 JOS524297:JOU524298 JYO524297:JYQ524298 KIK524297:KIM524298 KSG524297:KSI524298 LCC524297:LCE524298 LLY524297:LMA524298 LVU524297:LVW524298 MFQ524297:MFS524298 MPM524297:MPO524298 MZI524297:MZK524298 NJE524297:NJG524298 NTA524297:NTC524298 OCW524297:OCY524298 OMS524297:OMU524298 OWO524297:OWQ524298 PGK524297:PGM524298 PQG524297:PQI524298 QAC524297:QAE524298 QJY524297:QKA524298 QTU524297:QTW524298 RDQ524297:RDS524298 RNM524297:RNO524298 RXI524297:RXK524298 SHE524297:SHG524298 SRA524297:SRC524298 TAW524297:TAY524298 TKS524297:TKU524298 TUO524297:TUQ524298 UEK524297:UEM524298 UOG524297:UOI524298 UYC524297:UYE524298 VHY524297:VIA524298 VRU524297:VRW524298 WBQ524297:WBS524298 WLM524297:WLO524298 WVI524297:WVK524298 IW589833:IY589834 SS589833:SU589834 ACO589833:ACQ589834 AMK589833:AMM589834 AWG589833:AWI589834 BGC589833:BGE589834 BPY589833:BQA589834 BZU589833:BZW589834 CJQ589833:CJS589834 CTM589833:CTO589834 DDI589833:DDK589834 DNE589833:DNG589834 DXA589833:DXC589834 EGW589833:EGY589834 EQS589833:EQU589834 FAO589833:FAQ589834 FKK589833:FKM589834 FUG589833:FUI589834 GEC589833:GEE589834 GNY589833:GOA589834 GXU589833:GXW589834 HHQ589833:HHS589834 HRM589833:HRO589834 IBI589833:IBK589834 ILE589833:ILG589834 IVA589833:IVC589834 JEW589833:JEY589834 JOS589833:JOU589834 JYO589833:JYQ589834 KIK589833:KIM589834 KSG589833:KSI589834 LCC589833:LCE589834 LLY589833:LMA589834 LVU589833:LVW589834 MFQ589833:MFS589834 MPM589833:MPO589834 MZI589833:MZK589834 NJE589833:NJG589834 NTA589833:NTC589834 OCW589833:OCY589834 OMS589833:OMU589834 OWO589833:OWQ589834 PGK589833:PGM589834 PQG589833:PQI589834 QAC589833:QAE589834 QJY589833:QKA589834 QTU589833:QTW589834 RDQ589833:RDS589834 RNM589833:RNO589834 RXI589833:RXK589834 SHE589833:SHG589834 SRA589833:SRC589834 TAW589833:TAY589834 TKS589833:TKU589834 TUO589833:TUQ589834 UEK589833:UEM589834 UOG589833:UOI589834 UYC589833:UYE589834 VHY589833:VIA589834 VRU589833:VRW589834 WBQ589833:WBS589834 WLM589833:WLO589834 WVI589833:WVK589834 IW655369:IY655370 SS655369:SU655370 ACO655369:ACQ655370 AMK655369:AMM655370 AWG655369:AWI655370 BGC655369:BGE655370 BPY655369:BQA655370 BZU655369:BZW655370 CJQ655369:CJS655370 CTM655369:CTO655370 DDI655369:DDK655370 DNE655369:DNG655370 DXA655369:DXC655370 EGW655369:EGY655370 EQS655369:EQU655370 FAO655369:FAQ655370 FKK655369:FKM655370 FUG655369:FUI655370 GEC655369:GEE655370 GNY655369:GOA655370 GXU655369:GXW655370 HHQ655369:HHS655370 HRM655369:HRO655370 IBI655369:IBK655370 ILE655369:ILG655370 IVA655369:IVC655370 JEW655369:JEY655370 JOS655369:JOU655370 JYO655369:JYQ655370 KIK655369:KIM655370 KSG655369:KSI655370 LCC655369:LCE655370 LLY655369:LMA655370 LVU655369:LVW655370 MFQ655369:MFS655370 MPM655369:MPO655370 MZI655369:MZK655370 NJE655369:NJG655370 NTA655369:NTC655370 OCW655369:OCY655370 OMS655369:OMU655370 OWO655369:OWQ655370 PGK655369:PGM655370 PQG655369:PQI655370 QAC655369:QAE655370 QJY655369:QKA655370 QTU655369:QTW655370 RDQ655369:RDS655370 RNM655369:RNO655370 RXI655369:RXK655370 SHE655369:SHG655370 SRA655369:SRC655370 TAW655369:TAY655370 TKS655369:TKU655370 TUO655369:TUQ655370 UEK655369:UEM655370 UOG655369:UOI655370 UYC655369:UYE655370 VHY655369:VIA655370 VRU655369:VRW655370 WBQ655369:WBS655370 WLM655369:WLO655370 WVI655369:WVK655370 IW720905:IY720906 SS720905:SU720906 ACO720905:ACQ720906 AMK720905:AMM720906 AWG720905:AWI720906 BGC720905:BGE720906 BPY720905:BQA720906 BZU720905:BZW720906 CJQ720905:CJS720906 CTM720905:CTO720906 DDI720905:DDK720906 DNE720905:DNG720906 DXA720905:DXC720906 EGW720905:EGY720906 EQS720905:EQU720906 FAO720905:FAQ720906 FKK720905:FKM720906 FUG720905:FUI720906 GEC720905:GEE720906 GNY720905:GOA720906 GXU720905:GXW720906 HHQ720905:HHS720906 HRM720905:HRO720906 IBI720905:IBK720906 ILE720905:ILG720906 IVA720905:IVC720906 JEW720905:JEY720906 JOS720905:JOU720906 JYO720905:JYQ720906 KIK720905:KIM720906 KSG720905:KSI720906 LCC720905:LCE720906 LLY720905:LMA720906 LVU720905:LVW720906 MFQ720905:MFS720906 MPM720905:MPO720906 MZI720905:MZK720906 NJE720905:NJG720906 NTA720905:NTC720906 OCW720905:OCY720906 OMS720905:OMU720906 OWO720905:OWQ720906 PGK720905:PGM720906 PQG720905:PQI720906 QAC720905:QAE720906 QJY720905:QKA720906 QTU720905:QTW720906 RDQ720905:RDS720906 RNM720905:RNO720906 RXI720905:RXK720906 SHE720905:SHG720906 SRA720905:SRC720906 TAW720905:TAY720906 TKS720905:TKU720906 TUO720905:TUQ720906 UEK720905:UEM720906 UOG720905:UOI720906 UYC720905:UYE720906 VHY720905:VIA720906 VRU720905:VRW720906 WBQ720905:WBS720906 WLM720905:WLO720906 WVI720905:WVK720906 IW786441:IY786442 SS786441:SU786442 ACO786441:ACQ786442 AMK786441:AMM786442 AWG786441:AWI786442 BGC786441:BGE786442 BPY786441:BQA786442 BZU786441:BZW786442 CJQ786441:CJS786442 CTM786441:CTO786442 DDI786441:DDK786442 DNE786441:DNG786442 DXA786441:DXC786442 EGW786441:EGY786442 EQS786441:EQU786442 FAO786441:FAQ786442 FKK786441:FKM786442 FUG786441:FUI786442 GEC786441:GEE786442 GNY786441:GOA786442 GXU786441:GXW786442 HHQ786441:HHS786442 HRM786441:HRO786442 IBI786441:IBK786442 ILE786441:ILG786442 IVA786441:IVC786442 JEW786441:JEY786442 JOS786441:JOU786442 JYO786441:JYQ786442 KIK786441:KIM786442 KSG786441:KSI786442 LCC786441:LCE786442 LLY786441:LMA786442 LVU786441:LVW786442 MFQ786441:MFS786442 MPM786441:MPO786442 MZI786441:MZK786442 NJE786441:NJG786442 NTA786441:NTC786442 OCW786441:OCY786442 OMS786441:OMU786442 OWO786441:OWQ786442 PGK786441:PGM786442 PQG786441:PQI786442 QAC786441:QAE786442 QJY786441:QKA786442 QTU786441:QTW786442 RDQ786441:RDS786442 RNM786441:RNO786442 RXI786441:RXK786442 SHE786441:SHG786442 SRA786441:SRC786442 TAW786441:TAY786442 TKS786441:TKU786442 TUO786441:TUQ786442 UEK786441:UEM786442 UOG786441:UOI786442 UYC786441:UYE786442 VHY786441:VIA786442 VRU786441:VRW786442 WBQ786441:WBS786442 WLM786441:WLO786442 WVI786441:WVK786442 IW851977:IY851978 SS851977:SU851978 ACO851977:ACQ851978 AMK851977:AMM851978 AWG851977:AWI851978 BGC851977:BGE851978 BPY851977:BQA851978 BZU851977:BZW851978 CJQ851977:CJS851978 CTM851977:CTO851978 DDI851977:DDK851978 DNE851977:DNG851978 DXA851977:DXC851978 EGW851977:EGY851978 EQS851977:EQU851978 FAO851977:FAQ851978 FKK851977:FKM851978 FUG851977:FUI851978 GEC851977:GEE851978 GNY851977:GOA851978 GXU851977:GXW851978 HHQ851977:HHS851978 HRM851977:HRO851978 IBI851977:IBK851978 ILE851977:ILG851978 IVA851977:IVC851978 JEW851977:JEY851978 JOS851977:JOU851978 JYO851977:JYQ851978 KIK851977:KIM851978 KSG851977:KSI851978 LCC851977:LCE851978 LLY851977:LMA851978 LVU851977:LVW851978 MFQ851977:MFS851978 MPM851977:MPO851978 MZI851977:MZK851978 NJE851977:NJG851978 NTA851977:NTC851978 OCW851977:OCY851978 OMS851977:OMU851978 OWO851977:OWQ851978 PGK851977:PGM851978 PQG851977:PQI851978 QAC851977:QAE851978 QJY851977:QKA851978 QTU851977:QTW851978 RDQ851977:RDS851978 RNM851977:RNO851978 RXI851977:RXK851978 SHE851977:SHG851978 SRA851977:SRC851978 TAW851977:TAY851978 TKS851977:TKU851978 TUO851977:TUQ851978 UEK851977:UEM851978 UOG851977:UOI851978 UYC851977:UYE851978 VHY851977:VIA851978 VRU851977:VRW851978 WBQ851977:WBS851978 WLM851977:WLO851978 WVI851977:WVK851978 IW917513:IY917514 SS917513:SU917514 ACO917513:ACQ917514 AMK917513:AMM917514 AWG917513:AWI917514 BGC917513:BGE917514 BPY917513:BQA917514 BZU917513:BZW917514 CJQ917513:CJS917514 CTM917513:CTO917514 DDI917513:DDK917514 DNE917513:DNG917514 DXA917513:DXC917514 EGW917513:EGY917514 EQS917513:EQU917514 FAO917513:FAQ917514 FKK917513:FKM917514 FUG917513:FUI917514 GEC917513:GEE917514 GNY917513:GOA917514 GXU917513:GXW917514 HHQ917513:HHS917514 HRM917513:HRO917514 IBI917513:IBK917514 ILE917513:ILG917514 IVA917513:IVC917514 JEW917513:JEY917514 JOS917513:JOU917514 JYO917513:JYQ917514 KIK917513:KIM917514 KSG917513:KSI917514 LCC917513:LCE917514 LLY917513:LMA917514 LVU917513:LVW917514 MFQ917513:MFS917514 MPM917513:MPO917514 MZI917513:MZK917514 NJE917513:NJG917514 NTA917513:NTC917514 OCW917513:OCY917514 OMS917513:OMU917514 OWO917513:OWQ917514 PGK917513:PGM917514 PQG917513:PQI917514 QAC917513:QAE917514 QJY917513:QKA917514 QTU917513:QTW917514 RDQ917513:RDS917514 RNM917513:RNO917514 RXI917513:RXK917514 SHE917513:SHG917514 SRA917513:SRC917514 TAW917513:TAY917514 TKS917513:TKU917514 TUO917513:TUQ917514 UEK917513:UEM917514 UOG917513:UOI917514 UYC917513:UYE917514 VHY917513:VIA917514 VRU917513:VRW917514 WBQ917513:WBS917514 WLM917513:WLO917514 WVI917513:WVK917514 IW983049:IY983050 SS983049:SU983050 ACO983049:ACQ983050 AMK983049:AMM983050 AWG983049:AWI983050 BGC983049:BGE983050 BPY983049:BQA983050 BZU983049:BZW983050 CJQ983049:CJS983050 CTM983049:CTO983050 DDI983049:DDK983050 DNE983049:DNG983050 DXA983049:DXC983050 EGW983049:EGY983050 EQS983049:EQU983050 FAO983049:FAQ983050 FKK983049:FKM983050 FUG983049:FUI983050 GEC983049:GEE983050 GNY983049:GOA983050 GXU983049:GXW983050 HHQ983049:HHS983050 HRM983049:HRO983050 IBI983049:IBK983050 ILE983049:ILG983050 IVA983049:IVC983050 JEW983049:JEY983050 JOS983049:JOU983050 JYO983049:JYQ983050 KIK983049:KIM983050 KSG983049:KSI983050 LCC983049:LCE983050 LLY983049:LMA983050 LVU983049:LVW983050 MFQ983049:MFS983050 MPM983049:MPO983050 MZI983049:MZK983050 NJE983049:NJG983050 NTA983049:NTC983050 OCW983049:OCY983050 OMS983049:OMU983050 OWO983049:OWQ983050 PGK983049:PGM983050 PQG983049:PQI983050 QAC983049:QAE983050 QJY983049:QKA983050 QTU983049:QTW983050 RDQ983049:RDS983050 RNM983049:RNO983050 RXI983049:RXK983050 SHE983049:SHG983050 SRA983049:SRC983050 TAW983049:TAY983050 TKS983049:TKU983050 TUO983049:TUQ983050 UEK983049:UEM983050 UOG983049:UOI983050 UYC983049:UYE983050 VHY983049:VIA983050 VRU983049:VRW983050 WBQ983049:WBS983050 WLM983049:WLO983050 WVI983049:WVK983050 B65525:D65528 B46:D49 B983029:D983032 B917493:D917496 B851957:D851960 B786421:D786424 B720885:D720888 B655349:D655352 B589813:D589816 B524277:D524280 B458741:D458744 B393205:D393208 B327669:D327672 B262133:D262136 B196597:D196600 B131061:D131064" xr:uid="{F53E4EFA-E5D1-4C81-A5DC-C1160ED6B72D}">
      <formula1>IF(R46=TRUE,TRUE,FALSE)</formula1>
    </dataValidation>
  </dataValidations>
  <printOptions horizontalCentered="1"/>
  <pageMargins left="0.7" right="0.7" top="0.75" bottom="0.75" header="0.3" footer="0.3"/>
  <pageSetup scale="42" fitToHeight="1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66FF66"/>
  </sheetPr>
  <dimension ref="A2:H115"/>
  <sheetViews>
    <sheetView showGridLines="0" view="pageBreakPreview" topLeftCell="A10" zoomScale="70" zoomScaleNormal="100" zoomScaleSheetLayoutView="70" workbookViewId="0">
      <selection activeCell="F14" sqref="F14:G14"/>
    </sheetView>
  </sheetViews>
  <sheetFormatPr baseColWidth="10" defaultRowHeight="15" x14ac:dyDescent="0.25"/>
  <cols>
    <col min="1" max="1" width="11.28515625" customWidth="1"/>
    <col min="2" max="2" width="16.7109375" customWidth="1"/>
    <col min="3" max="3" width="25.140625" customWidth="1"/>
    <col min="4" max="4" width="35.42578125" customWidth="1"/>
    <col min="5" max="5" width="51" customWidth="1"/>
    <col min="6" max="6" width="23.42578125" customWidth="1"/>
    <col min="7" max="7" width="34.42578125" customWidth="1"/>
    <col min="8" max="8" width="18.42578125" style="137" bestFit="1" customWidth="1"/>
  </cols>
  <sheetData>
    <row r="2" spans="1:8" ht="25.9" customHeight="1" thickBot="1" x14ac:dyDescent="0.3">
      <c r="A2" s="1"/>
      <c r="B2" s="75"/>
      <c r="C2" s="1"/>
      <c r="D2" s="1"/>
      <c r="E2" s="1"/>
      <c r="F2" s="1"/>
      <c r="H2" s="141"/>
    </row>
    <row r="3" spans="1:8" ht="34.15" customHeight="1" x14ac:dyDescent="0.25">
      <c r="A3" s="11"/>
      <c r="B3" s="291" t="s">
        <v>561</v>
      </c>
      <c r="C3" s="292"/>
      <c r="D3" s="292"/>
      <c r="E3" s="292"/>
      <c r="F3" s="292"/>
      <c r="G3" s="293"/>
      <c r="H3" s="138"/>
    </row>
    <row r="4" spans="1:8" ht="21.4" customHeight="1" x14ac:dyDescent="0.25">
      <c r="A4" s="11"/>
      <c r="B4" s="294" t="s">
        <v>1653</v>
      </c>
      <c r="C4" s="295"/>
      <c r="D4" s="295"/>
      <c r="E4" s="295"/>
      <c r="F4" s="295"/>
      <c r="G4" s="296"/>
      <c r="H4" s="140"/>
    </row>
    <row r="5" spans="1:8" ht="32.65" customHeight="1" x14ac:dyDescent="0.25">
      <c r="A5" s="11"/>
      <c r="B5" s="297" t="s">
        <v>1590</v>
      </c>
      <c r="C5" s="298"/>
      <c r="D5" s="298"/>
      <c r="E5" s="298"/>
      <c r="F5" s="298"/>
      <c r="G5" s="299"/>
      <c r="H5" s="178"/>
    </row>
    <row r="6" spans="1:8" ht="16.5" thickBot="1" x14ac:dyDescent="0.3">
      <c r="A6" s="11"/>
      <c r="B6" s="815"/>
      <c r="C6" s="816"/>
      <c r="D6" s="816"/>
      <c r="E6" s="816"/>
      <c r="F6" s="816"/>
      <c r="G6" s="817"/>
      <c r="H6" s="140"/>
    </row>
    <row r="7" spans="1:8" ht="30" customHeight="1" thickBot="1" x14ac:dyDescent="0.3">
      <c r="A7" s="11"/>
      <c r="B7" s="303" t="s">
        <v>1614</v>
      </c>
      <c r="C7" s="304"/>
      <c r="D7" s="304"/>
      <c r="E7" s="304"/>
      <c r="F7" s="304"/>
      <c r="G7" s="305"/>
      <c r="H7" s="140"/>
    </row>
    <row r="8" spans="1:8" ht="27" customHeight="1" thickBot="1" x14ac:dyDescent="0.3">
      <c r="A8" s="11"/>
      <c r="B8" s="26" t="s">
        <v>680</v>
      </c>
      <c r="C8" s="281" t="s">
        <v>2</v>
      </c>
      <c r="D8" s="282"/>
      <c r="E8" s="282"/>
      <c r="F8" s="282"/>
      <c r="G8" s="283"/>
      <c r="H8" s="140"/>
    </row>
    <row r="9" spans="1:8" ht="28.15" customHeight="1" x14ac:dyDescent="0.25">
      <c r="A9" s="11"/>
      <c r="B9" s="3" t="s">
        <v>3</v>
      </c>
      <c r="C9" s="431" t="s">
        <v>675</v>
      </c>
      <c r="D9" s="431"/>
      <c r="E9" s="432"/>
      <c r="F9" s="15" t="s">
        <v>4</v>
      </c>
      <c r="G9" s="5" t="s">
        <v>519</v>
      </c>
      <c r="H9" s="140"/>
    </row>
    <row r="10" spans="1:8" ht="28.15" customHeight="1" x14ac:dyDescent="0.25">
      <c r="A10" s="11"/>
      <c r="B10" s="6" t="s">
        <v>5</v>
      </c>
      <c r="C10" s="434" t="s">
        <v>676</v>
      </c>
      <c r="D10" s="434"/>
      <c r="E10" s="435"/>
      <c r="F10" s="4" t="s">
        <v>4</v>
      </c>
      <c r="G10" s="105" t="s">
        <v>640</v>
      </c>
      <c r="H10" s="140"/>
    </row>
    <row r="11" spans="1:8" ht="43.5" customHeight="1" thickBot="1" x14ac:dyDescent="0.3">
      <c r="A11" s="11"/>
      <c r="B11" s="29" t="s">
        <v>6</v>
      </c>
      <c r="C11" s="940" t="s">
        <v>677</v>
      </c>
      <c r="D11" s="941"/>
      <c r="E11" s="941"/>
      <c r="F11" s="7" t="s">
        <v>4</v>
      </c>
      <c r="G11" s="110" t="s">
        <v>640</v>
      </c>
      <c r="H11" s="140"/>
    </row>
    <row r="12" spans="1:8" ht="27" customHeight="1" thickBot="1" x14ac:dyDescent="0.3">
      <c r="A12" s="11"/>
      <c r="B12" s="111" t="s">
        <v>988</v>
      </c>
      <c r="C12" s="281" t="s">
        <v>8</v>
      </c>
      <c r="D12" s="282"/>
      <c r="E12" s="282"/>
      <c r="F12" s="282"/>
      <c r="G12" s="283"/>
      <c r="H12" s="140"/>
    </row>
    <row r="13" spans="1:8" ht="138" customHeight="1" thickBot="1" x14ac:dyDescent="0.3">
      <c r="A13" s="112"/>
      <c r="B13" s="952" t="s">
        <v>1333</v>
      </c>
      <c r="C13" s="953"/>
      <c r="D13" s="953"/>
      <c r="E13" s="953"/>
      <c r="F13" s="954"/>
      <c r="G13" s="955"/>
      <c r="H13" s="185"/>
    </row>
    <row r="14" spans="1:8" ht="38.25" customHeight="1" thickBot="1" x14ac:dyDescent="0.3">
      <c r="A14" s="112"/>
      <c r="B14" s="17" t="s">
        <v>681</v>
      </c>
      <c r="C14" s="288" t="s">
        <v>334</v>
      </c>
      <c r="D14" s="289"/>
      <c r="E14" s="289"/>
      <c r="F14" s="956">
        <v>2433333306</v>
      </c>
      <c r="G14" s="957"/>
      <c r="H14" s="226"/>
    </row>
    <row r="15" spans="1:8" ht="27" customHeight="1" x14ac:dyDescent="0.25">
      <c r="A15" s="112"/>
      <c r="B15" s="26" t="s">
        <v>682</v>
      </c>
      <c r="C15" s="932" t="s">
        <v>340</v>
      </c>
      <c r="D15" s="933"/>
      <c r="E15" s="933"/>
      <c r="F15" s="828"/>
      <c r="G15" s="829"/>
      <c r="H15" s="146"/>
    </row>
    <row r="16" spans="1:8" ht="104.25" customHeight="1" x14ac:dyDescent="0.25">
      <c r="A16" s="112"/>
      <c r="B16" s="747" t="s">
        <v>1699</v>
      </c>
      <c r="C16" s="748"/>
      <c r="D16" s="749"/>
      <c r="E16" s="942" t="s">
        <v>1334</v>
      </c>
      <c r="F16" s="943"/>
      <c r="G16" s="944"/>
      <c r="H16" s="179"/>
    </row>
    <row r="17" spans="1:8" ht="39" customHeight="1" x14ac:dyDescent="0.25">
      <c r="A17" s="112"/>
      <c r="B17" s="935" t="s">
        <v>341</v>
      </c>
      <c r="C17" s="936"/>
      <c r="D17" s="936"/>
      <c r="E17" s="937" t="s">
        <v>951</v>
      </c>
      <c r="F17" s="938"/>
      <c r="G17" s="939"/>
      <c r="H17" s="146"/>
    </row>
    <row r="18" spans="1:8" ht="73.5" customHeight="1" x14ac:dyDescent="0.25">
      <c r="A18" s="112"/>
      <c r="B18" s="935" t="s">
        <v>342</v>
      </c>
      <c r="C18" s="936"/>
      <c r="D18" s="936"/>
      <c r="E18" s="937" t="s">
        <v>1016</v>
      </c>
      <c r="F18" s="938"/>
      <c r="G18" s="939"/>
      <c r="H18" s="146"/>
    </row>
    <row r="19" spans="1:8" ht="27" customHeight="1" x14ac:dyDescent="0.25">
      <c r="A19" s="112"/>
      <c r="B19" s="26" t="s">
        <v>683</v>
      </c>
      <c r="C19" s="932" t="s">
        <v>1335</v>
      </c>
      <c r="D19" s="933"/>
      <c r="E19" s="933"/>
      <c r="F19" s="933"/>
      <c r="G19" s="934"/>
      <c r="H19" s="146"/>
    </row>
    <row r="20" spans="1:8" ht="33" customHeight="1" x14ac:dyDescent="0.25">
      <c r="A20" s="112"/>
      <c r="B20" s="795" t="s">
        <v>1336</v>
      </c>
      <c r="C20" s="795"/>
      <c r="D20" s="795"/>
      <c r="E20" s="795"/>
      <c r="F20" s="795"/>
      <c r="G20" s="795"/>
      <c r="H20" s="146"/>
    </row>
    <row r="21" spans="1:8" ht="27" customHeight="1" x14ac:dyDescent="0.25">
      <c r="A21" s="112"/>
      <c r="B21" s="26" t="s">
        <v>684</v>
      </c>
      <c r="C21" s="932" t="s">
        <v>344</v>
      </c>
      <c r="D21" s="933"/>
      <c r="E21" s="933"/>
      <c r="F21" s="933"/>
      <c r="G21" s="934"/>
      <c r="H21" s="146"/>
    </row>
    <row r="22" spans="1:8" ht="28.15" customHeight="1" thickBot="1" x14ac:dyDescent="0.3">
      <c r="A22" s="112"/>
      <c r="B22" s="795" t="s">
        <v>345</v>
      </c>
      <c r="C22" s="795"/>
      <c r="D22" s="795"/>
      <c r="E22" s="795"/>
      <c r="F22" s="795"/>
      <c r="G22" s="795"/>
      <c r="H22" s="146"/>
    </row>
    <row r="23" spans="1:8" ht="30.75" customHeight="1" thickBot="1" x14ac:dyDescent="0.3">
      <c r="A23" s="112"/>
      <c r="B23" s="17" t="s">
        <v>1599</v>
      </c>
      <c r="C23" s="515" t="s">
        <v>976</v>
      </c>
      <c r="D23" s="516"/>
      <c r="E23" s="516"/>
      <c r="F23" s="516"/>
      <c r="G23" s="517"/>
      <c r="H23" s="138"/>
    </row>
    <row r="24" spans="1:8" ht="46.15" customHeight="1" x14ac:dyDescent="0.25">
      <c r="A24" s="21"/>
      <c r="B24" s="328" t="s">
        <v>375</v>
      </c>
      <c r="C24" s="269"/>
      <c r="D24" s="269"/>
      <c r="E24" s="269"/>
      <c r="F24" s="269"/>
      <c r="G24" s="270"/>
      <c r="H24" s="194"/>
    </row>
    <row r="25" spans="1:8" ht="40.15" customHeight="1" x14ac:dyDescent="0.25">
      <c r="A25" s="197"/>
      <c r="B25" s="212" t="s">
        <v>1191</v>
      </c>
      <c r="C25" s="329" t="s">
        <v>1192</v>
      </c>
      <c r="D25" s="330"/>
      <c r="E25" s="330"/>
      <c r="F25" s="330"/>
      <c r="G25" s="331"/>
      <c r="H25" s="185"/>
    </row>
    <row r="26" spans="1:8" ht="40.15" customHeight="1" x14ac:dyDescent="0.25">
      <c r="A26" s="197"/>
      <c r="B26" s="207" t="s">
        <v>1193</v>
      </c>
      <c r="C26" s="332" t="s">
        <v>1194</v>
      </c>
      <c r="D26" s="333"/>
      <c r="E26" s="333"/>
      <c r="F26" s="333"/>
      <c r="G26" s="334"/>
      <c r="H26" s="185"/>
    </row>
    <row r="27" spans="1:8" ht="40.15" customHeight="1" thickBot="1" x14ac:dyDescent="0.3">
      <c r="A27" s="197"/>
      <c r="B27" s="207" t="s">
        <v>1195</v>
      </c>
      <c r="C27" s="908" t="s">
        <v>1192</v>
      </c>
      <c r="D27" s="908"/>
      <c r="E27" s="908"/>
      <c r="F27" s="908"/>
      <c r="G27" s="909"/>
      <c r="H27" s="185"/>
    </row>
    <row r="28" spans="1:8" ht="33.75" customHeight="1" thickBot="1" x14ac:dyDescent="0.3">
      <c r="A28" s="112"/>
      <c r="B28" s="945" t="s">
        <v>952</v>
      </c>
      <c r="C28" s="946"/>
      <c r="D28" s="946"/>
      <c r="E28" s="946"/>
      <c r="F28" s="946"/>
      <c r="G28" s="947"/>
      <c r="H28" s="76"/>
    </row>
    <row r="29" spans="1:8" ht="27" customHeight="1" thickBot="1" x14ac:dyDescent="0.3">
      <c r="A29" s="112"/>
      <c r="B29" s="17" t="s">
        <v>1598</v>
      </c>
      <c r="C29" s="288" t="s">
        <v>191</v>
      </c>
      <c r="D29" s="289"/>
      <c r="E29" s="289"/>
      <c r="F29" s="289"/>
      <c r="G29" s="290"/>
      <c r="H29" s="146"/>
    </row>
    <row r="30" spans="1:8" ht="42" customHeight="1" x14ac:dyDescent="0.25">
      <c r="A30" s="182"/>
      <c r="B30" s="948" t="s">
        <v>1052</v>
      </c>
      <c r="C30" s="949"/>
      <c r="D30" s="949"/>
      <c r="E30" s="949"/>
      <c r="F30" s="949"/>
      <c r="G30" s="950"/>
      <c r="H30" s="146"/>
    </row>
    <row r="31" spans="1:8" ht="78.75" customHeight="1" x14ac:dyDescent="0.25">
      <c r="A31" s="112"/>
      <c r="B31" s="534" t="s">
        <v>346</v>
      </c>
      <c r="C31" s="535"/>
      <c r="D31" s="536"/>
      <c r="E31" s="262" t="s">
        <v>1337</v>
      </c>
      <c r="F31" s="263"/>
      <c r="G31" s="264"/>
      <c r="H31" s="146"/>
    </row>
    <row r="32" spans="1:8" ht="97.5" customHeight="1" x14ac:dyDescent="0.25">
      <c r="A32" s="112"/>
      <c r="B32" s="534" t="s">
        <v>965</v>
      </c>
      <c r="C32" s="535"/>
      <c r="D32" s="536"/>
      <c r="E32" s="262" t="s">
        <v>966</v>
      </c>
      <c r="F32" s="263"/>
      <c r="G32" s="264"/>
      <c r="H32" s="146"/>
    </row>
    <row r="33" spans="1:8" ht="97.5" customHeight="1" x14ac:dyDescent="0.25">
      <c r="A33" s="112"/>
      <c r="B33" s="951" t="s">
        <v>892</v>
      </c>
      <c r="C33" s="535"/>
      <c r="D33" s="536"/>
      <c r="E33" s="262" t="s">
        <v>893</v>
      </c>
      <c r="F33" s="263"/>
      <c r="G33" s="264"/>
      <c r="H33" s="146"/>
    </row>
    <row r="34" spans="1:8" ht="97.5" customHeight="1" x14ac:dyDescent="0.25">
      <c r="A34" s="112"/>
      <c r="B34" s="951" t="s">
        <v>894</v>
      </c>
      <c r="C34" s="535"/>
      <c r="D34" s="536"/>
      <c r="E34" s="262" t="s">
        <v>953</v>
      </c>
      <c r="F34" s="263"/>
      <c r="G34" s="264"/>
      <c r="H34" s="146"/>
    </row>
    <row r="35" spans="1:8" ht="104.25" customHeight="1" x14ac:dyDescent="0.25">
      <c r="A35" s="112"/>
      <c r="B35" s="534" t="s">
        <v>1059</v>
      </c>
      <c r="C35" s="535"/>
      <c r="D35" s="536"/>
      <c r="E35" s="262" t="s">
        <v>910</v>
      </c>
      <c r="F35" s="263"/>
      <c r="G35" s="264"/>
      <c r="H35" s="146"/>
    </row>
    <row r="36" spans="1:8" ht="82.9" customHeight="1" x14ac:dyDescent="0.25">
      <c r="A36" s="112"/>
      <c r="B36" s="534" t="s">
        <v>901</v>
      </c>
      <c r="C36" s="535"/>
      <c r="D36" s="536"/>
      <c r="E36" s="262" t="s">
        <v>347</v>
      </c>
      <c r="F36" s="263"/>
      <c r="G36" s="264"/>
      <c r="H36" s="146"/>
    </row>
    <row r="37" spans="1:8" ht="122.65" customHeight="1" x14ac:dyDescent="0.25">
      <c r="A37" s="112"/>
      <c r="B37" s="534" t="s">
        <v>902</v>
      </c>
      <c r="C37" s="535"/>
      <c r="D37" s="536"/>
      <c r="E37" s="262" t="s">
        <v>349</v>
      </c>
      <c r="F37" s="263"/>
      <c r="G37" s="264"/>
      <c r="H37" s="146"/>
    </row>
    <row r="38" spans="1:8" ht="27" customHeight="1" x14ac:dyDescent="0.25">
      <c r="A38" s="112"/>
      <c r="B38" s="534" t="s">
        <v>915</v>
      </c>
      <c r="C38" s="535"/>
      <c r="D38" s="536"/>
      <c r="E38" s="262" t="s">
        <v>916</v>
      </c>
      <c r="F38" s="263"/>
      <c r="G38" s="264"/>
      <c r="H38" s="146"/>
    </row>
    <row r="39" spans="1:8" ht="27" customHeight="1" x14ac:dyDescent="0.25">
      <c r="A39" s="112"/>
      <c r="B39" s="534" t="s">
        <v>913</v>
      </c>
      <c r="C39" s="535"/>
      <c r="D39" s="536"/>
      <c r="E39" s="262" t="s">
        <v>914</v>
      </c>
      <c r="F39" s="263"/>
      <c r="G39" s="264"/>
      <c r="H39" s="146"/>
    </row>
    <row r="40" spans="1:8" ht="27" customHeight="1" thickBot="1" x14ac:dyDescent="0.3">
      <c r="A40" s="112"/>
      <c r="B40" s="534" t="s">
        <v>917</v>
      </c>
      <c r="C40" s="535"/>
      <c r="D40" s="536"/>
      <c r="E40" s="262" t="s">
        <v>918</v>
      </c>
      <c r="F40" s="263"/>
      <c r="G40" s="264"/>
      <c r="H40" s="146"/>
    </row>
    <row r="41" spans="1:8" ht="27" customHeight="1" thickBot="1" x14ac:dyDescent="0.3">
      <c r="A41" s="112"/>
      <c r="B41" s="17" t="s">
        <v>1599</v>
      </c>
      <c r="C41" s="288" t="s">
        <v>30</v>
      </c>
      <c r="D41" s="289"/>
      <c r="E41" s="289"/>
      <c r="F41" s="289"/>
      <c r="G41" s="290"/>
      <c r="H41" s="146"/>
    </row>
    <row r="42" spans="1:8" ht="187.9" customHeight="1" x14ac:dyDescent="0.25">
      <c r="A42" s="112"/>
      <c r="B42" s="374" t="s">
        <v>1719</v>
      </c>
      <c r="C42" s="375"/>
      <c r="D42" s="376"/>
      <c r="E42" s="268" t="s">
        <v>1720</v>
      </c>
      <c r="F42" s="269"/>
      <c r="G42" s="270"/>
      <c r="H42" s="146"/>
    </row>
    <row r="43" spans="1:8" ht="133.9" customHeight="1" x14ac:dyDescent="0.25">
      <c r="A43" s="112"/>
      <c r="B43" s="380" t="s">
        <v>41</v>
      </c>
      <c r="C43" s="381"/>
      <c r="D43" s="382"/>
      <c r="E43" s="268" t="s">
        <v>42</v>
      </c>
      <c r="F43" s="269"/>
      <c r="G43" s="270"/>
      <c r="H43" s="146"/>
    </row>
    <row r="44" spans="1:8" ht="73.900000000000006" customHeight="1" x14ac:dyDescent="0.25">
      <c r="A44" s="112"/>
      <c r="B44" s="380" t="s">
        <v>678</v>
      </c>
      <c r="C44" s="381"/>
      <c r="D44" s="382"/>
      <c r="E44" s="262" t="s">
        <v>679</v>
      </c>
      <c r="F44" s="263"/>
      <c r="G44" s="264"/>
      <c r="H44" s="146"/>
    </row>
    <row r="45" spans="1:8" ht="195.75" customHeight="1" x14ac:dyDescent="0.25">
      <c r="A45" s="11"/>
      <c r="B45" s="910" t="s">
        <v>1700</v>
      </c>
      <c r="C45" s="911"/>
      <c r="D45" s="912"/>
      <c r="E45" s="636" t="s">
        <v>887</v>
      </c>
      <c r="F45" s="637"/>
      <c r="G45" s="638"/>
      <c r="H45" s="146"/>
    </row>
    <row r="46" spans="1:8" ht="49.9" customHeight="1" x14ac:dyDescent="0.25">
      <c r="A46" s="112"/>
      <c r="B46" s="380" t="s">
        <v>208</v>
      </c>
      <c r="C46" s="381"/>
      <c r="D46" s="382"/>
      <c r="E46" s="262" t="s">
        <v>38</v>
      </c>
      <c r="F46" s="263"/>
      <c r="G46" s="264"/>
      <c r="H46" s="146"/>
    </row>
    <row r="47" spans="1:8" ht="105" customHeight="1" x14ac:dyDescent="0.25">
      <c r="A47" s="112"/>
      <c r="B47" s="380" t="s">
        <v>32</v>
      </c>
      <c r="C47" s="381"/>
      <c r="D47" s="382"/>
      <c r="E47" s="262" t="s">
        <v>33</v>
      </c>
      <c r="F47" s="263"/>
      <c r="G47" s="264"/>
      <c r="H47" s="146"/>
    </row>
    <row r="48" spans="1:8" ht="78.400000000000006" customHeight="1" x14ac:dyDescent="0.25">
      <c r="A48" s="112"/>
      <c r="B48" s="380" t="s">
        <v>536</v>
      </c>
      <c r="C48" s="381"/>
      <c r="D48" s="382"/>
      <c r="E48" s="262" t="s">
        <v>537</v>
      </c>
      <c r="F48" s="263"/>
      <c r="G48" s="264"/>
      <c r="H48" s="148"/>
    </row>
    <row r="49" spans="1:8" ht="122.65" customHeight="1" x14ac:dyDescent="0.25">
      <c r="A49" s="112"/>
      <c r="B49" s="380" t="s">
        <v>39</v>
      </c>
      <c r="C49" s="381"/>
      <c r="D49" s="382"/>
      <c r="E49" s="262" t="s">
        <v>40</v>
      </c>
      <c r="F49" s="263"/>
      <c r="G49" s="264"/>
      <c r="H49" s="146"/>
    </row>
    <row r="50" spans="1:8" ht="150.75" customHeight="1" x14ac:dyDescent="0.25">
      <c r="A50" s="112"/>
      <c r="B50" s="380" t="s">
        <v>34</v>
      </c>
      <c r="C50" s="326"/>
      <c r="D50" s="705"/>
      <c r="E50" s="377" t="s">
        <v>1250</v>
      </c>
      <c r="F50" s="378"/>
      <c r="G50" s="379"/>
      <c r="H50" s="146"/>
    </row>
    <row r="51" spans="1:8" ht="89.65" customHeight="1" x14ac:dyDescent="0.25">
      <c r="A51" s="112"/>
      <c r="B51" s="380" t="s">
        <v>735</v>
      </c>
      <c r="C51" s="381"/>
      <c r="D51" s="382"/>
      <c r="E51" s="262" t="s">
        <v>125</v>
      </c>
      <c r="F51" s="263"/>
      <c r="G51" s="264"/>
      <c r="H51" s="146"/>
    </row>
    <row r="52" spans="1:8" ht="129" customHeight="1" x14ac:dyDescent="0.25">
      <c r="A52" s="112"/>
      <c r="B52" s="534" t="s">
        <v>877</v>
      </c>
      <c r="C52" s="535"/>
      <c r="D52" s="536"/>
      <c r="E52" s="262" t="s">
        <v>68</v>
      </c>
      <c r="F52" s="263"/>
      <c r="G52" s="264"/>
      <c r="H52" s="146"/>
    </row>
    <row r="53" spans="1:8" ht="63" customHeight="1" x14ac:dyDescent="0.25">
      <c r="A53" s="112"/>
      <c r="B53" s="380" t="s">
        <v>126</v>
      </c>
      <c r="C53" s="326"/>
      <c r="D53" s="705"/>
      <c r="E53" s="262" t="s">
        <v>127</v>
      </c>
      <c r="F53" s="263"/>
      <c r="G53" s="264"/>
      <c r="H53" s="146"/>
    </row>
    <row r="54" spans="1:8" ht="279" customHeight="1" x14ac:dyDescent="0.25">
      <c r="A54" s="913"/>
      <c r="B54" s="558" t="s">
        <v>134</v>
      </c>
      <c r="C54" s="559"/>
      <c r="D54" s="560"/>
      <c r="E54" s="914" t="s">
        <v>1338</v>
      </c>
      <c r="F54" s="915"/>
      <c r="G54" s="916"/>
      <c r="H54" s="23"/>
    </row>
    <row r="55" spans="1:8" ht="154.5" customHeight="1" x14ac:dyDescent="0.25">
      <c r="A55" s="913"/>
      <c r="B55" s="563"/>
      <c r="C55" s="564"/>
      <c r="D55" s="565"/>
      <c r="E55" s="914" t="s">
        <v>1339</v>
      </c>
      <c r="F55" s="915"/>
      <c r="G55" s="916"/>
      <c r="H55" s="23"/>
    </row>
    <row r="56" spans="1:8" ht="93.75" customHeight="1" x14ac:dyDescent="0.25">
      <c r="A56" s="112"/>
      <c r="B56" s="388" t="s">
        <v>1666</v>
      </c>
      <c r="C56" s="389"/>
      <c r="D56" s="390"/>
      <c r="E56" s="274" t="s">
        <v>1728</v>
      </c>
      <c r="F56" s="275"/>
      <c r="G56" s="276"/>
      <c r="H56" s="146"/>
    </row>
    <row r="57" spans="1:8" ht="203.25" customHeight="1" x14ac:dyDescent="0.25">
      <c r="A57" s="112"/>
      <c r="B57" s="534" t="s">
        <v>54</v>
      </c>
      <c r="C57" s="535"/>
      <c r="D57" s="536"/>
      <c r="E57" s="262" t="s">
        <v>55</v>
      </c>
      <c r="F57" s="263"/>
      <c r="G57" s="264"/>
      <c r="H57" s="146"/>
    </row>
    <row r="58" spans="1:8" ht="190.15" customHeight="1" x14ac:dyDescent="0.25">
      <c r="A58" s="112"/>
      <c r="B58" s="534" t="s">
        <v>985</v>
      </c>
      <c r="C58" s="535"/>
      <c r="D58" s="536"/>
      <c r="E58" s="262" t="s">
        <v>1340</v>
      </c>
      <c r="F58" s="263"/>
      <c r="G58" s="264"/>
      <c r="H58" s="146"/>
    </row>
    <row r="59" spans="1:8" ht="69.400000000000006" customHeight="1" x14ac:dyDescent="0.25">
      <c r="A59" s="112"/>
      <c r="B59" s="534" t="s">
        <v>250</v>
      </c>
      <c r="C59" s="535"/>
      <c r="D59" s="536"/>
      <c r="E59" s="262" t="s">
        <v>878</v>
      </c>
      <c r="F59" s="263"/>
      <c r="G59" s="264"/>
      <c r="H59" s="146"/>
    </row>
    <row r="60" spans="1:8" ht="214.5" customHeight="1" x14ac:dyDescent="0.25">
      <c r="A60" s="112"/>
      <c r="B60" s="380" t="s">
        <v>1262</v>
      </c>
      <c r="C60" s="381"/>
      <c r="D60" s="382"/>
      <c r="E60" s="262" t="s">
        <v>1203</v>
      </c>
      <c r="F60" s="263"/>
      <c r="G60" s="264"/>
      <c r="H60"/>
    </row>
    <row r="61" spans="1:8" ht="100.15" customHeight="1" x14ac:dyDescent="0.25">
      <c r="A61" s="112"/>
      <c r="B61" s="534" t="s">
        <v>31</v>
      </c>
      <c r="C61" s="535"/>
      <c r="D61" s="536"/>
      <c r="E61" s="262" t="s">
        <v>871</v>
      </c>
      <c r="F61" s="263"/>
      <c r="G61" s="264"/>
      <c r="H61" s="146"/>
    </row>
    <row r="62" spans="1:8" ht="100.15" customHeight="1" x14ac:dyDescent="0.25">
      <c r="A62" s="112"/>
      <c r="B62" s="534" t="s">
        <v>911</v>
      </c>
      <c r="C62" s="535"/>
      <c r="D62" s="536"/>
      <c r="E62" s="262" t="s">
        <v>879</v>
      </c>
      <c r="F62" s="263"/>
      <c r="G62" s="264"/>
      <c r="H62" s="146"/>
    </row>
    <row r="63" spans="1:8" ht="64.150000000000006" customHeight="1" x14ac:dyDescent="0.25">
      <c r="A63" s="112"/>
      <c r="B63" s="380" t="s">
        <v>27</v>
      </c>
      <c r="C63" s="326"/>
      <c r="D63" s="705"/>
      <c r="E63" s="262" t="s">
        <v>209</v>
      </c>
      <c r="F63" s="263"/>
      <c r="G63" s="264"/>
      <c r="H63" s="146"/>
    </row>
    <row r="64" spans="1:8" ht="116.25" customHeight="1" x14ac:dyDescent="0.25">
      <c r="A64" s="182"/>
      <c r="B64" s="534" t="s">
        <v>1615</v>
      </c>
      <c r="C64" s="535"/>
      <c r="D64" s="536"/>
      <c r="E64" s="262" t="s">
        <v>1067</v>
      </c>
      <c r="F64" s="263"/>
      <c r="G64" s="264"/>
      <c r="H64" s="146"/>
    </row>
    <row r="65" spans="1:8" ht="85.9" customHeight="1" x14ac:dyDescent="0.25">
      <c r="A65" s="112"/>
      <c r="B65" s="380" t="s">
        <v>986</v>
      </c>
      <c r="C65" s="326"/>
      <c r="D65" s="705"/>
      <c r="E65" s="262" t="s">
        <v>967</v>
      </c>
      <c r="F65" s="263"/>
      <c r="G65" s="264"/>
      <c r="H65" s="180"/>
    </row>
    <row r="66" spans="1:8" ht="87.75" customHeight="1" x14ac:dyDescent="0.25">
      <c r="A66" s="112"/>
      <c r="B66" s="558" t="s">
        <v>73</v>
      </c>
      <c r="C66" s="559"/>
      <c r="D66" s="560"/>
      <c r="E66" s="262" t="s">
        <v>1038</v>
      </c>
      <c r="F66" s="263"/>
      <c r="G66" s="264"/>
      <c r="H66" s="179"/>
    </row>
    <row r="67" spans="1:8" ht="90.75" customHeight="1" x14ac:dyDescent="0.25">
      <c r="A67" s="112"/>
      <c r="B67" s="534" t="s">
        <v>1009</v>
      </c>
      <c r="C67" s="535"/>
      <c r="D67" s="536"/>
      <c r="E67" s="262" t="s">
        <v>1010</v>
      </c>
      <c r="F67" s="263"/>
      <c r="G67" s="264"/>
      <c r="H67" s="146"/>
    </row>
    <row r="68" spans="1:8" ht="75.400000000000006" customHeight="1" x14ac:dyDescent="0.25">
      <c r="A68" s="112"/>
      <c r="B68" s="558" t="s">
        <v>135</v>
      </c>
      <c r="C68" s="559"/>
      <c r="D68" s="560"/>
      <c r="E68" s="262" t="s">
        <v>455</v>
      </c>
      <c r="F68" s="263"/>
      <c r="G68" s="264"/>
      <c r="H68" s="23"/>
    </row>
    <row r="69" spans="1:8" ht="191.25" customHeight="1" x14ac:dyDescent="0.25">
      <c r="A69" s="112"/>
      <c r="B69" s="561"/>
      <c r="C69" s="393"/>
      <c r="D69" s="562"/>
      <c r="E69" s="262" t="s">
        <v>1257</v>
      </c>
      <c r="F69" s="263"/>
      <c r="G69" s="264"/>
      <c r="H69" s="23"/>
    </row>
    <row r="70" spans="1:8" ht="278.25" customHeight="1" x14ac:dyDescent="0.25">
      <c r="A70" s="112"/>
      <c r="B70" s="563"/>
      <c r="C70" s="564"/>
      <c r="D70" s="564"/>
      <c r="E70" s="262" t="s">
        <v>1256</v>
      </c>
      <c r="F70" s="263"/>
      <c r="G70" s="264"/>
      <c r="H70" s="23"/>
    </row>
    <row r="71" spans="1:8" ht="167.25" customHeight="1" thickBot="1" x14ac:dyDescent="0.3">
      <c r="A71" s="112"/>
      <c r="B71" s="406" t="s">
        <v>1066</v>
      </c>
      <c r="C71" s="407"/>
      <c r="D71" s="408"/>
      <c r="E71" s="274" t="s">
        <v>1726</v>
      </c>
      <c r="F71" s="275"/>
      <c r="G71" s="276"/>
      <c r="H71" s="146"/>
    </row>
    <row r="72" spans="1:8" ht="138.75" customHeight="1" x14ac:dyDescent="0.25">
      <c r="A72" s="197"/>
      <c r="B72" s="563" t="s">
        <v>1265</v>
      </c>
      <c r="C72" s="564"/>
      <c r="D72" s="565"/>
      <c r="E72" s="268" t="s">
        <v>1266</v>
      </c>
      <c r="F72" s="269"/>
      <c r="G72" s="270"/>
      <c r="H72" s="210"/>
    </row>
    <row r="73" spans="1:8" ht="198.75" customHeight="1" x14ac:dyDescent="0.25">
      <c r="A73" s="197"/>
      <c r="B73" s="534" t="s">
        <v>1267</v>
      </c>
      <c r="C73" s="535"/>
      <c r="D73" s="536"/>
      <c r="E73" s="262" t="s">
        <v>1268</v>
      </c>
      <c r="F73" s="263"/>
      <c r="G73" s="264"/>
      <c r="H73" s="210"/>
    </row>
    <row r="74" spans="1:8" ht="116.25" customHeight="1" x14ac:dyDescent="0.25">
      <c r="A74" s="197"/>
      <c r="B74" s="534" t="s">
        <v>1269</v>
      </c>
      <c r="C74" s="535"/>
      <c r="D74" s="536"/>
      <c r="E74" s="262" t="s">
        <v>1276</v>
      </c>
      <c r="F74" s="263"/>
      <c r="G74" s="264"/>
      <c r="H74" s="210"/>
    </row>
    <row r="75" spans="1:8" ht="125.65" customHeight="1" x14ac:dyDescent="0.25">
      <c r="A75" s="197"/>
      <c r="B75" s="534" t="s">
        <v>1271</v>
      </c>
      <c r="C75" s="535"/>
      <c r="D75" s="536"/>
      <c r="E75" s="262" t="s">
        <v>1277</v>
      </c>
      <c r="F75" s="263"/>
      <c r="G75" s="264"/>
      <c r="H75" s="210"/>
    </row>
    <row r="76" spans="1:8" ht="112.15" customHeight="1" x14ac:dyDescent="0.25">
      <c r="A76" s="112"/>
      <c r="B76" s="534" t="s">
        <v>76</v>
      </c>
      <c r="C76" s="535"/>
      <c r="D76" s="536"/>
      <c r="E76" s="262" t="s">
        <v>77</v>
      </c>
      <c r="F76" s="263"/>
      <c r="G76" s="264"/>
      <c r="H76" s="146"/>
    </row>
    <row r="77" spans="1:8" ht="61.9" customHeight="1" thickBot="1" x14ac:dyDescent="0.3">
      <c r="A77" s="112"/>
      <c r="B77" s="534" t="s">
        <v>78</v>
      </c>
      <c r="C77" s="535"/>
      <c r="D77" s="536"/>
      <c r="E77" s="262" t="s">
        <v>1737</v>
      </c>
      <c r="F77" s="263"/>
      <c r="G77" s="264"/>
      <c r="H77" s="146"/>
    </row>
    <row r="78" spans="1:8" ht="27" customHeight="1" thickBot="1" x14ac:dyDescent="0.3">
      <c r="A78" s="112"/>
      <c r="B78" s="65" t="s">
        <v>1600</v>
      </c>
      <c r="C78" s="918" t="s">
        <v>260</v>
      </c>
      <c r="D78" s="919"/>
      <c r="E78" s="919"/>
      <c r="F78" s="919"/>
      <c r="G78" s="920"/>
      <c r="H78" s="146"/>
    </row>
    <row r="79" spans="1:8" ht="27.4" customHeight="1" x14ac:dyDescent="0.25">
      <c r="A79" s="112"/>
      <c r="B79" s="921" t="s">
        <v>80</v>
      </c>
      <c r="C79" s="342"/>
      <c r="D79" s="342"/>
      <c r="E79" s="342"/>
      <c r="F79" s="342"/>
      <c r="G79" s="343"/>
      <c r="H79" s="146"/>
    </row>
    <row r="80" spans="1:8" ht="33.4" customHeight="1" x14ac:dyDescent="0.25">
      <c r="A80" s="112"/>
      <c r="B80" s="917" t="s">
        <v>350</v>
      </c>
      <c r="C80" s="263"/>
      <c r="D80" s="263"/>
      <c r="E80" s="263"/>
      <c r="F80" s="263"/>
      <c r="G80" s="264"/>
      <c r="H80" s="146"/>
    </row>
    <row r="81" spans="1:8" ht="28.9" customHeight="1" thickBot="1" x14ac:dyDescent="0.3">
      <c r="A81" s="112"/>
      <c r="B81" s="922" t="s">
        <v>351</v>
      </c>
      <c r="C81" s="738"/>
      <c r="D81" s="738"/>
      <c r="E81" s="738"/>
      <c r="F81" s="738"/>
      <c r="G81" s="739"/>
      <c r="H81" s="146"/>
    </row>
    <row r="82" spans="1:8" ht="27.4" customHeight="1" x14ac:dyDescent="0.25">
      <c r="A82" s="112"/>
      <c r="B82" s="921" t="s">
        <v>903</v>
      </c>
      <c r="C82" s="342"/>
      <c r="D82" s="342"/>
      <c r="E82" s="342"/>
      <c r="F82" s="342"/>
      <c r="G82" s="343"/>
      <c r="H82" s="146"/>
    </row>
    <row r="83" spans="1:8" ht="30" customHeight="1" x14ac:dyDescent="0.25">
      <c r="A83" s="112"/>
      <c r="B83" s="917" t="s">
        <v>904</v>
      </c>
      <c r="C83" s="263"/>
      <c r="D83" s="263"/>
      <c r="E83" s="263"/>
      <c r="F83" s="263"/>
      <c r="G83" s="264"/>
      <c r="H83" s="146"/>
    </row>
    <row r="84" spans="1:8" ht="30" customHeight="1" x14ac:dyDescent="0.25">
      <c r="A84" s="112"/>
      <c r="B84" s="917" t="s">
        <v>738</v>
      </c>
      <c r="C84" s="263"/>
      <c r="D84" s="263"/>
      <c r="E84" s="263"/>
      <c r="F84" s="263"/>
      <c r="G84" s="264"/>
      <c r="H84" s="146"/>
    </row>
    <row r="85" spans="1:8" s="69" customFormat="1" ht="30" customHeight="1" x14ac:dyDescent="0.25">
      <c r="A85" s="112"/>
      <c r="B85" s="917" t="s">
        <v>905</v>
      </c>
      <c r="C85" s="370"/>
      <c r="D85" s="263"/>
      <c r="E85" s="263"/>
      <c r="F85" s="263"/>
      <c r="G85" s="264"/>
      <c r="H85" s="146"/>
    </row>
    <row r="86" spans="1:8" ht="30" customHeight="1" x14ac:dyDescent="0.25">
      <c r="A86" s="112"/>
      <c r="B86" s="328" t="s">
        <v>906</v>
      </c>
      <c r="C86" s="269"/>
      <c r="D86" s="269"/>
      <c r="E86" s="269"/>
      <c r="F86" s="269"/>
      <c r="G86" s="270"/>
      <c r="H86" s="146"/>
    </row>
    <row r="87" spans="1:8" ht="30" customHeight="1" x14ac:dyDescent="0.25">
      <c r="A87" s="112"/>
      <c r="B87" s="917" t="s">
        <v>907</v>
      </c>
      <c r="C87" s="263"/>
      <c r="D87" s="263"/>
      <c r="E87" s="263"/>
      <c r="F87" s="263"/>
      <c r="G87" s="264"/>
      <c r="H87" s="146"/>
    </row>
    <row r="88" spans="1:8" ht="30" customHeight="1" x14ac:dyDescent="0.25">
      <c r="A88" s="112"/>
      <c r="B88" s="917" t="s">
        <v>908</v>
      </c>
      <c r="C88" s="263"/>
      <c r="D88" s="263"/>
      <c r="E88" s="263"/>
      <c r="F88" s="263"/>
      <c r="G88" s="264"/>
      <c r="H88" s="931"/>
    </row>
    <row r="89" spans="1:8" ht="30" customHeight="1" x14ac:dyDescent="0.25">
      <c r="A89" s="112"/>
      <c r="B89" s="917" t="s">
        <v>909</v>
      </c>
      <c r="C89" s="263"/>
      <c r="D89" s="263"/>
      <c r="E89" s="263"/>
      <c r="F89" s="263"/>
      <c r="G89" s="264"/>
      <c r="H89" s="931"/>
    </row>
    <row r="90" spans="1:8" ht="30" customHeight="1" x14ac:dyDescent="0.25">
      <c r="A90" s="112"/>
      <c r="B90" s="917" t="s">
        <v>912</v>
      </c>
      <c r="C90" s="263"/>
      <c r="D90" s="263"/>
      <c r="E90" s="263"/>
      <c r="F90" s="263"/>
      <c r="G90" s="264"/>
      <c r="H90" s="931"/>
    </row>
    <row r="91" spans="1:8" ht="30" customHeight="1" thickBot="1" x14ac:dyDescent="0.3">
      <c r="A91" s="112"/>
      <c r="B91" s="922" t="s">
        <v>1058</v>
      </c>
      <c r="C91" s="738"/>
      <c r="D91" s="738"/>
      <c r="E91" s="738"/>
      <c r="F91" s="738"/>
      <c r="G91" s="739"/>
      <c r="H91" s="931"/>
    </row>
    <row r="92" spans="1:8" ht="200.65" customHeight="1" thickBot="1" x14ac:dyDescent="0.3">
      <c r="A92" s="112"/>
      <c r="B92" s="412" t="s">
        <v>352</v>
      </c>
      <c r="C92" s="413"/>
      <c r="D92" s="413"/>
      <c r="E92" s="413"/>
      <c r="F92" s="413"/>
      <c r="G92" s="414"/>
      <c r="H92" s="931"/>
    </row>
    <row r="93" spans="1:8" ht="32.25" customHeight="1" thickBot="1" x14ac:dyDescent="0.3">
      <c r="A93" s="112"/>
      <c r="B93" s="925" t="s">
        <v>954</v>
      </c>
      <c r="C93" s="926"/>
      <c r="D93" s="926"/>
      <c r="E93" s="926"/>
      <c r="F93" s="926"/>
      <c r="G93" s="927"/>
      <c r="H93" s="931"/>
    </row>
    <row r="94" spans="1:8" ht="327.75" customHeight="1" thickBot="1" x14ac:dyDescent="0.3">
      <c r="A94" s="112"/>
      <c r="B94" s="928" t="s">
        <v>987</v>
      </c>
      <c r="C94" s="929"/>
      <c r="D94" s="929"/>
      <c r="E94" s="929"/>
      <c r="F94" s="929"/>
      <c r="G94" s="930"/>
      <c r="H94" s="931"/>
    </row>
    <row r="95" spans="1:8" ht="22.9" customHeight="1" thickBot="1" x14ac:dyDescent="0.3">
      <c r="A95" s="112"/>
      <c r="B95" s="8" t="s">
        <v>1616</v>
      </c>
      <c r="C95" s="281" t="s">
        <v>973</v>
      </c>
      <c r="D95" s="282"/>
      <c r="E95" s="282"/>
      <c r="F95" s="282"/>
      <c r="G95" s="283"/>
      <c r="H95" s="931"/>
    </row>
    <row r="96" spans="1:8" ht="62.25" customHeight="1" x14ac:dyDescent="0.25">
      <c r="A96" s="182"/>
      <c r="B96" s="923" t="s">
        <v>1782</v>
      </c>
      <c r="C96" s="370"/>
      <c r="D96" s="370"/>
      <c r="E96" s="370"/>
      <c r="F96" s="370"/>
      <c r="G96" s="924"/>
      <c r="H96" s="146"/>
    </row>
    <row r="97" spans="1:8" ht="30.4" customHeight="1" thickBot="1" x14ac:dyDescent="0.3">
      <c r="A97" s="69"/>
      <c r="B97" s="595" t="s">
        <v>373</v>
      </c>
      <c r="C97" s="596"/>
      <c r="D97" s="596"/>
      <c r="E97" s="596"/>
      <c r="F97" s="596"/>
      <c r="G97" s="597"/>
      <c r="H97" s="138"/>
    </row>
    <row r="98" spans="1:8" ht="16.5" thickBot="1" x14ac:dyDescent="0.3">
      <c r="A98" s="69"/>
      <c r="B98" s="8" t="s">
        <v>1617</v>
      </c>
      <c r="C98" s="394" t="s">
        <v>1510</v>
      </c>
      <c r="D98" s="395"/>
      <c r="E98" s="395"/>
      <c r="F98" s="395"/>
      <c r="G98" s="396"/>
    </row>
    <row r="99" spans="1:8" ht="62.65" customHeight="1" thickBot="1" x14ac:dyDescent="0.3">
      <c r="A99" s="69"/>
      <c r="B99" s="397" t="s">
        <v>1642</v>
      </c>
      <c r="C99" s="398"/>
      <c r="D99" s="398"/>
      <c r="E99" s="398"/>
      <c r="F99" s="398"/>
      <c r="G99" s="399"/>
    </row>
    <row r="100" spans="1:8" x14ac:dyDescent="0.25">
      <c r="A100" s="69"/>
    </row>
    <row r="101" spans="1:8" x14ac:dyDescent="0.25">
      <c r="A101" s="69"/>
    </row>
    <row r="102" spans="1:8" x14ac:dyDescent="0.25">
      <c r="A102" s="69"/>
    </row>
    <row r="103" spans="1:8" x14ac:dyDescent="0.25">
      <c r="A103" s="69"/>
    </row>
    <row r="104" spans="1:8" x14ac:dyDescent="0.25">
      <c r="A104" s="69"/>
    </row>
    <row r="105" spans="1:8" ht="37.5" customHeight="1" x14ac:dyDescent="0.25">
      <c r="A105" s="69"/>
    </row>
    <row r="106" spans="1:8" x14ac:dyDescent="0.25">
      <c r="A106" s="69"/>
    </row>
    <row r="107" spans="1:8" x14ac:dyDescent="0.25">
      <c r="A107" s="69"/>
    </row>
    <row r="108" spans="1:8" x14ac:dyDescent="0.25">
      <c r="A108" s="69"/>
    </row>
    <row r="109" spans="1:8" x14ac:dyDescent="0.25">
      <c r="A109" s="69"/>
    </row>
    <row r="110" spans="1:8" x14ac:dyDescent="0.25">
      <c r="A110" s="69"/>
    </row>
    <row r="111" spans="1:8" x14ac:dyDescent="0.25">
      <c r="A111" s="69"/>
    </row>
    <row r="112" spans="1:8" x14ac:dyDescent="0.25">
      <c r="A112" s="69"/>
    </row>
    <row r="113" spans="1:1" x14ac:dyDescent="0.25">
      <c r="A113" s="69"/>
    </row>
    <row r="114" spans="1:1" x14ac:dyDescent="0.25">
      <c r="A114" s="69"/>
    </row>
    <row r="115" spans="1:1" x14ac:dyDescent="0.25">
      <c r="A115" s="69"/>
    </row>
  </sheetData>
  <mergeCells count="146">
    <mergeCell ref="C98:G98"/>
    <mergeCell ref="B99:G99"/>
    <mergeCell ref="C11:E11"/>
    <mergeCell ref="C12:G12"/>
    <mergeCell ref="B44:D44"/>
    <mergeCell ref="E44:G44"/>
    <mergeCell ref="E16:G16"/>
    <mergeCell ref="C14:E14"/>
    <mergeCell ref="B39:D39"/>
    <mergeCell ref="E39:G39"/>
    <mergeCell ref="B38:D38"/>
    <mergeCell ref="E38:G38"/>
    <mergeCell ref="B40:D40"/>
    <mergeCell ref="B28:G28"/>
    <mergeCell ref="B30:G30"/>
    <mergeCell ref="B33:D33"/>
    <mergeCell ref="E33:G33"/>
    <mergeCell ref="E34:G34"/>
    <mergeCell ref="B34:D34"/>
    <mergeCell ref="E40:G40"/>
    <mergeCell ref="B13:G13"/>
    <mergeCell ref="B42:D42"/>
    <mergeCell ref="E42:G42"/>
    <mergeCell ref="F14:G14"/>
    <mergeCell ref="C29:G29"/>
    <mergeCell ref="B31:D31"/>
    <mergeCell ref="H88:H95"/>
    <mergeCell ref="B3:G3"/>
    <mergeCell ref="B4:G4"/>
    <mergeCell ref="B5:G5"/>
    <mergeCell ref="B6:G6"/>
    <mergeCell ref="B7:G7"/>
    <mergeCell ref="C8:G8"/>
    <mergeCell ref="C15:G15"/>
    <mergeCell ref="B16:D16"/>
    <mergeCell ref="C19:G19"/>
    <mergeCell ref="B20:G20"/>
    <mergeCell ref="C21:G21"/>
    <mergeCell ref="B22:G22"/>
    <mergeCell ref="B17:D17"/>
    <mergeCell ref="E17:G17"/>
    <mergeCell ref="B18:D18"/>
    <mergeCell ref="E18:G18"/>
    <mergeCell ref="B35:D35"/>
    <mergeCell ref="E35:G35"/>
    <mergeCell ref="B36:D36"/>
    <mergeCell ref="E36:G36"/>
    <mergeCell ref="C23:G23"/>
    <mergeCell ref="C9:E9"/>
    <mergeCell ref="C10:E10"/>
    <mergeCell ref="C95:G95"/>
    <mergeCell ref="B96:G96"/>
    <mergeCell ref="B92:G92"/>
    <mergeCell ref="B97:G97"/>
    <mergeCell ref="B84:G84"/>
    <mergeCell ref="B85:G85"/>
    <mergeCell ref="B86:G86"/>
    <mergeCell ref="B88:G88"/>
    <mergeCell ref="B89:G89"/>
    <mergeCell ref="B87:G87"/>
    <mergeCell ref="B91:G91"/>
    <mergeCell ref="B90:G90"/>
    <mergeCell ref="B93:G93"/>
    <mergeCell ref="B94:G94"/>
    <mergeCell ref="E31:G31"/>
    <mergeCell ref="B32:D32"/>
    <mergeCell ref="E32:G32"/>
    <mergeCell ref="C41:G41"/>
    <mergeCell ref="B43:D43"/>
    <mergeCell ref="E43:G43"/>
    <mergeCell ref="B37:D37"/>
    <mergeCell ref="E37:G37"/>
    <mergeCell ref="B61:D61"/>
    <mergeCell ref="E61:G61"/>
    <mergeCell ref="B62:D62"/>
    <mergeCell ref="B56:D56"/>
    <mergeCell ref="E56:G56"/>
    <mergeCell ref="E62:G62"/>
    <mergeCell ref="B65:D65"/>
    <mergeCell ref="B64:D64"/>
    <mergeCell ref="E64:G64"/>
    <mergeCell ref="E58:G58"/>
    <mergeCell ref="E45:G45"/>
    <mergeCell ref="B57:D57"/>
    <mergeCell ref="B50:D50"/>
    <mergeCell ref="E50:G50"/>
    <mergeCell ref="E57:G57"/>
    <mergeCell ref="B58:D58"/>
    <mergeCell ref="B51:D51"/>
    <mergeCell ref="E51:G51"/>
    <mergeCell ref="B46:D46"/>
    <mergeCell ref="E46:G46"/>
    <mergeCell ref="B47:D47"/>
    <mergeCell ref="E47:G47"/>
    <mergeCell ref="B49:D49"/>
    <mergeCell ref="E49:G49"/>
    <mergeCell ref="B48:D48"/>
    <mergeCell ref="E48:G48"/>
    <mergeCell ref="A54:A55"/>
    <mergeCell ref="B54:D55"/>
    <mergeCell ref="E54:G54"/>
    <mergeCell ref="E55:G55"/>
    <mergeCell ref="B60:D60"/>
    <mergeCell ref="E60:G60"/>
    <mergeCell ref="B83:G83"/>
    <mergeCell ref="E66:G66"/>
    <mergeCell ref="B63:D63"/>
    <mergeCell ref="E63:G63"/>
    <mergeCell ref="B66:D66"/>
    <mergeCell ref="B76:D76"/>
    <mergeCell ref="E76:G76"/>
    <mergeCell ref="B77:D77"/>
    <mergeCell ref="E77:G77"/>
    <mergeCell ref="C78:G78"/>
    <mergeCell ref="B79:G79"/>
    <mergeCell ref="B80:G80"/>
    <mergeCell ref="B81:G81"/>
    <mergeCell ref="B82:G82"/>
    <mergeCell ref="E65:G65"/>
    <mergeCell ref="B67:D67"/>
    <mergeCell ref="E67:G67"/>
    <mergeCell ref="B71:D71"/>
    <mergeCell ref="E72:G72"/>
    <mergeCell ref="B73:D73"/>
    <mergeCell ref="E73:G73"/>
    <mergeCell ref="B74:D74"/>
    <mergeCell ref="E74:G74"/>
    <mergeCell ref="B75:D75"/>
    <mergeCell ref="E75:G75"/>
    <mergeCell ref="B24:G24"/>
    <mergeCell ref="C25:G25"/>
    <mergeCell ref="C26:G26"/>
    <mergeCell ref="C27:G27"/>
    <mergeCell ref="E71:G71"/>
    <mergeCell ref="B68:D70"/>
    <mergeCell ref="E68:G68"/>
    <mergeCell ref="E69:G69"/>
    <mergeCell ref="E70:G70"/>
    <mergeCell ref="B72:D72"/>
    <mergeCell ref="B52:D52"/>
    <mergeCell ref="E52:G52"/>
    <mergeCell ref="B53:D53"/>
    <mergeCell ref="E53:G53"/>
    <mergeCell ref="B59:D59"/>
    <mergeCell ref="E59:G59"/>
    <mergeCell ref="B45:D45"/>
  </mergeCells>
  <printOptions horizontalCentered="1"/>
  <pageMargins left="0.70866141732283472" right="0.70866141732283472" top="0.74803149606299213" bottom="0.74803149606299213" header="0.31496062992125984" footer="0.31496062992125984"/>
  <pageSetup paperSize="14" scale="40" fitToHeight="20" orientation="portrait" horizontalDpi="4294967294" r:id="rId1"/>
  <rowBreaks count="1" manualBreakCount="1">
    <brk id="81" max="7"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pageSetUpPr fitToPage="1"/>
  </sheetPr>
  <dimension ref="A2:H115"/>
  <sheetViews>
    <sheetView showGridLines="0" view="pageBreakPreview" topLeftCell="A13" zoomScale="70" zoomScaleNormal="80" zoomScaleSheetLayoutView="70" workbookViewId="0">
      <selection activeCell="B91" sqref="B91:D91"/>
    </sheetView>
  </sheetViews>
  <sheetFormatPr baseColWidth="10" defaultColWidth="11.42578125" defaultRowHeight="15" x14ac:dyDescent="0.25"/>
  <cols>
    <col min="1" max="1" width="11.42578125" style="69" customWidth="1"/>
    <col min="2" max="2" width="17.7109375" customWidth="1"/>
    <col min="3" max="3" width="25.140625" customWidth="1"/>
    <col min="4" max="4" width="39.7109375" customWidth="1"/>
    <col min="5" max="5" width="51" customWidth="1"/>
    <col min="6" max="6" width="23.42578125" customWidth="1"/>
    <col min="7" max="7" width="34.42578125" customWidth="1"/>
    <col min="8" max="8" width="11.7109375" style="137" customWidth="1"/>
  </cols>
  <sheetData>
    <row r="2" spans="1:8" ht="25.9" customHeight="1" thickBot="1" x14ac:dyDescent="0.3">
      <c r="A2" s="11"/>
      <c r="B2" s="75"/>
      <c r="C2" s="1"/>
      <c r="D2" s="1"/>
      <c r="E2" s="1"/>
      <c r="F2" s="1"/>
      <c r="H2" s="141"/>
    </row>
    <row r="3" spans="1:8" ht="34.15" customHeight="1" x14ac:dyDescent="0.25">
      <c r="A3" s="11"/>
      <c r="B3" s="975" t="s">
        <v>520</v>
      </c>
      <c r="C3" s="976"/>
      <c r="D3" s="976"/>
      <c r="E3" s="976"/>
      <c r="F3" s="976"/>
      <c r="G3" s="977"/>
    </row>
    <row r="4" spans="1:8" ht="21.4" customHeight="1" x14ac:dyDescent="0.25">
      <c r="A4" s="11"/>
      <c r="B4" s="294" t="s">
        <v>1653</v>
      </c>
      <c r="C4" s="295"/>
      <c r="D4" s="295"/>
      <c r="E4" s="295"/>
      <c r="F4" s="295"/>
      <c r="G4" s="296"/>
      <c r="H4" s="141"/>
    </row>
    <row r="5" spans="1:8" ht="32.65" customHeight="1" x14ac:dyDescent="0.25">
      <c r="A5" s="11"/>
      <c r="B5" s="297" t="s">
        <v>1618</v>
      </c>
      <c r="C5" s="298"/>
      <c r="D5" s="298"/>
      <c r="E5" s="298"/>
      <c r="F5" s="298"/>
      <c r="G5" s="299"/>
      <c r="H5" s="142"/>
    </row>
    <row r="6" spans="1:8" ht="16.5" thickBot="1" x14ac:dyDescent="0.3">
      <c r="A6" s="11"/>
      <c r="B6" s="815"/>
      <c r="C6" s="816"/>
      <c r="D6" s="816"/>
      <c r="E6" s="816"/>
      <c r="F6" s="816"/>
      <c r="G6" s="817"/>
      <c r="H6" s="141"/>
    </row>
    <row r="7" spans="1:8" ht="30" customHeight="1" thickBot="1" x14ac:dyDescent="0.3">
      <c r="A7" s="11"/>
      <c r="B7" s="303" t="s">
        <v>1039</v>
      </c>
      <c r="C7" s="304"/>
      <c r="D7" s="304"/>
      <c r="E7" s="304"/>
      <c r="F7" s="304"/>
      <c r="G7" s="305"/>
      <c r="H7" s="141"/>
    </row>
    <row r="8" spans="1:8" ht="27" customHeight="1" thickBot="1" x14ac:dyDescent="0.3">
      <c r="A8" s="11"/>
      <c r="B8" s="17" t="s">
        <v>741</v>
      </c>
      <c r="C8" s="281" t="s">
        <v>2</v>
      </c>
      <c r="D8" s="282"/>
      <c r="E8" s="282"/>
      <c r="F8" s="282"/>
      <c r="G8" s="283"/>
      <c r="H8" s="141"/>
    </row>
    <row r="9" spans="1:8" ht="28.15" customHeight="1" x14ac:dyDescent="0.25">
      <c r="A9" s="11"/>
      <c r="B9" s="3" t="s">
        <v>3</v>
      </c>
      <c r="C9" s="431" t="str">
        <f>+B3</f>
        <v>FISCALÍA GENERAL DE LA NACIÓN</v>
      </c>
      <c r="D9" s="431"/>
      <c r="E9" s="432"/>
      <c r="F9" s="15" t="s">
        <v>4</v>
      </c>
      <c r="G9" s="5" t="s">
        <v>740</v>
      </c>
      <c r="H9" s="141"/>
    </row>
    <row r="10" spans="1:8" ht="36" customHeight="1" x14ac:dyDescent="0.25">
      <c r="A10" s="11"/>
      <c r="B10" s="6" t="s">
        <v>5</v>
      </c>
      <c r="C10" s="788" t="s">
        <v>694</v>
      </c>
      <c r="D10" s="788"/>
      <c r="E10" s="789"/>
      <c r="F10" s="4" t="s">
        <v>4</v>
      </c>
      <c r="G10" s="5" t="s">
        <v>640</v>
      </c>
      <c r="H10" s="141"/>
    </row>
    <row r="11" spans="1:8" ht="36" customHeight="1" thickBot="1" x14ac:dyDescent="0.3">
      <c r="A11" s="11"/>
      <c r="B11" s="45" t="s">
        <v>6</v>
      </c>
      <c r="C11" s="755" t="str">
        <f>+C10</f>
        <v xml:space="preserve">FISCALÍA GENERAL DE LA NACIÓN Y/O FONDO ESPECIAL PARA LA ADMINSTRACIÓN DE BIENES  FEAB </v>
      </c>
      <c r="D11" s="437"/>
      <c r="E11" s="438"/>
      <c r="F11" s="7" t="s">
        <v>4</v>
      </c>
      <c r="G11" s="5" t="str">
        <f>+G10</f>
        <v>800.152.783-2 / 901.148.337-1</v>
      </c>
      <c r="H11" s="141"/>
    </row>
    <row r="12" spans="1:8" ht="27" customHeight="1" thickBot="1" x14ac:dyDescent="0.3">
      <c r="A12" s="11"/>
      <c r="B12" s="46" t="s">
        <v>743</v>
      </c>
      <c r="C12" s="281" t="s">
        <v>8</v>
      </c>
      <c r="D12" s="282"/>
      <c r="E12" s="282"/>
      <c r="F12" s="282"/>
      <c r="G12" s="283"/>
      <c r="H12" s="141"/>
    </row>
    <row r="13" spans="1:8" ht="114.75" customHeight="1" thickBot="1" x14ac:dyDescent="0.3">
      <c r="A13" s="112"/>
      <c r="B13" s="952" t="s">
        <v>928</v>
      </c>
      <c r="C13" s="953"/>
      <c r="D13" s="953"/>
      <c r="E13" s="953"/>
      <c r="F13" s="954"/>
      <c r="G13" s="955"/>
      <c r="H13" s="143"/>
    </row>
    <row r="14" spans="1:8" ht="27" customHeight="1" thickBot="1" x14ac:dyDescent="0.3">
      <c r="A14" s="112"/>
      <c r="B14" s="17" t="s">
        <v>744</v>
      </c>
      <c r="C14" s="288" t="s">
        <v>742</v>
      </c>
      <c r="D14" s="289"/>
      <c r="E14" s="289"/>
      <c r="F14" s="988" t="s">
        <v>334</v>
      </c>
      <c r="G14" s="989"/>
      <c r="H14" s="143"/>
    </row>
    <row r="15" spans="1:8" ht="49.5" customHeight="1" thickBot="1" x14ac:dyDescent="0.3">
      <c r="A15" s="112"/>
      <c r="B15" s="986" t="s">
        <v>699</v>
      </c>
      <c r="C15" s="710"/>
      <c r="D15" s="710"/>
      <c r="E15" s="987"/>
      <c r="F15" s="978" t="s">
        <v>1484</v>
      </c>
      <c r="G15" s="979"/>
      <c r="H15" s="143"/>
    </row>
    <row r="16" spans="1:8" ht="33" customHeight="1" thickBot="1" x14ac:dyDescent="0.3">
      <c r="A16" s="112"/>
      <c r="B16" s="17" t="s">
        <v>745</v>
      </c>
      <c r="C16" s="394" t="s">
        <v>521</v>
      </c>
      <c r="D16" s="395"/>
      <c r="E16" s="395"/>
      <c r="F16" s="395"/>
      <c r="G16" s="396"/>
      <c r="H16" s="143"/>
    </row>
    <row r="17" spans="1:8" ht="46.15" customHeight="1" x14ac:dyDescent="0.25">
      <c r="A17" s="21"/>
      <c r="B17" s="328" t="s">
        <v>375</v>
      </c>
      <c r="C17" s="269"/>
      <c r="D17" s="269"/>
      <c r="E17" s="269"/>
      <c r="F17" s="269"/>
      <c r="G17" s="270"/>
      <c r="H17" s="194"/>
    </row>
    <row r="18" spans="1:8" ht="40.15" customHeight="1" x14ac:dyDescent="0.25">
      <c r="A18" s="197"/>
      <c r="B18" s="212" t="s">
        <v>1191</v>
      </c>
      <c r="C18" s="329" t="s">
        <v>1192</v>
      </c>
      <c r="D18" s="330"/>
      <c r="E18" s="330"/>
      <c r="F18" s="330"/>
      <c r="G18" s="331"/>
      <c r="H18" s="185"/>
    </row>
    <row r="19" spans="1:8" ht="40.15" customHeight="1" x14ac:dyDescent="0.25">
      <c r="A19" s="197"/>
      <c r="B19" s="207" t="s">
        <v>1193</v>
      </c>
      <c r="C19" s="332" t="s">
        <v>1194</v>
      </c>
      <c r="D19" s="333"/>
      <c r="E19" s="333"/>
      <c r="F19" s="333"/>
      <c r="G19" s="334"/>
      <c r="H19" s="185"/>
    </row>
    <row r="20" spans="1:8" ht="40.15" customHeight="1" x14ac:dyDescent="0.25">
      <c r="A20" s="197"/>
      <c r="B20" s="207" t="s">
        <v>1195</v>
      </c>
      <c r="C20" s="908" t="s">
        <v>1192</v>
      </c>
      <c r="D20" s="908"/>
      <c r="E20" s="908"/>
      <c r="F20" s="908"/>
      <c r="G20" s="909"/>
      <c r="H20" s="185"/>
    </row>
    <row r="21" spans="1:8" ht="25.15" customHeight="1" thickBot="1" x14ac:dyDescent="0.3">
      <c r="A21" s="112"/>
      <c r="B21" s="22" t="s">
        <v>105</v>
      </c>
      <c r="C21" s="325" t="s">
        <v>939</v>
      </c>
      <c r="D21" s="326"/>
      <c r="E21" s="326"/>
      <c r="F21" s="326"/>
      <c r="G21" s="327"/>
      <c r="H21" s="143"/>
    </row>
    <row r="22" spans="1:8" ht="27" customHeight="1" thickBot="1" x14ac:dyDescent="0.3">
      <c r="A22" s="112"/>
      <c r="B22" s="116" t="s">
        <v>747</v>
      </c>
      <c r="C22" s="980" t="s">
        <v>700</v>
      </c>
      <c r="D22" s="981"/>
      <c r="E22" s="981"/>
      <c r="F22" s="981"/>
      <c r="G22" s="982"/>
      <c r="H22" s="143"/>
    </row>
    <row r="23" spans="1:8" ht="27" customHeight="1" thickBot="1" x14ac:dyDescent="0.3">
      <c r="A23" s="112"/>
      <c r="B23" s="983" t="s">
        <v>998</v>
      </c>
      <c r="C23" s="984"/>
      <c r="D23" s="984"/>
      <c r="E23" s="984"/>
      <c r="F23" s="984"/>
      <c r="G23" s="985"/>
      <c r="H23" s="143"/>
    </row>
    <row r="24" spans="1:8" ht="60" customHeight="1" thickBot="1" x14ac:dyDescent="0.3">
      <c r="A24" s="112"/>
      <c r="B24" s="990" t="s">
        <v>701</v>
      </c>
      <c r="C24" s="991"/>
      <c r="D24" s="991"/>
      <c r="E24" s="991"/>
      <c r="F24" s="991"/>
      <c r="G24" s="992"/>
      <c r="H24" s="143"/>
    </row>
    <row r="25" spans="1:8" ht="29.65" customHeight="1" thickBot="1" x14ac:dyDescent="0.3">
      <c r="A25" s="112"/>
      <c r="B25" s="983" t="s">
        <v>999</v>
      </c>
      <c r="C25" s="984"/>
      <c r="D25" s="984"/>
      <c r="E25" s="984"/>
      <c r="F25" s="984"/>
      <c r="G25" s="985"/>
      <c r="H25" s="143"/>
    </row>
    <row r="26" spans="1:8" ht="29.25" customHeight="1" thickBot="1" x14ac:dyDescent="0.3">
      <c r="A26" s="112"/>
      <c r="B26" s="990" t="s">
        <v>702</v>
      </c>
      <c r="C26" s="991"/>
      <c r="D26" s="991"/>
      <c r="E26" s="991"/>
      <c r="F26" s="991"/>
      <c r="G26" s="992"/>
      <c r="H26" s="143"/>
    </row>
    <row r="27" spans="1:8" ht="33" customHeight="1" x14ac:dyDescent="0.25">
      <c r="A27" s="112"/>
      <c r="B27" s="430" t="s">
        <v>1000</v>
      </c>
      <c r="C27" s="431"/>
      <c r="D27" s="431"/>
      <c r="E27" s="431"/>
      <c r="F27" s="431"/>
      <c r="G27" s="993"/>
      <c r="H27" s="143"/>
    </row>
    <row r="28" spans="1:8" ht="32.25" customHeight="1" thickBot="1" x14ac:dyDescent="0.3">
      <c r="A28" s="112"/>
      <c r="B28" s="994" t="s">
        <v>957</v>
      </c>
      <c r="C28" s="995"/>
      <c r="D28" s="995"/>
      <c r="E28" s="995"/>
      <c r="F28" s="995"/>
      <c r="G28" s="996"/>
      <c r="H28" s="143"/>
    </row>
    <row r="29" spans="1:8" ht="32.25" customHeight="1" x14ac:dyDescent="0.25">
      <c r="A29" s="112"/>
      <c r="B29" s="1011" t="s">
        <v>1001</v>
      </c>
      <c r="C29" s="1012"/>
      <c r="D29" s="1012"/>
      <c r="E29" s="1012"/>
      <c r="F29" s="1012"/>
      <c r="G29" s="1013"/>
      <c r="H29" s="143"/>
    </row>
    <row r="30" spans="1:8" ht="33.75" customHeight="1" x14ac:dyDescent="0.25">
      <c r="A30" s="112"/>
      <c r="B30" s="990" t="s">
        <v>703</v>
      </c>
      <c r="C30" s="991"/>
      <c r="D30" s="991"/>
      <c r="E30" s="991"/>
      <c r="F30" s="160"/>
      <c r="G30" s="161"/>
      <c r="H30" s="143"/>
    </row>
    <row r="31" spans="1:8" ht="48" customHeight="1" x14ac:dyDescent="0.25">
      <c r="A31" s="112"/>
      <c r="B31" s="990" t="s">
        <v>704</v>
      </c>
      <c r="C31" s="991"/>
      <c r="D31" s="991"/>
      <c r="E31" s="991"/>
      <c r="F31" s="991"/>
      <c r="G31" s="992"/>
      <c r="H31" s="143"/>
    </row>
    <row r="32" spans="1:8" ht="48" customHeight="1" x14ac:dyDescent="0.25">
      <c r="A32" s="112"/>
      <c r="B32" s="990" t="s">
        <v>705</v>
      </c>
      <c r="C32" s="991"/>
      <c r="D32" s="991"/>
      <c r="E32" s="991"/>
      <c r="F32" s="991"/>
      <c r="G32" s="992"/>
      <c r="H32" s="143"/>
    </row>
    <row r="33" spans="1:8" ht="38.25" customHeight="1" x14ac:dyDescent="0.25">
      <c r="A33" s="112"/>
      <c r="B33" s="990" t="s">
        <v>706</v>
      </c>
      <c r="C33" s="991"/>
      <c r="D33" s="991"/>
      <c r="E33" s="991"/>
      <c r="F33" s="991"/>
      <c r="G33" s="992"/>
      <c r="H33" s="143"/>
    </row>
    <row r="34" spans="1:8" ht="48" customHeight="1" thickBot="1" x14ac:dyDescent="0.3">
      <c r="A34" s="112"/>
      <c r="B34" s="1014" t="s">
        <v>707</v>
      </c>
      <c r="C34" s="1015"/>
      <c r="D34" s="1015"/>
      <c r="E34" s="1015"/>
      <c r="F34" s="1015"/>
      <c r="G34" s="1016"/>
      <c r="H34" s="143"/>
    </row>
    <row r="35" spans="1:8" ht="48" customHeight="1" thickBot="1" x14ac:dyDescent="0.3">
      <c r="A35" s="112"/>
      <c r="B35" s="983" t="s">
        <v>1002</v>
      </c>
      <c r="C35" s="984"/>
      <c r="D35" s="984"/>
      <c r="E35" s="984"/>
      <c r="F35" s="984"/>
      <c r="G35" s="985"/>
      <c r="H35" s="143"/>
    </row>
    <row r="36" spans="1:8" ht="115.5" customHeight="1" thickBot="1" x14ac:dyDescent="0.3">
      <c r="A36" s="112"/>
      <c r="B36" s="1017" t="s">
        <v>958</v>
      </c>
      <c r="C36" s="1018"/>
      <c r="D36" s="1018"/>
      <c r="E36" s="1018"/>
      <c r="F36" s="1018"/>
      <c r="G36" s="1019"/>
      <c r="H36" s="143"/>
    </row>
    <row r="37" spans="1:8" ht="34.9" customHeight="1" thickBot="1" x14ac:dyDescent="0.3">
      <c r="A37" s="112"/>
      <c r="B37" s="1000" t="s">
        <v>1003</v>
      </c>
      <c r="C37" s="1001"/>
      <c r="D37" s="1001"/>
      <c r="E37" s="1001"/>
      <c r="F37" s="1001"/>
      <c r="G37" s="1002"/>
      <c r="H37" s="143"/>
    </row>
    <row r="38" spans="1:8" ht="129" customHeight="1" thickBot="1" x14ac:dyDescent="0.3">
      <c r="A38" s="112"/>
      <c r="B38" s="1003" t="s">
        <v>708</v>
      </c>
      <c r="C38" s="1004"/>
      <c r="D38" s="1004"/>
      <c r="E38" s="1004"/>
      <c r="F38" s="1004"/>
      <c r="G38" s="1005"/>
      <c r="H38" s="143"/>
    </row>
    <row r="39" spans="1:8" ht="36.4" customHeight="1" thickBot="1" x14ac:dyDescent="0.3">
      <c r="A39" s="112"/>
      <c r="B39" s="960" t="s">
        <v>709</v>
      </c>
      <c r="C39" s="961"/>
      <c r="D39" s="961"/>
      <c r="E39" s="961"/>
      <c r="F39" s="961"/>
      <c r="G39" s="962"/>
      <c r="H39" s="143"/>
    </row>
    <row r="40" spans="1:8" ht="37.5" customHeight="1" thickBot="1" x14ac:dyDescent="0.3">
      <c r="A40" s="112"/>
      <c r="B40" s="1006" t="s">
        <v>1018</v>
      </c>
      <c r="C40" s="1007"/>
      <c r="D40" s="1007"/>
      <c r="E40" s="1007"/>
      <c r="F40" s="1007"/>
      <c r="G40" s="1008"/>
      <c r="H40" s="143"/>
    </row>
    <row r="41" spans="1:8" ht="36.4" customHeight="1" thickBot="1" x14ac:dyDescent="0.3">
      <c r="A41" s="112"/>
      <c r="B41" s="960" t="s">
        <v>1004</v>
      </c>
      <c r="C41" s="961"/>
      <c r="D41" s="961"/>
      <c r="E41" s="1009"/>
      <c r="F41" s="1009"/>
      <c r="G41" s="1010"/>
      <c r="H41" s="143"/>
    </row>
    <row r="42" spans="1:8" ht="53.25" customHeight="1" thickBot="1" x14ac:dyDescent="0.3">
      <c r="A42" s="112"/>
      <c r="B42" s="1006" t="s">
        <v>922</v>
      </c>
      <c r="C42" s="1007"/>
      <c r="D42" s="1007"/>
      <c r="E42" s="1007"/>
      <c r="F42" s="1007"/>
      <c r="G42" s="1008"/>
      <c r="H42" s="143"/>
    </row>
    <row r="43" spans="1:8" ht="35.65" customHeight="1" thickBot="1" x14ac:dyDescent="0.3">
      <c r="A43" s="959"/>
      <c r="B43" s="960" t="s">
        <v>1360</v>
      </c>
      <c r="C43" s="961"/>
      <c r="D43" s="961"/>
      <c r="E43" s="961"/>
      <c r="F43" s="961"/>
      <c r="G43" s="962"/>
      <c r="H43" s="143"/>
    </row>
    <row r="44" spans="1:8" ht="66.75" customHeight="1" thickBot="1" x14ac:dyDescent="0.3">
      <c r="A44" s="959"/>
      <c r="B44" s="1006" t="s">
        <v>710</v>
      </c>
      <c r="C44" s="1007"/>
      <c r="D44" s="1007"/>
      <c r="E44" s="1007"/>
      <c r="F44" s="1007"/>
      <c r="G44" s="1008"/>
      <c r="H44" s="143"/>
    </row>
    <row r="45" spans="1:8" ht="35.65" customHeight="1" thickBot="1" x14ac:dyDescent="0.3">
      <c r="A45" s="958"/>
      <c r="B45" s="960" t="s">
        <v>1359</v>
      </c>
      <c r="C45" s="961"/>
      <c r="D45" s="961"/>
      <c r="E45" s="961"/>
      <c r="F45" s="961"/>
      <c r="G45" s="962"/>
      <c r="H45" s="143"/>
    </row>
    <row r="46" spans="1:8" ht="66.75" customHeight="1" thickBot="1" x14ac:dyDescent="0.3">
      <c r="A46" s="958"/>
      <c r="B46" s="963" t="s">
        <v>1358</v>
      </c>
      <c r="C46" s="964"/>
      <c r="D46" s="964"/>
      <c r="E46" s="964"/>
      <c r="F46" s="964"/>
      <c r="G46" s="965"/>
      <c r="H46" s="143"/>
    </row>
    <row r="47" spans="1:8" ht="36.4" customHeight="1" thickBot="1" x14ac:dyDescent="0.3">
      <c r="A47" s="112"/>
      <c r="B47" s="983" t="s">
        <v>955</v>
      </c>
      <c r="C47" s="984"/>
      <c r="D47" s="984"/>
      <c r="E47" s="984"/>
      <c r="F47" s="984"/>
      <c r="G47" s="985"/>
      <c r="H47" s="143"/>
    </row>
    <row r="48" spans="1:8" ht="42" customHeight="1" x14ac:dyDescent="0.25">
      <c r="A48" s="112"/>
      <c r="B48" s="997" t="s">
        <v>956</v>
      </c>
      <c r="C48" s="998"/>
      <c r="D48" s="998"/>
      <c r="E48" s="998"/>
      <c r="F48" s="998"/>
      <c r="G48" s="999"/>
      <c r="H48" s="143"/>
    </row>
    <row r="49" spans="1:8" ht="42.4" customHeight="1" x14ac:dyDescent="0.25">
      <c r="A49" s="112"/>
      <c r="B49" s="1029" t="s">
        <v>1005</v>
      </c>
      <c r="C49" s="1030"/>
      <c r="D49" s="1030"/>
      <c r="E49" s="1030"/>
      <c r="F49" s="1030"/>
      <c r="G49" s="1031"/>
      <c r="H49" s="143"/>
    </row>
    <row r="50" spans="1:8" ht="255" customHeight="1" thickBot="1" x14ac:dyDescent="0.3">
      <c r="A50" s="112"/>
      <c r="B50" s="1032" t="s">
        <v>959</v>
      </c>
      <c r="C50" s="1033"/>
      <c r="D50" s="1033"/>
      <c r="E50" s="1033"/>
      <c r="F50" s="1033"/>
      <c r="G50" s="1034"/>
      <c r="H50" s="143"/>
    </row>
    <row r="51" spans="1:8" ht="32.65" customHeight="1" thickBot="1" x14ac:dyDescent="0.3">
      <c r="A51" s="112"/>
      <c r="B51" s="115" t="s">
        <v>747</v>
      </c>
      <c r="C51" s="1035" t="s">
        <v>711</v>
      </c>
      <c r="D51" s="1036"/>
      <c r="E51" s="1036"/>
      <c r="F51" s="1036"/>
      <c r="G51" s="1037"/>
      <c r="H51" s="144"/>
    </row>
    <row r="52" spans="1:8" ht="39.75" customHeight="1" thickBot="1" x14ac:dyDescent="0.3">
      <c r="A52" s="112"/>
      <c r="B52" s="1038" t="s">
        <v>712</v>
      </c>
      <c r="C52" s="1039"/>
      <c r="D52" s="1039"/>
      <c r="E52" s="1039"/>
      <c r="F52" s="1039"/>
      <c r="G52" s="1040"/>
      <c r="H52" s="143"/>
    </row>
    <row r="53" spans="1:8" ht="66.75" customHeight="1" thickBot="1" x14ac:dyDescent="0.3">
      <c r="A53" s="112"/>
      <c r="B53" s="990" t="s">
        <v>713</v>
      </c>
      <c r="C53" s="991"/>
      <c r="D53" s="991"/>
      <c r="E53" s="991"/>
      <c r="F53" s="991"/>
      <c r="G53" s="992"/>
      <c r="H53" s="143"/>
    </row>
    <row r="54" spans="1:8" ht="34.5" customHeight="1" x14ac:dyDescent="0.25">
      <c r="A54" s="112"/>
      <c r="B54" s="1020" t="s">
        <v>714</v>
      </c>
      <c r="C54" s="1021"/>
      <c r="D54" s="1021"/>
      <c r="E54" s="1021"/>
      <c r="F54" s="1021"/>
      <c r="G54" s="1022"/>
      <c r="H54" s="143"/>
    </row>
    <row r="55" spans="1:8" ht="51" customHeight="1" thickBot="1" x14ac:dyDescent="0.3">
      <c r="A55" s="112"/>
      <c r="B55" s="1023" t="s">
        <v>715</v>
      </c>
      <c r="C55" s="1024"/>
      <c r="D55" s="1024"/>
      <c r="E55" s="1024"/>
      <c r="F55" s="1024"/>
      <c r="G55" s="1025"/>
      <c r="H55" s="143"/>
    </row>
    <row r="56" spans="1:8" ht="34.5" customHeight="1" x14ac:dyDescent="0.25">
      <c r="A56" s="112"/>
      <c r="B56" s="1020" t="s">
        <v>716</v>
      </c>
      <c r="C56" s="1021"/>
      <c r="D56" s="1021"/>
      <c r="E56" s="1021"/>
      <c r="F56" s="1021"/>
      <c r="G56" s="1022"/>
      <c r="H56" s="143"/>
    </row>
    <row r="57" spans="1:8" ht="111.75" customHeight="1" x14ac:dyDescent="0.25">
      <c r="A57" s="112"/>
      <c r="B57" s="1026" t="s">
        <v>717</v>
      </c>
      <c r="C57" s="973"/>
      <c r="D57" s="973"/>
      <c r="E57" s="973"/>
      <c r="F57" s="973"/>
      <c r="G57" s="974"/>
      <c r="H57" s="143"/>
    </row>
    <row r="58" spans="1:8" ht="49.5" customHeight="1" x14ac:dyDescent="0.25">
      <c r="A58" s="112"/>
      <c r="B58" s="1026" t="s">
        <v>718</v>
      </c>
      <c r="C58" s="1027"/>
      <c r="D58" s="1027"/>
      <c r="E58" s="1027"/>
      <c r="F58" s="1027"/>
      <c r="G58" s="1028"/>
      <c r="H58" s="143"/>
    </row>
    <row r="59" spans="1:8" ht="36" customHeight="1" x14ac:dyDescent="0.25">
      <c r="A59" s="112"/>
      <c r="B59" s="972" t="s">
        <v>719</v>
      </c>
      <c r="C59" s="973"/>
      <c r="D59" s="973"/>
      <c r="E59" s="973"/>
      <c r="F59" s="973"/>
      <c r="G59" s="974"/>
      <c r="H59" s="143"/>
    </row>
    <row r="60" spans="1:8" ht="34.5" customHeight="1" thickBot="1" x14ac:dyDescent="0.3">
      <c r="A60" s="112"/>
      <c r="B60" s="972" t="s">
        <v>720</v>
      </c>
      <c r="C60" s="973"/>
      <c r="D60" s="973"/>
      <c r="E60" s="973"/>
      <c r="F60" s="973"/>
      <c r="G60" s="974"/>
      <c r="H60" s="143"/>
    </row>
    <row r="61" spans="1:8" ht="27" customHeight="1" thickBot="1" x14ac:dyDescent="0.3">
      <c r="A61" s="112"/>
      <c r="B61" s="17" t="s">
        <v>746</v>
      </c>
      <c r="C61" s="288" t="s">
        <v>191</v>
      </c>
      <c r="D61" s="289"/>
      <c r="E61" s="289"/>
      <c r="F61" s="289"/>
      <c r="G61" s="290"/>
      <c r="H61" s="143"/>
    </row>
    <row r="62" spans="1:8" ht="86.25" customHeight="1" x14ac:dyDescent="0.25">
      <c r="A62" s="112"/>
      <c r="B62" s="534" t="s">
        <v>721</v>
      </c>
      <c r="C62" s="535"/>
      <c r="D62" s="536"/>
      <c r="E62" s="262" t="s">
        <v>749</v>
      </c>
      <c r="F62" s="263"/>
      <c r="G62" s="264"/>
      <c r="H62" s="143"/>
    </row>
    <row r="63" spans="1:8" ht="86.25" customHeight="1" x14ac:dyDescent="0.25">
      <c r="A63" s="112"/>
      <c r="B63" s="534" t="s">
        <v>722</v>
      </c>
      <c r="C63" s="535"/>
      <c r="D63" s="536"/>
      <c r="E63" s="262" t="s">
        <v>748</v>
      </c>
      <c r="F63" s="263"/>
      <c r="G63" s="264"/>
      <c r="H63" s="143"/>
    </row>
    <row r="64" spans="1:8" ht="86.25" customHeight="1" x14ac:dyDescent="0.25">
      <c r="A64" s="112"/>
      <c r="B64" s="534" t="s">
        <v>1361</v>
      </c>
      <c r="C64" s="535"/>
      <c r="D64" s="536"/>
      <c r="E64" s="262" t="s">
        <v>723</v>
      </c>
      <c r="F64" s="263"/>
      <c r="G64" s="264"/>
      <c r="H64" s="143"/>
    </row>
    <row r="65" spans="1:8" ht="209.25" customHeight="1" x14ac:dyDescent="0.25">
      <c r="A65" s="112"/>
      <c r="B65" s="534" t="s">
        <v>724</v>
      </c>
      <c r="C65" s="535"/>
      <c r="D65" s="536"/>
      <c r="E65" s="262" t="s">
        <v>964</v>
      </c>
      <c r="F65" s="263"/>
      <c r="G65" s="264"/>
      <c r="H65" s="143"/>
    </row>
    <row r="66" spans="1:8" ht="51" customHeight="1" x14ac:dyDescent="0.25">
      <c r="A66" s="112"/>
      <c r="B66" s="534" t="s">
        <v>725</v>
      </c>
      <c r="C66" s="535"/>
      <c r="D66" s="536"/>
      <c r="E66" s="262" t="s">
        <v>726</v>
      </c>
      <c r="F66" s="263"/>
      <c r="G66" s="264"/>
      <c r="H66" s="143"/>
    </row>
    <row r="67" spans="1:8" ht="72" customHeight="1" x14ac:dyDescent="0.25">
      <c r="A67" s="112"/>
      <c r="B67" s="534" t="s">
        <v>727</v>
      </c>
      <c r="C67" s="535"/>
      <c r="D67" s="536"/>
      <c r="E67" s="262" t="s">
        <v>347</v>
      </c>
      <c r="F67" s="263"/>
      <c r="G67" s="264"/>
      <c r="H67" s="143"/>
    </row>
    <row r="68" spans="1:8" ht="122.65" customHeight="1" thickBot="1" x14ac:dyDescent="0.3">
      <c r="A68" s="112"/>
      <c r="B68" s="534" t="s">
        <v>348</v>
      </c>
      <c r="C68" s="535"/>
      <c r="D68" s="536"/>
      <c r="E68" s="262" t="s">
        <v>875</v>
      </c>
      <c r="F68" s="263"/>
      <c r="G68" s="264"/>
      <c r="H68" s="143"/>
    </row>
    <row r="69" spans="1:8" ht="27" customHeight="1" thickBot="1" x14ac:dyDescent="0.3">
      <c r="A69" s="112"/>
      <c r="B69" s="86" t="s">
        <v>750</v>
      </c>
      <c r="C69" s="288" t="s">
        <v>30</v>
      </c>
      <c r="D69" s="289"/>
      <c r="E69" s="289"/>
      <c r="F69" s="289"/>
      <c r="G69" s="290"/>
      <c r="H69" s="143"/>
    </row>
    <row r="70" spans="1:8" ht="409.5" customHeight="1" x14ac:dyDescent="0.25">
      <c r="A70" s="112"/>
      <c r="B70" s="380" t="s">
        <v>992</v>
      </c>
      <c r="C70" s="381"/>
      <c r="D70" s="382"/>
      <c r="E70" s="969" t="s">
        <v>1721</v>
      </c>
      <c r="F70" s="970"/>
      <c r="G70" s="971"/>
      <c r="H70" s="136"/>
    </row>
    <row r="71" spans="1:8" ht="158.25" customHeight="1" x14ac:dyDescent="0.25">
      <c r="A71" s="112"/>
      <c r="B71" s="380" t="s">
        <v>41</v>
      </c>
      <c r="C71" s="381"/>
      <c r="D71" s="382"/>
      <c r="E71" s="846" t="s">
        <v>42</v>
      </c>
      <c r="F71" s="847"/>
      <c r="G71" s="848"/>
      <c r="H71" s="143"/>
    </row>
    <row r="72" spans="1:8" ht="104.25" customHeight="1" x14ac:dyDescent="0.25">
      <c r="A72" s="112"/>
      <c r="B72" s="534" t="s">
        <v>923</v>
      </c>
      <c r="C72" s="535"/>
      <c r="D72" s="536"/>
      <c r="E72" s="966" t="s">
        <v>993</v>
      </c>
      <c r="F72" s="967"/>
      <c r="G72" s="968"/>
      <c r="H72" s="143"/>
    </row>
    <row r="73" spans="1:8" ht="104.25" customHeight="1" x14ac:dyDescent="0.25">
      <c r="A73" s="112"/>
      <c r="B73" s="534" t="s">
        <v>924</v>
      </c>
      <c r="C73" s="535"/>
      <c r="D73" s="536"/>
      <c r="E73" s="966" t="s">
        <v>925</v>
      </c>
      <c r="F73" s="967"/>
      <c r="G73" s="968"/>
      <c r="H73" s="143"/>
    </row>
    <row r="74" spans="1:8" ht="73.900000000000006" customHeight="1" x14ac:dyDescent="0.25">
      <c r="A74" s="112"/>
      <c r="B74" s="380" t="s">
        <v>728</v>
      </c>
      <c r="C74" s="381"/>
      <c r="D74" s="382"/>
      <c r="E74" s="274" t="s">
        <v>729</v>
      </c>
      <c r="F74" s="275"/>
      <c r="G74" s="276"/>
      <c r="H74" s="143"/>
    </row>
    <row r="75" spans="1:8" ht="97.5" customHeight="1" x14ac:dyDescent="0.25">
      <c r="A75" s="112"/>
      <c r="B75" s="570" t="s">
        <v>1701</v>
      </c>
      <c r="C75" s="571"/>
      <c r="D75" s="572"/>
      <c r="E75" s="274" t="s">
        <v>730</v>
      </c>
      <c r="F75" s="275"/>
      <c r="G75" s="276"/>
      <c r="H75" s="143"/>
    </row>
    <row r="76" spans="1:8" ht="55.9" customHeight="1" x14ac:dyDescent="0.25">
      <c r="A76" s="112"/>
      <c r="B76" s="534" t="s">
        <v>731</v>
      </c>
      <c r="C76" s="535"/>
      <c r="D76" s="536"/>
      <c r="E76" s="966" t="s">
        <v>751</v>
      </c>
      <c r="F76" s="967"/>
      <c r="G76" s="968"/>
      <c r="H76" s="143"/>
    </row>
    <row r="77" spans="1:8" ht="49.9" customHeight="1" x14ac:dyDescent="0.25">
      <c r="A77" s="112"/>
      <c r="B77" s="380" t="s">
        <v>208</v>
      </c>
      <c r="C77" s="381"/>
      <c r="D77" s="382"/>
      <c r="E77" s="274" t="s">
        <v>38</v>
      </c>
      <c r="F77" s="275"/>
      <c r="G77" s="276"/>
      <c r="H77" s="143"/>
    </row>
    <row r="78" spans="1:8" ht="94.9" customHeight="1" x14ac:dyDescent="0.25">
      <c r="A78" s="112"/>
      <c r="B78" s="380" t="s">
        <v>32</v>
      </c>
      <c r="C78" s="381"/>
      <c r="D78" s="382"/>
      <c r="E78" s="274" t="s">
        <v>33</v>
      </c>
      <c r="F78" s="275"/>
      <c r="G78" s="276"/>
      <c r="H78" s="143"/>
    </row>
    <row r="79" spans="1:8" ht="105.75" customHeight="1" x14ac:dyDescent="0.25">
      <c r="A79" s="112"/>
      <c r="B79" s="534" t="s">
        <v>732</v>
      </c>
      <c r="C79" s="535"/>
      <c r="D79" s="536"/>
      <c r="E79" s="966" t="s">
        <v>733</v>
      </c>
      <c r="F79" s="967"/>
      <c r="G79" s="968"/>
      <c r="H79" s="143"/>
    </row>
    <row r="80" spans="1:8" ht="91.5" customHeight="1" x14ac:dyDescent="0.25">
      <c r="A80" s="112"/>
      <c r="B80" s="534" t="s">
        <v>734</v>
      </c>
      <c r="C80" s="535"/>
      <c r="D80" s="536"/>
      <c r="E80" s="332" t="s">
        <v>1770</v>
      </c>
      <c r="F80" s="333"/>
      <c r="G80" s="334"/>
      <c r="H80" s="143"/>
    </row>
    <row r="81" spans="1:8" ht="79.900000000000006" customHeight="1" x14ac:dyDescent="0.25">
      <c r="A81" s="112"/>
      <c r="B81" s="534" t="s">
        <v>34</v>
      </c>
      <c r="C81" s="535"/>
      <c r="D81" s="536"/>
      <c r="E81" s="332" t="s">
        <v>960</v>
      </c>
      <c r="F81" s="333"/>
      <c r="G81" s="334"/>
      <c r="H81" s="143"/>
    </row>
    <row r="82" spans="1:8" ht="141.4" customHeight="1" x14ac:dyDescent="0.25">
      <c r="A82" s="112"/>
      <c r="B82" s="380" t="s">
        <v>39</v>
      </c>
      <c r="C82" s="381"/>
      <c r="D82" s="382"/>
      <c r="E82" s="262" t="s">
        <v>40</v>
      </c>
      <c r="F82" s="263"/>
      <c r="G82" s="264"/>
      <c r="H82" s="143"/>
    </row>
    <row r="83" spans="1:8" ht="165.75" customHeight="1" x14ac:dyDescent="0.25">
      <c r="A83" s="112"/>
      <c r="B83" s="534" t="s">
        <v>735</v>
      </c>
      <c r="C83" s="535"/>
      <c r="D83" s="536"/>
      <c r="E83" s="262" t="s">
        <v>736</v>
      </c>
      <c r="F83" s="263"/>
      <c r="G83" s="264"/>
      <c r="H83" s="143"/>
    </row>
    <row r="84" spans="1:8" ht="171" customHeight="1" x14ac:dyDescent="0.25">
      <c r="A84" s="112"/>
      <c r="B84" s="534" t="s">
        <v>876</v>
      </c>
      <c r="C84" s="535"/>
      <c r="D84" s="536"/>
      <c r="E84" s="262" t="s">
        <v>68</v>
      </c>
      <c r="F84" s="263"/>
      <c r="G84" s="264"/>
      <c r="H84" s="143"/>
    </row>
    <row r="85" spans="1:8" ht="265.14999999999998" customHeight="1" x14ac:dyDescent="0.25">
      <c r="A85" s="112"/>
      <c r="B85" s="380" t="s">
        <v>134</v>
      </c>
      <c r="C85" s="381"/>
      <c r="D85" s="382"/>
      <c r="E85" s="274" t="s">
        <v>1729</v>
      </c>
      <c r="F85" s="275"/>
      <c r="G85" s="276"/>
      <c r="H85" s="143"/>
    </row>
    <row r="86" spans="1:8" ht="121.15" customHeight="1" x14ac:dyDescent="0.25">
      <c r="A86" s="112"/>
      <c r="B86" s="388" t="s">
        <v>1666</v>
      </c>
      <c r="C86" s="389"/>
      <c r="D86" s="390"/>
      <c r="E86" s="274" t="s">
        <v>1728</v>
      </c>
      <c r="F86" s="275"/>
      <c r="G86" s="276"/>
      <c r="H86" s="145"/>
    </row>
    <row r="87" spans="1:8" ht="213" customHeight="1" x14ac:dyDescent="0.25">
      <c r="A87" s="112"/>
      <c r="B87" s="380" t="s">
        <v>54</v>
      </c>
      <c r="C87" s="381"/>
      <c r="D87" s="382"/>
      <c r="E87" s="262" t="s">
        <v>55</v>
      </c>
      <c r="F87" s="263"/>
      <c r="G87" s="264"/>
      <c r="H87" s="143"/>
    </row>
    <row r="88" spans="1:8" ht="179.25" customHeight="1" x14ac:dyDescent="0.25">
      <c r="A88" s="112"/>
      <c r="B88" s="534" t="s">
        <v>70</v>
      </c>
      <c r="C88" s="535"/>
      <c r="D88" s="536"/>
      <c r="E88" s="262" t="s">
        <v>71</v>
      </c>
      <c r="F88" s="263"/>
      <c r="G88" s="264"/>
      <c r="H88" s="143"/>
    </row>
    <row r="89" spans="1:8" ht="95.25" customHeight="1" x14ac:dyDescent="0.25">
      <c r="A89" s="112"/>
      <c r="B89" s="534" t="s">
        <v>31</v>
      </c>
      <c r="C89" s="535"/>
      <c r="D89" s="536"/>
      <c r="E89" s="262" t="s">
        <v>871</v>
      </c>
      <c r="F89" s="263"/>
      <c r="G89" s="264"/>
      <c r="H89" s="143"/>
    </row>
    <row r="90" spans="1:8" ht="92.25" customHeight="1" x14ac:dyDescent="0.25">
      <c r="A90" s="112"/>
      <c r="B90" s="380" t="s">
        <v>27</v>
      </c>
      <c r="C90" s="326"/>
      <c r="D90" s="705"/>
      <c r="E90" s="262" t="s">
        <v>926</v>
      </c>
      <c r="F90" s="263"/>
      <c r="G90" s="264"/>
      <c r="H90" s="143"/>
    </row>
    <row r="91" spans="1:8" ht="85.9" customHeight="1" x14ac:dyDescent="0.25">
      <c r="A91" s="112"/>
      <c r="B91" s="380" t="s">
        <v>961</v>
      </c>
      <c r="C91" s="326"/>
      <c r="D91" s="705"/>
      <c r="E91" s="262" t="s">
        <v>962</v>
      </c>
      <c r="F91" s="263"/>
      <c r="G91" s="264"/>
      <c r="H91" s="143"/>
    </row>
    <row r="92" spans="1:8" ht="73.900000000000006" customHeight="1" x14ac:dyDescent="0.25">
      <c r="A92" s="112"/>
      <c r="B92" s="534" t="s">
        <v>73</v>
      </c>
      <c r="C92" s="535"/>
      <c r="D92" s="536"/>
      <c r="E92" s="262" t="s">
        <v>963</v>
      </c>
      <c r="F92" s="263"/>
      <c r="G92" s="264"/>
      <c r="H92" s="143"/>
    </row>
    <row r="93" spans="1:8" ht="91.15" customHeight="1" x14ac:dyDescent="0.25">
      <c r="A93" s="112"/>
      <c r="B93" s="534" t="s">
        <v>1732</v>
      </c>
      <c r="C93" s="535"/>
      <c r="D93" s="536"/>
      <c r="E93" s="262" t="s">
        <v>1733</v>
      </c>
      <c r="F93" s="263"/>
      <c r="G93" s="264"/>
      <c r="H93" s="143"/>
    </row>
    <row r="94" spans="1:8" ht="73.5" customHeight="1" x14ac:dyDescent="0.25">
      <c r="A94" s="112"/>
      <c r="B94" s="534" t="s">
        <v>737</v>
      </c>
      <c r="C94" s="535"/>
      <c r="D94" s="536"/>
      <c r="E94" s="332" t="s">
        <v>1012</v>
      </c>
      <c r="F94" s="333"/>
      <c r="G94" s="334"/>
      <c r="H94" s="143"/>
    </row>
    <row r="95" spans="1:8" ht="111" customHeight="1" thickBot="1" x14ac:dyDescent="0.3">
      <c r="A95" s="112"/>
      <c r="B95" s="406" t="s">
        <v>1066</v>
      </c>
      <c r="C95" s="407"/>
      <c r="D95" s="408"/>
      <c r="E95" s="274" t="s">
        <v>1726</v>
      </c>
      <c r="F95" s="275"/>
      <c r="G95" s="276"/>
      <c r="H95" s="143"/>
    </row>
    <row r="96" spans="1:8" ht="117" customHeight="1" x14ac:dyDescent="0.25">
      <c r="A96" s="112"/>
      <c r="B96" s="534" t="s">
        <v>76</v>
      </c>
      <c r="C96" s="535"/>
      <c r="D96" s="536"/>
      <c r="E96" s="262" t="s">
        <v>77</v>
      </c>
      <c r="F96" s="263"/>
      <c r="G96" s="264"/>
      <c r="H96" s="143"/>
    </row>
    <row r="97" spans="1:8" ht="61.9" customHeight="1" thickBot="1" x14ac:dyDescent="0.3">
      <c r="A97" s="112"/>
      <c r="B97" s="534" t="s">
        <v>78</v>
      </c>
      <c r="C97" s="535"/>
      <c r="D97" s="536"/>
      <c r="E97" s="262" t="s">
        <v>1736</v>
      </c>
      <c r="F97" s="263"/>
      <c r="G97" s="264"/>
      <c r="H97" s="143"/>
    </row>
    <row r="98" spans="1:8" ht="27" customHeight="1" thickBot="1" x14ac:dyDescent="0.3">
      <c r="A98" s="112"/>
      <c r="B98" s="25" t="s">
        <v>752</v>
      </c>
      <c r="C98" s="288" t="s">
        <v>260</v>
      </c>
      <c r="D98" s="289"/>
      <c r="E98" s="289"/>
      <c r="F98" s="289"/>
      <c r="G98" s="290"/>
      <c r="H98" s="143"/>
    </row>
    <row r="99" spans="1:8" ht="27.4" customHeight="1" thickBot="1" x14ac:dyDescent="0.3">
      <c r="A99" s="112"/>
      <c r="B99" s="412" t="s">
        <v>80</v>
      </c>
      <c r="C99" s="413"/>
      <c r="D99" s="413"/>
      <c r="E99" s="413"/>
      <c r="F99" s="413"/>
      <c r="G99" s="414"/>
      <c r="H99" s="143"/>
    </row>
    <row r="100" spans="1:8" ht="30" customHeight="1" thickBot="1" x14ac:dyDescent="0.3">
      <c r="A100" s="112"/>
      <c r="B100" s="412" t="s">
        <v>1068</v>
      </c>
      <c r="C100" s="413"/>
      <c r="D100" s="413"/>
      <c r="E100" s="413"/>
      <c r="F100" s="413"/>
      <c r="G100" s="414"/>
      <c r="H100" s="143"/>
    </row>
    <row r="101" spans="1:8" ht="30" customHeight="1" thickBot="1" x14ac:dyDescent="0.3">
      <c r="A101" s="112"/>
      <c r="B101" s="412" t="s">
        <v>1069</v>
      </c>
      <c r="C101" s="413"/>
      <c r="D101" s="413"/>
      <c r="E101" s="413"/>
      <c r="F101" s="413"/>
      <c r="G101" s="414"/>
      <c r="H101" s="143"/>
    </row>
    <row r="102" spans="1:8" ht="30" customHeight="1" thickBot="1" x14ac:dyDescent="0.3">
      <c r="A102" s="112"/>
      <c r="B102" s="412" t="s">
        <v>1070</v>
      </c>
      <c r="C102" s="413"/>
      <c r="D102" s="413"/>
      <c r="E102" s="413"/>
      <c r="F102" s="413"/>
      <c r="G102" s="414"/>
      <c r="H102" s="143"/>
    </row>
    <row r="103" spans="1:8" ht="30" customHeight="1" thickBot="1" x14ac:dyDescent="0.3">
      <c r="A103" s="112"/>
      <c r="B103" s="412" t="s">
        <v>1071</v>
      </c>
      <c r="C103" s="413"/>
      <c r="D103" s="413"/>
      <c r="E103" s="413"/>
      <c r="F103" s="413"/>
      <c r="G103" s="414"/>
      <c r="H103" s="143"/>
    </row>
    <row r="104" spans="1:8" ht="30" customHeight="1" thickBot="1" x14ac:dyDescent="0.3">
      <c r="A104" s="112"/>
      <c r="B104" s="412" t="s">
        <v>1072</v>
      </c>
      <c r="C104" s="413"/>
      <c r="D104" s="413"/>
      <c r="E104" s="413"/>
      <c r="F104" s="413"/>
      <c r="G104" s="414"/>
      <c r="H104" s="143"/>
    </row>
    <row r="105" spans="1:8" ht="30" customHeight="1" thickBot="1" x14ac:dyDescent="0.3">
      <c r="A105" s="112"/>
      <c r="B105" s="412" t="s">
        <v>1073</v>
      </c>
      <c r="C105" s="413"/>
      <c r="D105" s="413"/>
      <c r="E105" s="413"/>
      <c r="F105" s="413"/>
      <c r="G105" s="414"/>
      <c r="H105" s="143"/>
    </row>
    <row r="106" spans="1:8" ht="30" customHeight="1" thickBot="1" x14ac:dyDescent="0.3">
      <c r="A106" s="112"/>
      <c r="B106" s="945" t="s">
        <v>1074</v>
      </c>
      <c r="C106" s="946"/>
      <c r="D106" s="946"/>
      <c r="E106" s="946"/>
      <c r="F106" s="946"/>
      <c r="G106" s="947"/>
      <c r="H106" s="143"/>
    </row>
    <row r="107" spans="1:8" ht="30" customHeight="1" thickBot="1" x14ac:dyDescent="0.3">
      <c r="A107" s="112"/>
      <c r="B107" s="945" t="s">
        <v>1075</v>
      </c>
      <c r="C107" s="946"/>
      <c r="D107" s="946"/>
      <c r="E107" s="946"/>
      <c r="F107" s="946"/>
      <c r="G107" s="947"/>
      <c r="H107" s="143"/>
    </row>
    <row r="108" spans="1:8" ht="110.25" customHeight="1" thickBot="1" x14ac:dyDescent="0.3">
      <c r="A108" s="112"/>
      <c r="B108" s="945" t="s">
        <v>1011</v>
      </c>
      <c r="C108" s="946"/>
      <c r="D108" s="946"/>
      <c r="E108" s="946"/>
      <c r="F108" s="946"/>
      <c r="G108" s="947"/>
      <c r="H108" s="143"/>
    </row>
    <row r="109" spans="1:8" ht="39.75" customHeight="1" thickBot="1" x14ac:dyDescent="0.3">
      <c r="A109" s="112"/>
      <c r="B109" s="25" t="s">
        <v>753</v>
      </c>
      <c r="C109" s="288" t="s">
        <v>739</v>
      </c>
      <c r="D109" s="289"/>
      <c r="E109" s="289"/>
      <c r="F109" s="289"/>
      <c r="G109" s="290"/>
      <c r="H109" s="143"/>
    </row>
    <row r="110" spans="1:8" ht="76.5" customHeight="1" x14ac:dyDescent="0.25">
      <c r="A110" s="112"/>
      <c r="B110" s="923" t="s">
        <v>1488</v>
      </c>
      <c r="C110" s="370"/>
      <c r="D110" s="370"/>
      <c r="E110" s="370"/>
      <c r="F110" s="370"/>
      <c r="G110" s="924"/>
      <c r="H110" s="143"/>
    </row>
    <row r="111" spans="1:8" ht="30.4" customHeight="1" thickBot="1" x14ac:dyDescent="0.3">
      <c r="B111" s="595" t="s">
        <v>373</v>
      </c>
      <c r="C111" s="596"/>
      <c r="D111" s="596"/>
      <c r="E111" s="596"/>
      <c r="F111" s="596"/>
      <c r="G111" s="597"/>
    </row>
    <row r="112" spans="1:8" ht="33.4" customHeight="1" thickBot="1" x14ac:dyDescent="0.3">
      <c r="B112" s="25" t="s">
        <v>936</v>
      </c>
      <c r="C112" s="288" t="s">
        <v>937</v>
      </c>
      <c r="D112" s="289"/>
      <c r="E112" s="289"/>
      <c r="F112" s="289"/>
      <c r="G112" s="290"/>
    </row>
    <row r="113" spans="2:7" ht="270.75" customHeight="1" thickBot="1" x14ac:dyDescent="0.3">
      <c r="B113" s="530" t="s">
        <v>1489</v>
      </c>
      <c r="C113" s="531"/>
      <c r="D113" s="531"/>
      <c r="E113" s="531"/>
      <c r="F113" s="531"/>
      <c r="G113" s="532"/>
    </row>
    <row r="114" spans="2:7" ht="16.5" thickBot="1" x14ac:dyDescent="0.3">
      <c r="B114" s="8" t="s">
        <v>1597</v>
      </c>
      <c r="C114" s="394" t="s">
        <v>1510</v>
      </c>
      <c r="D114" s="395"/>
      <c r="E114" s="395"/>
      <c r="F114" s="395"/>
      <c r="G114" s="396"/>
    </row>
    <row r="115" spans="2:7" ht="63.4" customHeight="1" thickBot="1" x14ac:dyDescent="0.3">
      <c r="B115" s="397" t="s">
        <v>1734</v>
      </c>
      <c r="C115" s="398"/>
      <c r="D115" s="398"/>
      <c r="E115" s="398"/>
      <c r="F115" s="398"/>
      <c r="G115" s="399"/>
    </row>
  </sheetData>
  <mergeCells count="152">
    <mergeCell ref="E85:G85"/>
    <mergeCell ref="C114:G114"/>
    <mergeCell ref="B115:G115"/>
    <mergeCell ref="C112:G112"/>
    <mergeCell ref="B113:G113"/>
    <mergeCell ref="B31:G31"/>
    <mergeCell ref="B32:G32"/>
    <mergeCell ref="B33:G33"/>
    <mergeCell ref="B34:G34"/>
    <mergeCell ref="B35:G35"/>
    <mergeCell ref="B36:G36"/>
    <mergeCell ref="B91:D91"/>
    <mergeCell ref="B53:G53"/>
    <mergeCell ref="B54:G54"/>
    <mergeCell ref="B55:G55"/>
    <mergeCell ref="B56:G56"/>
    <mergeCell ref="B57:G57"/>
    <mergeCell ref="B58:G58"/>
    <mergeCell ref="B49:G49"/>
    <mergeCell ref="B50:G50"/>
    <mergeCell ref="C51:G51"/>
    <mergeCell ref="B52:G52"/>
    <mergeCell ref="B67:D67"/>
    <mergeCell ref="E67:G67"/>
    <mergeCell ref="B59:G59"/>
    <mergeCell ref="B24:G24"/>
    <mergeCell ref="B25:G25"/>
    <mergeCell ref="B26:G26"/>
    <mergeCell ref="B27:G27"/>
    <mergeCell ref="B28:G28"/>
    <mergeCell ref="B30:E30"/>
    <mergeCell ref="B48:G48"/>
    <mergeCell ref="B37:G37"/>
    <mergeCell ref="B38:G38"/>
    <mergeCell ref="B39:G39"/>
    <mergeCell ref="B40:G40"/>
    <mergeCell ref="B41:G41"/>
    <mergeCell ref="B42:G42"/>
    <mergeCell ref="B43:G43"/>
    <mergeCell ref="B44:G44"/>
    <mergeCell ref="B47:G47"/>
    <mergeCell ref="B29:G29"/>
    <mergeCell ref="B3:G3"/>
    <mergeCell ref="B4:G4"/>
    <mergeCell ref="B5:G5"/>
    <mergeCell ref="B6:G6"/>
    <mergeCell ref="B7:G7"/>
    <mergeCell ref="C8:G8"/>
    <mergeCell ref="F15:G15"/>
    <mergeCell ref="C22:G22"/>
    <mergeCell ref="B23:G23"/>
    <mergeCell ref="B15:E15"/>
    <mergeCell ref="C16:G16"/>
    <mergeCell ref="C9:E9"/>
    <mergeCell ref="C10:E10"/>
    <mergeCell ref="C11:E11"/>
    <mergeCell ref="C12:G12"/>
    <mergeCell ref="B13:G13"/>
    <mergeCell ref="C14:E14"/>
    <mergeCell ref="F14:G14"/>
    <mergeCell ref="C21:G21"/>
    <mergeCell ref="B17:G17"/>
    <mergeCell ref="C18:G18"/>
    <mergeCell ref="C19:G19"/>
    <mergeCell ref="C69:G69"/>
    <mergeCell ref="B70:D70"/>
    <mergeCell ref="E70:G70"/>
    <mergeCell ref="B71:D71"/>
    <mergeCell ref="E71:G71"/>
    <mergeCell ref="B60:G60"/>
    <mergeCell ref="B64:D64"/>
    <mergeCell ref="E64:G64"/>
    <mergeCell ref="B65:D65"/>
    <mergeCell ref="E65:G65"/>
    <mergeCell ref="B66:D66"/>
    <mergeCell ref="E66:G66"/>
    <mergeCell ref="C61:G61"/>
    <mergeCell ref="B62:D62"/>
    <mergeCell ref="E62:G62"/>
    <mergeCell ref="B63:D63"/>
    <mergeCell ref="E63:G63"/>
    <mergeCell ref="E68:G68"/>
    <mergeCell ref="B68:D68"/>
    <mergeCell ref="E75:G75"/>
    <mergeCell ref="B76:D76"/>
    <mergeCell ref="E76:G76"/>
    <mergeCell ref="B77:D77"/>
    <mergeCell ref="E77:G77"/>
    <mergeCell ref="B72:D72"/>
    <mergeCell ref="E72:G72"/>
    <mergeCell ref="B74:D74"/>
    <mergeCell ref="E74:G74"/>
    <mergeCell ref="B73:D73"/>
    <mergeCell ref="E73:G73"/>
    <mergeCell ref="B110:G110"/>
    <mergeCell ref="B111:G111"/>
    <mergeCell ref="B100:G100"/>
    <mergeCell ref="B101:G101"/>
    <mergeCell ref="B102:G102"/>
    <mergeCell ref="B103:G103"/>
    <mergeCell ref="B104:G104"/>
    <mergeCell ref="B108:G108"/>
    <mergeCell ref="B105:G105"/>
    <mergeCell ref="B106:G106"/>
    <mergeCell ref="B95:D95"/>
    <mergeCell ref="E95:G95"/>
    <mergeCell ref="E96:G96"/>
    <mergeCell ref="C20:G20"/>
    <mergeCell ref="B45:G45"/>
    <mergeCell ref="B46:G46"/>
    <mergeCell ref="B107:G107"/>
    <mergeCell ref="C109:G109"/>
    <mergeCell ref="E87:G87"/>
    <mergeCell ref="B84:D84"/>
    <mergeCell ref="E84:G84"/>
    <mergeCell ref="B81:D81"/>
    <mergeCell ref="E81:G81"/>
    <mergeCell ref="B82:D82"/>
    <mergeCell ref="E82:G82"/>
    <mergeCell ref="B83:D83"/>
    <mergeCell ref="E83:G83"/>
    <mergeCell ref="B78:D78"/>
    <mergeCell ref="E78:G78"/>
    <mergeCell ref="B79:D79"/>
    <mergeCell ref="E79:G79"/>
    <mergeCell ref="B80:D80"/>
    <mergeCell ref="E80:G80"/>
    <mergeCell ref="B75:D75"/>
    <mergeCell ref="A45:A46"/>
    <mergeCell ref="A43:A44"/>
    <mergeCell ref="B97:D97"/>
    <mergeCell ref="E97:G97"/>
    <mergeCell ref="C98:G98"/>
    <mergeCell ref="B99:G99"/>
    <mergeCell ref="B93:D93"/>
    <mergeCell ref="E91:G91"/>
    <mergeCell ref="B92:D92"/>
    <mergeCell ref="E92:G92"/>
    <mergeCell ref="B88:D88"/>
    <mergeCell ref="E88:G88"/>
    <mergeCell ref="B89:D89"/>
    <mergeCell ref="E89:G89"/>
    <mergeCell ref="B90:D90"/>
    <mergeCell ref="E90:G90"/>
    <mergeCell ref="B85:D85"/>
    <mergeCell ref="B86:D86"/>
    <mergeCell ref="E86:G86"/>
    <mergeCell ref="B87:D87"/>
    <mergeCell ref="E93:G93"/>
    <mergeCell ref="B94:D94"/>
    <mergeCell ref="E94:G94"/>
    <mergeCell ref="B96:D96"/>
  </mergeCells>
  <printOptions horizontalCentered="1"/>
  <pageMargins left="0.7" right="0.7" top="0.75" bottom="0.75" header="0.3" footer="0.3"/>
  <pageSetup scale="42" fitToHeight="20"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06BD6F-856E-45A5-B582-953566C3C6A8}">
  <sheetPr>
    <tabColor rgb="FFC00000"/>
  </sheetPr>
  <dimension ref="A2:I80"/>
  <sheetViews>
    <sheetView showGridLines="0" topLeftCell="A65" zoomScale="70" zoomScaleNormal="70" zoomScaleSheetLayoutView="80" workbookViewId="0">
      <selection activeCell="B69" sqref="B69:G70"/>
    </sheetView>
  </sheetViews>
  <sheetFormatPr baseColWidth="10" defaultColWidth="11.42578125" defaultRowHeight="15" x14ac:dyDescent="0.25"/>
  <cols>
    <col min="1" max="1" width="11.28515625" customWidth="1"/>
    <col min="2" max="2" width="18.42578125" customWidth="1"/>
    <col min="3" max="3" width="25.140625" customWidth="1"/>
    <col min="4" max="4" width="31" customWidth="1"/>
    <col min="5" max="5" width="35.42578125" customWidth="1"/>
    <col min="6" max="6" width="30.140625" customWidth="1"/>
    <col min="7" max="7" width="34.42578125" customWidth="1"/>
    <col min="8" max="8" width="22.42578125" bestFit="1" customWidth="1"/>
  </cols>
  <sheetData>
    <row r="2" spans="1:8" ht="12.75" customHeight="1" thickBot="1" x14ac:dyDescent="0.3">
      <c r="A2" s="1"/>
      <c r="B2" s="75"/>
      <c r="C2" s="1"/>
      <c r="D2" s="1"/>
      <c r="E2" s="1"/>
      <c r="F2" s="1"/>
      <c r="H2" s="1"/>
    </row>
    <row r="3" spans="1:8" ht="31.15" customHeight="1" x14ac:dyDescent="0.25">
      <c r="A3" s="11"/>
      <c r="B3" s="415" t="s">
        <v>675</v>
      </c>
      <c r="C3" s="416"/>
      <c r="D3" s="416"/>
      <c r="E3" s="416"/>
      <c r="F3" s="416"/>
      <c r="G3" s="417"/>
      <c r="H3" s="1"/>
    </row>
    <row r="4" spans="1:8" ht="27" customHeight="1" x14ac:dyDescent="0.25">
      <c r="A4" s="11"/>
      <c r="B4" s="294" t="s">
        <v>1653</v>
      </c>
      <c r="C4" s="295"/>
      <c r="D4" s="295"/>
      <c r="E4" s="295"/>
      <c r="F4" s="295"/>
      <c r="G4" s="296"/>
      <c r="H4" s="1"/>
    </row>
    <row r="5" spans="1:8" ht="28.15" customHeight="1" x14ac:dyDescent="0.25">
      <c r="A5" s="11"/>
      <c r="B5" s="297" t="s">
        <v>1602</v>
      </c>
      <c r="C5" s="298"/>
      <c r="D5" s="298"/>
      <c r="E5" s="298"/>
      <c r="F5" s="298"/>
      <c r="G5" s="299"/>
      <c r="H5" s="40"/>
    </row>
    <row r="6" spans="1:8" ht="16.5" thickBot="1" x14ac:dyDescent="0.3">
      <c r="A6" s="11"/>
      <c r="B6" s="815"/>
      <c r="C6" s="816"/>
      <c r="D6" s="816"/>
      <c r="E6" s="816"/>
      <c r="F6" s="816"/>
      <c r="G6" s="817"/>
      <c r="H6" s="1"/>
    </row>
    <row r="7" spans="1:8" ht="33" customHeight="1" thickBot="1" x14ac:dyDescent="0.3">
      <c r="A7" s="11"/>
      <c r="B7" s="303" t="s">
        <v>1619</v>
      </c>
      <c r="C7" s="304"/>
      <c r="D7" s="304"/>
      <c r="E7" s="304"/>
      <c r="F7" s="304"/>
      <c r="G7" s="305"/>
      <c r="H7" s="1"/>
    </row>
    <row r="8" spans="1:8" ht="32.65" customHeight="1" thickBot="1" x14ac:dyDescent="0.3">
      <c r="A8" s="11"/>
      <c r="B8" s="8" t="s">
        <v>754</v>
      </c>
      <c r="C8" s="1070" t="s">
        <v>2</v>
      </c>
      <c r="D8" s="282"/>
      <c r="E8" s="282"/>
      <c r="F8" s="282"/>
      <c r="G8" s="283"/>
      <c r="H8" s="1"/>
    </row>
    <row r="9" spans="1:8" ht="30" customHeight="1" x14ac:dyDescent="0.25">
      <c r="A9" s="11"/>
      <c r="B9" s="187" t="s">
        <v>330</v>
      </c>
      <c r="C9" s="728" t="str">
        <f>+B3</f>
        <v xml:space="preserve">FISCALIA GENERAL DE LA NACIÓN </v>
      </c>
      <c r="D9" s="431"/>
      <c r="E9" s="432"/>
      <c r="F9" s="15" t="s">
        <v>4</v>
      </c>
      <c r="G9" s="5" t="s">
        <v>519</v>
      </c>
      <c r="H9" s="1"/>
    </row>
    <row r="10" spans="1:8" ht="37.5" customHeight="1" x14ac:dyDescent="0.25">
      <c r="A10" s="11"/>
      <c r="B10" s="43" t="s">
        <v>331</v>
      </c>
      <c r="C10" s="802" t="s">
        <v>1096</v>
      </c>
      <c r="D10" s="788"/>
      <c r="E10" s="789"/>
      <c r="F10" s="4" t="s">
        <v>4</v>
      </c>
      <c r="G10" s="5" t="s">
        <v>519</v>
      </c>
      <c r="H10" s="1"/>
    </row>
    <row r="11" spans="1:8" ht="30" customHeight="1" thickBot="1" x14ac:dyDescent="0.3">
      <c r="A11" s="11"/>
      <c r="B11" s="43" t="s">
        <v>332</v>
      </c>
      <c r="C11" s="1071" t="s">
        <v>1097</v>
      </c>
      <c r="D11" s="941"/>
      <c r="E11" s="1072"/>
      <c r="F11" s="1073"/>
      <c r="G11" s="1074"/>
      <c r="H11" s="1"/>
    </row>
    <row r="12" spans="1:8" ht="21.4" customHeight="1" x14ac:dyDescent="0.25">
      <c r="A12" s="11"/>
      <c r="B12" s="9" t="s">
        <v>994</v>
      </c>
      <c r="C12" s="1053" t="s">
        <v>8</v>
      </c>
      <c r="D12" s="440"/>
      <c r="E12" s="440"/>
      <c r="F12" s="440"/>
      <c r="G12" s="441"/>
      <c r="H12" s="1"/>
    </row>
    <row r="13" spans="1:8" ht="52.9" customHeight="1" thickBot="1" x14ac:dyDescent="0.3">
      <c r="A13" s="11"/>
      <c r="B13" s="506" t="s">
        <v>1099</v>
      </c>
      <c r="C13" s="507"/>
      <c r="D13" s="507"/>
      <c r="E13" s="507"/>
      <c r="F13" s="507"/>
      <c r="G13" s="508"/>
      <c r="H13" s="1"/>
    </row>
    <row r="14" spans="1:8" ht="16.5" thickBot="1" x14ac:dyDescent="0.3">
      <c r="A14" s="11"/>
      <c r="B14" s="8" t="s">
        <v>995</v>
      </c>
      <c r="C14" s="281" t="s">
        <v>333</v>
      </c>
      <c r="D14" s="282"/>
      <c r="E14" s="282"/>
      <c r="F14" s="282"/>
      <c r="G14" s="283"/>
      <c r="H14" s="1"/>
    </row>
    <row r="15" spans="1:8" ht="38.65" customHeight="1" thickBot="1" x14ac:dyDescent="0.3">
      <c r="A15" s="11"/>
      <c r="B15" s="1059" t="s">
        <v>1101</v>
      </c>
      <c r="C15" s="1060"/>
      <c r="D15" s="1060"/>
      <c r="E15" s="1060"/>
      <c r="F15" s="1060"/>
      <c r="G15" s="1061"/>
      <c r="H15" s="76"/>
    </row>
    <row r="16" spans="1:8" ht="21.75" customHeight="1" thickBot="1" x14ac:dyDescent="0.3">
      <c r="A16" s="11"/>
      <c r="B16" s="8" t="s">
        <v>755</v>
      </c>
      <c r="C16" s="281" t="s">
        <v>1103</v>
      </c>
      <c r="D16" s="282"/>
      <c r="E16" s="282"/>
      <c r="F16" s="282"/>
      <c r="G16" s="283"/>
      <c r="H16" s="1"/>
    </row>
    <row r="17" spans="1:8" ht="129" customHeight="1" thickBot="1" x14ac:dyDescent="0.3">
      <c r="A17" s="11"/>
      <c r="B17" s="1062" t="s">
        <v>1594</v>
      </c>
      <c r="C17" s="1063"/>
      <c r="D17" s="1063"/>
      <c r="E17" s="1063"/>
      <c r="F17" s="1063"/>
      <c r="G17" s="1064"/>
      <c r="H17" s="1"/>
    </row>
    <row r="18" spans="1:8" ht="36" customHeight="1" thickBot="1" x14ac:dyDescent="0.3">
      <c r="A18" s="11"/>
      <c r="B18" s="8" t="s">
        <v>756</v>
      </c>
      <c r="C18" s="1065" t="s">
        <v>21</v>
      </c>
      <c r="D18" s="1066"/>
      <c r="E18" s="1067"/>
      <c r="F18" s="1068" t="s">
        <v>1595</v>
      </c>
      <c r="G18" s="1069"/>
      <c r="H18" s="1"/>
    </row>
    <row r="19" spans="1:8" ht="90.75" customHeight="1" thickBot="1" x14ac:dyDescent="0.3">
      <c r="A19" s="11"/>
      <c r="B19" s="1054" t="s">
        <v>1702</v>
      </c>
      <c r="C19" s="1055"/>
      <c r="D19" s="1055"/>
      <c r="E19" s="1056"/>
      <c r="F19" s="1057" t="s">
        <v>1645</v>
      </c>
      <c r="G19" s="1058"/>
    </row>
    <row r="20" spans="1:8" ht="91.5" customHeight="1" thickBot="1" x14ac:dyDescent="0.3">
      <c r="A20" s="11"/>
      <c r="B20" s="1054" t="s">
        <v>1703</v>
      </c>
      <c r="C20" s="1055"/>
      <c r="D20" s="1055"/>
      <c r="E20" s="1056"/>
      <c r="F20" s="1057" t="s">
        <v>1646</v>
      </c>
      <c r="G20" s="1058"/>
      <c r="H20" s="69"/>
    </row>
    <row r="21" spans="1:8" ht="92.25" customHeight="1" thickBot="1" x14ac:dyDescent="0.3">
      <c r="A21" s="11"/>
      <c r="B21" s="1054" t="s">
        <v>1704</v>
      </c>
      <c r="C21" s="1055"/>
      <c r="D21" s="1055"/>
      <c r="E21" s="1056"/>
      <c r="F21" s="1057" t="s">
        <v>1647</v>
      </c>
      <c r="G21" s="1058"/>
      <c r="H21" s="69"/>
    </row>
    <row r="22" spans="1:8" ht="94.5" customHeight="1" thickBot="1" x14ac:dyDescent="0.3">
      <c r="A22" s="11"/>
      <c r="B22" s="1054" t="s">
        <v>1705</v>
      </c>
      <c r="C22" s="1055"/>
      <c r="D22" s="1055"/>
      <c r="E22" s="1056"/>
      <c r="F22" s="1057" t="s">
        <v>1648</v>
      </c>
      <c r="G22" s="1058"/>
      <c r="H22" s="69"/>
    </row>
    <row r="23" spans="1:8" ht="112.5" customHeight="1" thickBot="1" x14ac:dyDescent="0.3">
      <c r="A23" s="11"/>
      <c r="B23" s="1054" t="s">
        <v>1706</v>
      </c>
      <c r="C23" s="1055"/>
      <c r="D23" s="1055"/>
      <c r="E23" s="1056"/>
      <c r="F23" s="1057" t="s">
        <v>1649</v>
      </c>
      <c r="G23" s="1058"/>
      <c r="H23" s="1"/>
    </row>
    <row r="24" spans="1:8" ht="136.5" customHeight="1" thickBot="1" x14ac:dyDescent="0.3">
      <c r="A24" s="11"/>
      <c r="B24" s="1075" t="s">
        <v>1707</v>
      </c>
      <c r="C24" s="1055"/>
      <c r="D24" s="1055"/>
      <c r="E24" s="1056"/>
      <c r="F24" s="1057" t="s">
        <v>1650</v>
      </c>
      <c r="G24" s="1058"/>
      <c r="H24" s="1"/>
    </row>
    <row r="25" spans="1:8" ht="28.15" customHeight="1" x14ac:dyDescent="0.25">
      <c r="A25" s="11"/>
      <c r="B25" s="9" t="s">
        <v>1601</v>
      </c>
      <c r="C25" s="439" t="s">
        <v>21</v>
      </c>
      <c r="D25" s="440"/>
      <c r="E25" s="440"/>
      <c r="F25" s="440"/>
      <c r="G25" s="445"/>
      <c r="H25" s="1"/>
    </row>
    <row r="26" spans="1:8" ht="85.15" customHeight="1" x14ac:dyDescent="0.25">
      <c r="A26" s="189"/>
      <c r="B26" s="380" t="s">
        <v>1596</v>
      </c>
      <c r="C26" s="326"/>
      <c r="D26" s="705"/>
      <c r="E26" s="914" t="s">
        <v>1756</v>
      </c>
      <c r="F26" s="915"/>
      <c r="G26" s="916"/>
      <c r="H26" s="1"/>
    </row>
    <row r="27" spans="1:8" ht="131.25" customHeight="1" x14ac:dyDescent="0.25">
      <c r="A27" s="11"/>
      <c r="B27" s="388" t="s">
        <v>1106</v>
      </c>
      <c r="C27" s="510"/>
      <c r="D27" s="569"/>
      <c r="E27" s="914" t="s">
        <v>1107</v>
      </c>
      <c r="F27" s="915"/>
      <c r="G27" s="916"/>
      <c r="H27" s="11"/>
    </row>
    <row r="28" spans="1:8" ht="79.150000000000006" customHeight="1" x14ac:dyDescent="0.25">
      <c r="A28" s="11"/>
      <c r="B28" s="388" t="s">
        <v>1108</v>
      </c>
      <c r="C28" s="510"/>
      <c r="D28" s="569"/>
      <c r="E28" s="914" t="s">
        <v>1109</v>
      </c>
      <c r="F28" s="915"/>
      <c r="G28" s="916"/>
      <c r="H28" s="11"/>
    </row>
    <row r="29" spans="1:8" ht="176.25" customHeight="1" x14ac:dyDescent="0.25">
      <c r="A29" s="11"/>
      <c r="B29" s="388" t="s">
        <v>1110</v>
      </c>
      <c r="C29" s="510"/>
      <c r="D29" s="569"/>
      <c r="E29" s="914" t="s">
        <v>1111</v>
      </c>
      <c r="F29" s="915"/>
      <c r="G29" s="916"/>
      <c r="H29" s="11"/>
    </row>
    <row r="30" spans="1:8" ht="61.5" customHeight="1" x14ac:dyDescent="0.25">
      <c r="A30" s="11"/>
      <c r="B30" s="388" t="s">
        <v>1112</v>
      </c>
      <c r="C30" s="510"/>
      <c r="D30" s="569"/>
      <c r="E30" s="914" t="s">
        <v>1113</v>
      </c>
      <c r="F30" s="915"/>
      <c r="G30" s="916"/>
      <c r="H30" s="11"/>
    </row>
    <row r="31" spans="1:8" ht="83.25" customHeight="1" x14ac:dyDescent="0.25">
      <c r="A31" s="11"/>
      <c r="B31" s="388" t="s">
        <v>1114</v>
      </c>
      <c r="C31" s="510"/>
      <c r="D31" s="569"/>
      <c r="E31" s="914" t="s">
        <v>1115</v>
      </c>
      <c r="F31" s="915"/>
      <c r="G31" s="916"/>
      <c r="H31" s="11"/>
    </row>
    <row r="32" spans="1:8" ht="49.5" customHeight="1" x14ac:dyDescent="0.25">
      <c r="A32" s="11"/>
      <c r="B32" s="388" t="s">
        <v>1116</v>
      </c>
      <c r="C32" s="510"/>
      <c r="D32" s="569"/>
      <c r="E32" s="914" t="s">
        <v>1117</v>
      </c>
      <c r="F32" s="915"/>
      <c r="G32" s="916"/>
      <c r="H32" s="11"/>
    </row>
    <row r="33" spans="1:8" ht="89.25" customHeight="1" x14ac:dyDescent="0.25">
      <c r="A33" s="11"/>
      <c r="B33" s="1076" t="s">
        <v>135</v>
      </c>
      <c r="C33" s="1077"/>
      <c r="D33" s="1081"/>
      <c r="E33" s="914" t="s">
        <v>1118</v>
      </c>
      <c r="F33" s="915"/>
      <c r="G33" s="916"/>
      <c r="H33" s="11"/>
    </row>
    <row r="34" spans="1:8" ht="179.25" customHeight="1" x14ac:dyDescent="0.25">
      <c r="A34" s="11"/>
      <c r="B34" s="1082"/>
      <c r="C34" s="1083"/>
      <c r="D34" s="1084"/>
      <c r="E34" s="914" t="s">
        <v>1362</v>
      </c>
      <c r="F34" s="915"/>
      <c r="G34" s="916"/>
      <c r="H34" s="11"/>
    </row>
    <row r="35" spans="1:8" ht="263.25" customHeight="1" x14ac:dyDescent="0.25">
      <c r="A35" s="11"/>
      <c r="B35" s="1078"/>
      <c r="C35" s="1079"/>
      <c r="D35" s="1085"/>
      <c r="E35" s="914" t="s">
        <v>1363</v>
      </c>
      <c r="F35" s="915"/>
      <c r="G35" s="916"/>
      <c r="H35" s="11"/>
    </row>
    <row r="36" spans="1:8" ht="49.5" customHeight="1" x14ac:dyDescent="0.25">
      <c r="A36" s="11"/>
      <c r="B36" s="388" t="s">
        <v>1119</v>
      </c>
      <c r="C36" s="510"/>
      <c r="D36" s="569"/>
      <c r="E36" s="914" t="s">
        <v>1120</v>
      </c>
      <c r="F36" s="915"/>
      <c r="G36" s="916"/>
      <c r="H36" s="11"/>
    </row>
    <row r="37" spans="1:8" ht="63" customHeight="1" x14ac:dyDescent="0.25">
      <c r="A37" s="11"/>
      <c r="B37" s="388" t="s">
        <v>1121</v>
      </c>
      <c r="C37" s="510"/>
      <c r="D37" s="569"/>
      <c r="E37" s="914" t="s">
        <v>1122</v>
      </c>
      <c r="F37" s="915"/>
      <c r="G37" s="916"/>
      <c r="H37" s="11"/>
    </row>
    <row r="38" spans="1:8" ht="142.5" customHeight="1" x14ac:dyDescent="0.25">
      <c r="A38" s="11"/>
      <c r="B38" s="380" t="s">
        <v>41</v>
      </c>
      <c r="C38" s="381"/>
      <c r="D38" s="382"/>
      <c r="E38" s="914" t="s">
        <v>1123</v>
      </c>
      <c r="F38" s="915"/>
      <c r="G38" s="916"/>
      <c r="H38" s="11"/>
    </row>
    <row r="39" spans="1:8" ht="88.5" customHeight="1" x14ac:dyDescent="0.25">
      <c r="A39" s="11"/>
      <c r="B39" s="388" t="s">
        <v>1124</v>
      </c>
      <c r="C39" s="510"/>
      <c r="D39" s="569"/>
      <c r="E39" s="914" t="s">
        <v>1125</v>
      </c>
      <c r="F39" s="915"/>
      <c r="G39" s="916"/>
      <c r="H39" s="11"/>
    </row>
    <row r="40" spans="1:8" ht="75" customHeight="1" x14ac:dyDescent="0.25">
      <c r="A40" s="11"/>
      <c r="B40" s="1076" t="s">
        <v>1126</v>
      </c>
      <c r="C40" s="1077"/>
      <c r="D40" s="1077"/>
      <c r="E40" s="1080" t="s">
        <v>1127</v>
      </c>
      <c r="F40" s="1060"/>
      <c r="G40" s="1061"/>
      <c r="H40" s="11"/>
    </row>
    <row r="41" spans="1:8" ht="91.5" customHeight="1" x14ac:dyDescent="0.25">
      <c r="A41" s="11"/>
      <c r="B41" s="1078"/>
      <c r="C41" s="1079"/>
      <c r="D41" s="1079"/>
      <c r="E41" s="1080" t="s">
        <v>1128</v>
      </c>
      <c r="F41" s="1060"/>
      <c r="G41" s="1061"/>
      <c r="H41" s="11"/>
    </row>
    <row r="42" spans="1:8" ht="73.900000000000006" customHeight="1" x14ac:dyDescent="0.25">
      <c r="A42" s="11"/>
      <c r="B42" s="1076" t="s">
        <v>1129</v>
      </c>
      <c r="C42" s="1077"/>
      <c r="D42" s="1077"/>
      <c r="E42" s="914" t="s">
        <v>1130</v>
      </c>
      <c r="F42" s="915"/>
      <c r="G42" s="916"/>
      <c r="H42" s="11"/>
    </row>
    <row r="43" spans="1:8" ht="121.5" customHeight="1" x14ac:dyDescent="0.25">
      <c r="A43" s="11"/>
      <c r="B43" s="380" t="s">
        <v>39</v>
      </c>
      <c r="C43" s="381"/>
      <c r="D43" s="382"/>
      <c r="E43" s="914" t="s">
        <v>1131</v>
      </c>
      <c r="F43" s="915"/>
      <c r="G43" s="916"/>
      <c r="H43" s="11"/>
    </row>
    <row r="44" spans="1:8" ht="68.25" customHeight="1" x14ac:dyDescent="0.25">
      <c r="A44" s="11"/>
      <c r="B44" s="380" t="s">
        <v>1132</v>
      </c>
      <c r="C44" s="381"/>
      <c r="D44" s="382"/>
      <c r="E44" s="914" t="s">
        <v>1133</v>
      </c>
      <c r="F44" s="915"/>
      <c r="G44" s="916"/>
      <c r="H44" s="11"/>
    </row>
    <row r="45" spans="1:8" ht="69.75" customHeight="1" x14ac:dyDescent="0.25">
      <c r="A45" s="11"/>
      <c r="B45" s="380" t="s">
        <v>1134</v>
      </c>
      <c r="C45" s="381"/>
      <c r="D45" s="382"/>
      <c r="E45" s="914" t="s">
        <v>1135</v>
      </c>
      <c r="F45" s="915"/>
      <c r="G45" s="916"/>
      <c r="H45" s="11"/>
    </row>
    <row r="46" spans="1:8" ht="60" customHeight="1" x14ac:dyDescent="0.25">
      <c r="A46" s="11"/>
      <c r="B46" s="380" t="s">
        <v>1136</v>
      </c>
      <c r="C46" s="381"/>
      <c r="D46" s="382"/>
      <c r="E46" s="914" t="s">
        <v>1137</v>
      </c>
      <c r="F46" s="915"/>
      <c r="G46" s="916"/>
      <c r="H46" s="11"/>
    </row>
    <row r="47" spans="1:8" ht="63.4" customHeight="1" x14ac:dyDescent="0.25">
      <c r="A47" s="67"/>
      <c r="B47" s="380" t="s">
        <v>1138</v>
      </c>
      <c r="C47" s="381"/>
      <c r="D47" s="382"/>
      <c r="E47" s="914" t="s">
        <v>1139</v>
      </c>
      <c r="F47" s="915"/>
      <c r="G47" s="916"/>
      <c r="H47" s="11"/>
    </row>
    <row r="48" spans="1:8" ht="68.25" customHeight="1" x14ac:dyDescent="0.25">
      <c r="A48" s="11"/>
      <c r="B48" s="380" t="s">
        <v>1140</v>
      </c>
      <c r="C48" s="381"/>
      <c r="D48" s="382"/>
      <c r="E48" s="914" t="s">
        <v>1141</v>
      </c>
      <c r="F48" s="915"/>
      <c r="G48" s="916"/>
      <c r="H48" s="11"/>
    </row>
    <row r="49" spans="1:9" ht="47.65" customHeight="1" x14ac:dyDescent="0.25">
      <c r="A49" s="11"/>
      <c r="B49" s="380" t="s">
        <v>1142</v>
      </c>
      <c r="C49" s="381"/>
      <c r="D49" s="382"/>
      <c r="E49" s="914" t="s">
        <v>1143</v>
      </c>
      <c r="F49" s="915"/>
      <c r="G49" s="916"/>
      <c r="H49" s="11"/>
    </row>
    <row r="50" spans="1:9" ht="49.9" customHeight="1" x14ac:dyDescent="0.25">
      <c r="A50" s="11"/>
      <c r="B50" s="380" t="s">
        <v>1144</v>
      </c>
      <c r="C50" s="381"/>
      <c r="D50" s="382"/>
      <c r="E50" s="914" t="s">
        <v>1145</v>
      </c>
      <c r="F50" s="915"/>
      <c r="G50" s="916"/>
      <c r="H50" s="11"/>
    </row>
    <row r="51" spans="1:9" ht="313.5" customHeight="1" x14ac:dyDescent="0.25">
      <c r="A51" s="11"/>
      <c r="B51" s="380" t="s">
        <v>1146</v>
      </c>
      <c r="C51" s="381"/>
      <c r="D51" s="382"/>
      <c r="E51" s="1050" t="s">
        <v>1147</v>
      </c>
      <c r="F51" s="1051"/>
      <c r="G51" s="1052"/>
      <c r="H51" s="11"/>
    </row>
    <row r="52" spans="1:9" ht="144" customHeight="1" thickBot="1" x14ac:dyDescent="0.3">
      <c r="A52" s="11"/>
      <c r="B52" s="380" t="s">
        <v>1148</v>
      </c>
      <c r="C52" s="381"/>
      <c r="D52" s="382"/>
      <c r="E52" s="1050" t="s">
        <v>1149</v>
      </c>
      <c r="F52" s="1051"/>
      <c r="G52" s="1052"/>
      <c r="H52" s="11"/>
    </row>
    <row r="53" spans="1:9" ht="32.65" customHeight="1" thickBot="1" x14ac:dyDescent="0.3">
      <c r="A53" s="11"/>
      <c r="B53" s="9" t="s">
        <v>1620</v>
      </c>
      <c r="C53" s="281" t="s">
        <v>30</v>
      </c>
      <c r="D53" s="282"/>
      <c r="E53" s="282"/>
      <c r="F53" s="282"/>
      <c r="G53" s="283"/>
      <c r="H53" s="11"/>
    </row>
    <row r="54" spans="1:9" ht="164.25" customHeight="1" x14ac:dyDescent="0.25">
      <c r="A54" s="67"/>
      <c r="B54" s="374" t="s">
        <v>1151</v>
      </c>
      <c r="C54" s="375"/>
      <c r="D54" s="376"/>
      <c r="E54" s="341" t="s">
        <v>1152</v>
      </c>
      <c r="F54" s="342"/>
      <c r="G54" s="343"/>
      <c r="H54" s="77"/>
      <c r="I54" s="188"/>
    </row>
    <row r="55" spans="1:9" ht="79.5" customHeight="1" x14ac:dyDescent="0.25">
      <c r="A55" s="67"/>
      <c r="B55" s="380" t="s">
        <v>1153</v>
      </c>
      <c r="C55" s="381"/>
      <c r="D55" s="382"/>
      <c r="E55" s="914" t="s">
        <v>1154</v>
      </c>
      <c r="F55" s="915"/>
      <c r="G55" s="916"/>
      <c r="H55" s="77"/>
    </row>
    <row r="56" spans="1:9" ht="85.15" customHeight="1" x14ac:dyDescent="0.25">
      <c r="A56" s="67"/>
      <c r="B56" s="534" t="s">
        <v>1767</v>
      </c>
      <c r="C56" s="535"/>
      <c r="D56" s="536"/>
      <c r="E56" s="914" t="s">
        <v>1768</v>
      </c>
      <c r="F56" s="915"/>
      <c r="G56" s="916"/>
      <c r="H56" s="77"/>
    </row>
    <row r="57" spans="1:9" ht="81.75" customHeight="1" x14ac:dyDescent="0.25">
      <c r="A57" s="48"/>
      <c r="B57" s="388" t="s">
        <v>1666</v>
      </c>
      <c r="C57" s="389"/>
      <c r="D57" s="390"/>
      <c r="E57" s="274" t="s">
        <v>1727</v>
      </c>
      <c r="F57" s="275"/>
      <c r="G57" s="276"/>
      <c r="H57" s="140"/>
    </row>
    <row r="58" spans="1:9" ht="98.25" customHeight="1" x14ac:dyDescent="0.25">
      <c r="A58" s="11"/>
      <c r="B58" s="534" t="s">
        <v>1155</v>
      </c>
      <c r="C58" s="535"/>
      <c r="D58" s="536"/>
      <c r="E58" s="262" t="s">
        <v>1156</v>
      </c>
      <c r="F58" s="263"/>
      <c r="G58" s="264"/>
      <c r="H58" s="11"/>
    </row>
    <row r="59" spans="1:9" ht="78.75" customHeight="1" thickBot="1" x14ac:dyDescent="0.3">
      <c r="A59" s="11"/>
      <c r="B59" s="409" t="s">
        <v>78</v>
      </c>
      <c r="C59" s="410"/>
      <c r="D59" s="411"/>
      <c r="E59" s="262" t="s">
        <v>1736</v>
      </c>
      <c r="F59" s="263"/>
      <c r="G59" s="264"/>
      <c r="H59" s="11"/>
    </row>
    <row r="60" spans="1:9" ht="138.75" customHeight="1" x14ac:dyDescent="0.25">
      <c r="A60" s="197"/>
      <c r="B60" s="563" t="s">
        <v>1265</v>
      </c>
      <c r="C60" s="564"/>
      <c r="D60" s="565"/>
      <c r="E60" s="268" t="s">
        <v>1266</v>
      </c>
      <c r="F60" s="269"/>
      <c r="G60" s="270"/>
      <c r="H60" s="210"/>
    </row>
    <row r="61" spans="1:9" ht="226.5" customHeight="1" x14ac:dyDescent="0.25">
      <c r="A61" s="197"/>
      <c r="B61" s="534" t="s">
        <v>1267</v>
      </c>
      <c r="C61" s="535"/>
      <c r="D61" s="536"/>
      <c r="E61" s="262" t="s">
        <v>1268</v>
      </c>
      <c r="F61" s="263"/>
      <c r="G61" s="264"/>
      <c r="H61" s="210"/>
    </row>
    <row r="62" spans="1:9" ht="116.25" customHeight="1" x14ac:dyDescent="0.25">
      <c r="A62" s="197"/>
      <c r="B62" s="534" t="s">
        <v>1269</v>
      </c>
      <c r="C62" s="535"/>
      <c r="D62" s="536"/>
      <c r="E62" s="262" t="s">
        <v>1276</v>
      </c>
      <c r="F62" s="263"/>
      <c r="G62" s="264"/>
      <c r="H62" s="210"/>
    </row>
    <row r="63" spans="1:9" ht="125.65" customHeight="1" x14ac:dyDescent="0.25">
      <c r="A63" s="197"/>
      <c r="B63" s="534" t="s">
        <v>1271</v>
      </c>
      <c r="C63" s="535"/>
      <c r="D63" s="536"/>
      <c r="E63" s="262" t="s">
        <v>1277</v>
      </c>
      <c r="F63" s="263"/>
      <c r="G63" s="264"/>
      <c r="H63" s="210"/>
    </row>
    <row r="64" spans="1:9" ht="135" customHeight="1" thickBot="1" x14ac:dyDescent="0.3">
      <c r="A64" s="11"/>
      <c r="B64" s="534" t="s">
        <v>76</v>
      </c>
      <c r="C64" s="535"/>
      <c r="D64" s="536"/>
      <c r="E64" s="262" t="s">
        <v>335</v>
      </c>
      <c r="F64" s="263"/>
      <c r="G64" s="264"/>
      <c r="H64" s="189"/>
    </row>
    <row r="65" spans="1:8" ht="172.15" customHeight="1" thickBot="1" x14ac:dyDescent="0.3">
      <c r="A65" s="11"/>
      <c r="B65" s="1047" t="s">
        <v>1754</v>
      </c>
      <c r="C65" s="1048"/>
      <c r="D65" s="1049"/>
      <c r="E65" s="262" t="s">
        <v>1755</v>
      </c>
      <c r="F65" s="263"/>
      <c r="G65" s="264"/>
      <c r="H65" s="189"/>
    </row>
    <row r="66" spans="1:8" ht="32.65" customHeight="1" thickBot="1" x14ac:dyDescent="0.3">
      <c r="A66" s="11"/>
      <c r="B66" s="8" t="s">
        <v>1621</v>
      </c>
      <c r="C66" s="281" t="s">
        <v>336</v>
      </c>
      <c r="D66" s="282"/>
      <c r="E66" s="282"/>
      <c r="F66" s="282"/>
      <c r="G66" s="283"/>
      <c r="H66" s="11"/>
    </row>
    <row r="67" spans="1:8" ht="62.25" customHeight="1" thickBot="1" x14ac:dyDescent="0.3">
      <c r="A67" s="11"/>
      <c r="B67" s="1044" t="s">
        <v>1757</v>
      </c>
      <c r="C67" s="1045"/>
      <c r="D67" s="1045"/>
      <c r="E67" s="1045"/>
      <c r="F67" s="1045"/>
      <c r="G67" s="1046"/>
      <c r="H67" s="11"/>
    </row>
    <row r="68" spans="1:8" ht="60.75" customHeight="1" thickBot="1" x14ac:dyDescent="0.3">
      <c r="A68" s="11"/>
      <c r="B68" s="1041" t="s">
        <v>1883</v>
      </c>
      <c r="C68" s="1042"/>
      <c r="D68" s="1042"/>
      <c r="E68" s="1042"/>
      <c r="F68" s="1042"/>
      <c r="G68" s="1043"/>
      <c r="H68" s="11"/>
    </row>
    <row r="69" spans="1:8" ht="16.5" thickBot="1" x14ac:dyDescent="0.3">
      <c r="A69" s="69"/>
      <c r="B69" s="8" t="s">
        <v>1622</v>
      </c>
      <c r="C69" s="394" t="s">
        <v>1510</v>
      </c>
      <c r="D69" s="395"/>
      <c r="E69" s="395"/>
      <c r="F69" s="395"/>
      <c r="G69" s="396"/>
    </row>
    <row r="70" spans="1:8" ht="73.150000000000006" customHeight="1" thickBot="1" x14ac:dyDescent="0.3">
      <c r="A70" s="69"/>
      <c r="B70" s="397" t="s">
        <v>1642</v>
      </c>
      <c r="C70" s="398"/>
      <c r="D70" s="398"/>
      <c r="E70" s="398"/>
      <c r="F70" s="398"/>
      <c r="G70" s="399"/>
    </row>
    <row r="71" spans="1:8" x14ac:dyDescent="0.25">
      <c r="A71" s="69"/>
    </row>
    <row r="72" spans="1:8" x14ac:dyDescent="0.25">
      <c r="A72" s="69"/>
    </row>
    <row r="73" spans="1:8" x14ac:dyDescent="0.25">
      <c r="A73" s="69"/>
    </row>
    <row r="74" spans="1:8" x14ac:dyDescent="0.25">
      <c r="A74" s="69"/>
    </row>
    <row r="75" spans="1:8" x14ac:dyDescent="0.25">
      <c r="A75" s="69"/>
    </row>
    <row r="76" spans="1:8" x14ac:dyDescent="0.25">
      <c r="A76" s="69"/>
    </row>
    <row r="77" spans="1:8" x14ac:dyDescent="0.25">
      <c r="A77" s="69"/>
    </row>
    <row r="78" spans="1:8" x14ac:dyDescent="0.25">
      <c r="A78" s="69"/>
    </row>
    <row r="79" spans="1:8" x14ac:dyDescent="0.25">
      <c r="A79" s="69"/>
    </row>
    <row r="80" spans="1:8" x14ac:dyDescent="0.25">
      <c r="A80" s="69"/>
    </row>
  </sheetData>
  <mergeCells count="112">
    <mergeCell ref="C69:G69"/>
    <mergeCell ref="B70:G70"/>
    <mergeCell ref="B32:D32"/>
    <mergeCell ref="E32:G32"/>
    <mergeCell ref="B33:D35"/>
    <mergeCell ref="E33:G33"/>
    <mergeCell ref="E34:G34"/>
    <mergeCell ref="E35:G35"/>
    <mergeCell ref="B46:D46"/>
    <mergeCell ref="E46:G46"/>
    <mergeCell ref="B47:D47"/>
    <mergeCell ref="E47:G47"/>
    <mergeCell ref="B48:D48"/>
    <mergeCell ref="E48:G48"/>
    <mergeCell ref="B43:D43"/>
    <mergeCell ref="E43:G43"/>
    <mergeCell ref="B44:D44"/>
    <mergeCell ref="E44:G44"/>
    <mergeCell ref="B45:D45"/>
    <mergeCell ref="E45:G45"/>
    <mergeCell ref="B56:D56"/>
    <mergeCell ref="E56:G56"/>
    <mergeCell ref="B64:D64"/>
    <mergeCell ref="B57:D57"/>
    <mergeCell ref="B29:D29"/>
    <mergeCell ref="E29:G29"/>
    <mergeCell ref="B30:D30"/>
    <mergeCell ref="E30:G30"/>
    <mergeCell ref="B31:D31"/>
    <mergeCell ref="E31:G31"/>
    <mergeCell ref="B42:D42"/>
    <mergeCell ref="E42:G42"/>
    <mergeCell ref="B36:D36"/>
    <mergeCell ref="E36:G36"/>
    <mergeCell ref="B37:D37"/>
    <mergeCell ref="E37:G37"/>
    <mergeCell ref="B38:D38"/>
    <mergeCell ref="E38:G38"/>
    <mergeCell ref="B39:D39"/>
    <mergeCell ref="E39:G39"/>
    <mergeCell ref="B40:D41"/>
    <mergeCell ref="E40:G40"/>
    <mergeCell ref="E41:G41"/>
    <mergeCell ref="B28:D28"/>
    <mergeCell ref="E28:G28"/>
    <mergeCell ref="B22:E22"/>
    <mergeCell ref="F22:G22"/>
    <mergeCell ref="B23:E23"/>
    <mergeCell ref="F23:G23"/>
    <mergeCell ref="B24:E24"/>
    <mergeCell ref="F24:G24"/>
    <mergeCell ref="C25:G25"/>
    <mergeCell ref="B26:D26"/>
    <mergeCell ref="E26:G26"/>
    <mergeCell ref="B27:D27"/>
    <mergeCell ref="E27:G27"/>
    <mergeCell ref="B3:G3"/>
    <mergeCell ref="B4:G4"/>
    <mergeCell ref="B5:G5"/>
    <mergeCell ref="B6:G6"/>
    <mergeCell ref="B7:G7"/>
    <mergeCell ref="C8:G8"/>
    <mergeCell ref="C9:E9"/>
    <mergeCell ref="C10:E10"/>
    <mergeCell ref="C11:E11"/>
    <mergeCell ref="F11:G11"/>
    <mergeCell ref="C12:G12"/>
    <mergeCell ref="B19:E19"/>
    <mergeCell ref="F19:G19"/>
    <mergeCell ref="B20:E20"/>
    <mergeCell ref="F20:G20"/>
    <mergeCell ref="B21:E21"/>
    <mergeCell ref="F21:G21"/>
    <mergeCell ref="C14:G14"/>
    <mergeCell ref="B15:G15"/>
    <mergeCell ref="C16:G16"/>
    <mergeCell ref="B17:G17"/>
    <mergeCell ref="C18:E18"/>
    <mergeCell ref="F18:G18"/>
    <mergeCell ref="B13:G13"/>
    <mergeCell ref="E57:G57"/>
    <mergeCell ref="B55:D55"/>
    <mergeCell ref="E55:G55"/>
    <mergeCell ref="B49:D49"/>
    <mergeCell ref="E49:G49"/>
    <mergeCell ref="B50:D50"/>
    <mergeCell ref="E50:G50"/>
    <mergeCell ref="B51:D51"/>
    <mergeCell ref="E51:G51"/>
    <mergeCell ref="B52:D52"/>
    <mergeCell ref="E52:G52"/>
    <mergeCell ref="C53:G53"/>
    <mergeCell ref="B54:D54"/>
    <mergeCell ref="E54:G54"/>
    <mergeCell ref="B68:G68"/>
    <mergeCell ref="B58:D58"/>
    <mergeCell ref="E58:G58"/>
    <mergeCell ref="B59:D59"/>
    <mergeCell ref="E59:G59"/>
    <mergeCell ref="C66:G66"/>
    <mergeCell ref="B67:G67"/>
    <mergeCell ref="B60:D60"/>
    <mergeCell ref="E60:G60"/>
    <mergeCell ref="B61:D61"/>
    <mergeCell ref="E61:G61"/>
    <mergeCell ref="B62:D62"/>
    <mergeCell ref="E62:G62"/>
    <mergeCell ref="B63:D63"/>
    <mergeCell ref="E63:G63"/>
    <mergeCell ref="B65:D65"/>
    <mergeCell ref="E64:G64"/>
    <mergeCell ref="E65:G65"/>
  </mergeCells>
  <printOptions horizontalCentered="1"/>
  <pageMargins left="0.7" right="0.7" top="0.75" bottom="0.75" header="0.3" footer="0.3"/>
  <pageSetup scale="15" fitToHeight="1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9CB2B-2C37-4003-AC37-86173B536F83}">
  <sheetPr>
    <tabColor rgb="FFFF0000"/>
  </sheetPr>
  <dimension ref="A1:I151"/>
  <sheetViews>
    <sheetView showGridLines="0" view="pageBreakPreview" topLeftCell="A81" zoomScale="70" zoomScaleNormal="100" zoomScaleSheetLayoutView="70" workbookViewId="0">
      <selection activeCell="B86" sqref="B86:D86"/>
    </sheetView>
  </sheetViews>
  <sheetFormatPr baseColWidth="10" defaultRowHeight="15" x14ac:dyDescent="0.25"/>
  <cols>
    <col min="1" max="1" width="13.42578125" style="69" customWidth="1"/>
    <col min="2" max="2" width="26.140625" customWidth="1"/>
    <col min="3" max="3" width="25.140625" customWidth="1"/>
    <col min="4" max="4" width="19.7109375" customWidth="1"/>
    <col min="5" max="5" width="18.140625" customWidth="1"/>
    <col min="6" max="6" width="55.7109375" customWidth="1"/>
    <col min="7" max="7" width="28.140625" customWidth="1"/>
    <col min="8" max="8" width="36" customWidth="1"/>
    <col min="9" max="9" width="16.7109375" customWidth="1"/>
  </cols>
  <sheetData>
    <row r="1" spans="1:9" ht="21.4" customHeight="1" x14ac:dyDescent="0.25">
      <c r="A1" s="246"/>
    </row>
    <row r="2" spans="1:9" ht="25.9" customHeight="1" thickBot="1" x14ac:dyDescent="0.3">
      <c r="A2" s="181"/>
      <c r="B2" s="31"/>
      <c r="C2" s="30"/>
      <c r="D2" s="30"/>
      <c r="E2" s="30"/>
      <c r="F2" s="30"/>
      <c r="G2" s="30"/>
      <c r="H2" s="32"/>
      <c r="I2" s="30"/>
    </row>
    <row r="3" spans="1:9" ht="38.65" customHeight="1" x14ac:dyDescent="0.25">
      <c r="A3" s="181"/>
      <c r="B3" s="291" t="s">
        <v>561</v>
      </c>
      <c r="C3" s="292"/>
      <c r="D3" s="292"/>
      <c r="E3" s="292"/>
      <c r="F3" s="292"/>
      <c r="G3" s="292"/>
      <c r="H3" s="293"/>
      <c r="I3" s="30"/>
    </row>
    <row r="4" spans="1:9" ht="30" customHeight="1" x14ac:dyDescent="0.25">
      <c r="A4" s="181"/>
      <c r="B4" s="1086" t="s">
        <v>1753</v>
      </c>
      <c r="C4" s="1087"/>
      <c r="D4" s="1087"/>
      <c r="E4" s="1087"/>
      <c r="F4" s="1087"/>
      <c r="G4" s="1087"/>
      <c r="H4" s="1088"/>
      <c r="I4" s="30"/>
    </row>
    <row r="5" spans="1:9" ht="25.9" customHeight="1" x14ac:dyDescent="0.25">
      <c r="A5" s="181"/>
      <c r="B5" s="297" t="s">
        <v>1579</v>
      </c>
      <c r="C5" s="298"/>
      <c r="D5" s="298"/>
      <c r="E5" s="298"/>
      <c r="F5" s="298"/>
      <c r="G5" s="298"/>
      <c r="H5" s="299"/>
      <c r="I5" s="30"/>
    </row>
    <row r="6" spans="1:9" ht="18" thickBot="1" x14ac:dyDescent="0.3">
      <c r="A6" s="181"/>
      <c r="B6" s="860"/>
      <c r="C6" s="861"/>
      <c r="D6" s="861"/>
      <c r="E6" s="861"/>
      <c r="F6" s="861"/>
      <c r="G6" s="861"/>
      <c r="H6" s="862"/>
      <c r="I6" s="30"/>
    </row>
    <row r="7" spans="1:9" ht="56.65" customHeight="1" thickBot="1" x14ac:dyDescent="0.3">
      <c r="A7" s="181"/>
      <c r="B7" s="1089" t="s">
        <v>1623</v>
      </c>
      <c r="C7" s="1090"/>
      <c r="D7" s="1090"/>
      <c r="E7" s="1090"/>
      <c r="F7" s="1090"/>
      <c r="G7" s="1090"/>
      <c r="H7" s="1091"/>
      <c r="I7" s="30"/>
    </row>
    <row r="8" spans="1:9" ht="27" customHeight="1" thickBot="1" x14ac:dyDescent="0.3">
      <c r="A8" s="181"/>
      <c r="B8" s="17" t="s">
        <v>1095</v>
      </c>
      <c r="C8" s="288" t="s">
        <v>2</v>
      </c>
      <c r="D8" s="289"/>
      <c r="E8" s="289"/>
      <c r="F8" s="289"/>
      <c r="G8" s="289"/>
      <c r="H8" s="290"/>
      <c r="I8" s="30"/>
    </row>
    <row r="9" spans="1:9" ht="33.4" customHeight="1" x14ac:dyDescent="0.25">
      <c r="A9" s="181"/>
      <c r="B9" s="3" t="s">
        <v>3</v>
      </c>
      <c r="C9" s="433" t="str">
        <f>+'G.1 -5. C. B TRANSP. MCIAS.'!$C$9:$E$9</f>
        <v>FISCALIA GENERAL DE LA NACIÓN</v>
      </c>
      <c r="D9" s="434"/>
      <c r="E9" s="434"/>
      <c r="F9" s="435"/>
      <c r="G9" s="33" t="s">
        <v>4</v>
      </c>
      <c r="H9" s="5" t="str">
        <f>+'G.1 -5. C. B TRANSP. MCIAS.'!G9</f>
        <v>800.152.783-2</v>
      </c>
      <c r="I9" s="30"/>
    </row>
    <row r="10" spans="1:9" ht="27" customHeight="1" x14ac:dyDescent="0.25">
      <c r="A10" s="181"/>
      <c r="B10" s="6" t="s">
        <v>5</v>
      </c>
      <c r="C10" s="433" t="s">
        <v>1580</v>
      </c>
      <c r="D10" s="434"/>
      <c r="E10" s="434"/>
      <c r="F10" s="435"/>
      <c r="G10" s="34" t="s">
        <v>4</v>
      </c>
      <c r="H10" s="5" t="str">
        <f>+H9</f>
        <v>800.152.783-2</v>
      </c>
      <c r="I10" s="30"/>
    </row>
    <row r="11" spans="1:9" ht="41.65" customHeight="1" thickBot="1" x14ac:dyDescent="0.3">
      <c r="A11" s="181"/>
      <c r="B11" s="6" t="s">
        <v>6</v>
      </c>
      <c r="C11" s="436" t="s">
        <v>1740</v>
      </c>
      <c r="D11" s="437"/>
      <c r="E11" s="437"/>
      <c r="F11" s="438"/>
      <c r="G11" s="35" t="s">
        <v>4</v>
      </c>
      <c r="H11" s="5" t="str">
        <f>+H9</f>
        <v>800.152.783-2</v>
      </c>
      <c r="I11" s="30"/>
    </row>
    <row r="12" spans="1:9" ht="27" customHeight="1" x14ac:dyDescent="0.25">
      <c r="A12" s="181"/>
      <c r="B12" s="16" t="s">
        <v>1098</v>
      </c>
      <c r="C12" s="839" t="s">
        <v>8</v>
      </c>
      <c r="D12" s="840"/>
      <c r="E12" s="840"/>
      <c r="F12" s="840"/>
      <c r="G12" s="840"/>
      <c r="H12" s="1099"/>
      <c r="I12" s="30"/>
    </row>
    <row r="13" spans="1:9" ht="74.25" customHeight="1" x14ac:dyDescent="0.25">
      <c r="A13" s="181"/>
      <c r="B13" s="284" t="s">
        <v>1741</v>
      </c>
      <c r="C13" s="285"/>
      <c r="D13" s="285"/>
      <c r="E13" s="285"/>
      <c r="F13" s="285"/>
      <c r="G13" s="286"/>
      <c r="H13" s="287"/>
      <c r="I13" s="30"/>
    </row>
    <row r="14" spans="1:9" ht="96" customHeight="1" thickBot="1" x14ac:dyDescent="0.3">
      <c r="A14" s="181"/>
      <c r="B14" s="1094" t="s">
        <v>1060</v>
      </c>
      <c r="C14" s="1095"/>
      <c r="D14" s="1095"/>
      <c r="E14" s="1095"/>
      <c r="F14" s="1095"/>
      <c r="G14" s="1096"/>
      <c r="H14" s="1097"/>
      <c r="I14" s="30"/>
    </row>
    <row r="15" spans="1:9" ht="27" customHeight="1" thickBot="1" x14ac:dyDescent="0.3">
      <c r="A15" s="181"/>
      <c r="B15" s="17" t="s">
        <v>1100</v>
      </c>
      <c r="C15" s="288" t="s">
        <v>256</v>
      </c>
      <c r="D15" s="289"/>
      <c r="E15" s="289"/>
      <c r="F15" s="289"/>
      <c r="G15" s="289"/>
      <c r="H15" s="290"/>
      <c r="I15" s="36"/>
    </row>
    <row r="16" spans="1:9" ht="33" customHeight="1" thickBot="1" x14ac:dyDescent="0.3">
      <c r="A16" s="181"/>
      <c r="B16" s="1098" t="s">
        <v>1747</v>
      </c>
      <c r="C16" s="1098"/>
      <c r="D16" s="1098"/>
      <c r="E16" s="1098"/>
      <c r="F16" s="1098"/>
      <c r="G16" s="1098"/>
      <c r="H16" s="1098"/>
      <c r="I16" s="36"/>
    </row>
    <row r="17" spans="1:9" ht="37.9" customHeight="1" thickBot="1" x14ac:dyDescent="0.3">
      <c r="A17" s="181"/>
      <c r="B17" s="64" t="s">
        <v>1102</v>
      </c>
      <c r="C17" s="980" t="s">
        <v>1581</v>
      </c>
      <c r="D17" s="981"/>
      <c r="E17" s="981"/>
      <c r="F17" s="981"/>
      <c r="G17" s="981"/>
      <c r="H17" s="982"/>
      <c r="I17" s="36"/>
    </row>
    <row r="18" spans="1:9" ht="43.15" customHeight="1" x14ac:dyDescent="0.25">
      <c r="A18" s="181"/>
      <c r="B18" s="1092" t="s">
        <v>375</v>
      </c>
      <c r="C18" s="908"/>
      <c r="D18" s="908"/>
      <c r="E18" s="908"/>
      <c r="F18" s="908"/>
      <c r="G18" s="908"/>
      <c r="H18" s="909"/>
      <c r="I18" s="1093"/>
    </row>
    <row r="19" spans="1:9" ht="43.15" customHeight="1" x14ac:dyDescent="0.25">
      <c r="A19" s="181"/>
      <c r="B19" s="208" t="s">
        <v>1191</v>
      </c>
      <c r="C19" s="1154" t="s">
        <v>1192</v>
      </c>
      <c r="D19" s="1154"/>
      <c r="E19" s="1154"/>
      <c r="F19" s="1154"/>
      <c r="G19" s="1154"/>
      <c r="H19" s="1155"/>
      <c r="I19" s="1093"/>
    </row>
    <row r="20" spans="1:9" ht="33" customHeight="1" x14ac:dyDescent="0.25">
      <c r="A20" s="181"/>
      <c r="B20" s="208" t="s">
        <v>1193</v>
      </c>
      <c r="C20" s="1154" t="s">
        <v>1194</v>
      </c>
      <c r="D20" s="1154"/>
      <c r="E20" s="1154"/>
      <c r="F20" s="1154"/>
      <c r="G20" s="1154"/>
      <c r="H20" s="1155"/>
      <c r="I20" s="1093"/>
    </row>
    <row r="21" spans="1:9" ht="33" customHeight="1" thickBot="1" x14ac:dyDescent="0.3">
      <c r="A21" s="181"/>
      <c r="B21" s="211" t="s">
        <v>1195</v>
      </c>
      <c r="C21" s="1156" t="s">
        <v>1192</v>
      </c>
      <c r="D21" s="1156"/>
      <c r="E21" s="1156"/>
      <c r="F21" s="1156"/>
      <c r="G21" s="1156"/>
      <c r="H21" s="1157"/>
      <c r="I21" s="1093"/>
    </row>
    <row r="22" spans="1:9" ht="27" customHeight="1" thickBot="1" x14ac:dyDescent="0.3">
      <c r="A22" s="181"/>
      <c r="B22" s="17" t="s">
        <v>1104</v>
      </c>
      <c r="C22" s="288" t="s">
        <v>21</v>
      </c>
      <c r="D22" s="289"/>
      <c r="E22" s="289"/>
      <c r="F22" s="289"/>
      <c r="G22" s="289"/>
      <c r="H22" s="290"/>
      <c r="I22" s="36"/>
    </row>
    <row r="23" spans="1:9" ht="174" customHeight="1" thickBot="1" x14ac:dyDescent="0.3">
      <c r="A23" s="181"/>
      <c r="B23" s="1100" t="s">
        <v>1759</v>
      </c>
      <c r="C23" s="1101"/>
      <c r="D23" s="1102"/>
      <c r="E23" s="341" t="s">
        <v>1527</v>
      </c>
      <c r="F23" s="342"/>
      <c r="G23" s="342"/>
      <c r="H23" s="343"/>
      <c r="I23" s="36"/>
    </row>
    <row r="24" spans="1:9" ht="226.5" customHeight="1" thickBot="1" x14ac:dyDescent="0.3">
      <c r="A24" s="181"/>
      <c r="B24" s="1100" t="s">
        <v>1708</v>
      </c>
      <c r="C24" s="1101"/>
      <c r="D24" s="1102"/>
      <c r="E24" s="341" t="s">
        <v>1528</v>
      </c>
      <c r="F24" s="342"/>
      <c r="G24" s="342"/>
      <c r="H24" s="343"/>
      <c r="I24" s="36"/>
    </row>
    <row r="25" spans="1:9" ht="150.4" customHeight="1" thickBot="1" x14ac:dyDescent="0.3">
      <c r="A25" s="48"/>
      <c r="B25" s="259" t="s">
        <v>258</v>
      </c>
      <c r="C25" s="260"/>
      <c r="D25" s="261"/>
      <c r="E25" s="341" t="s">
        <v>1529</v>
      </c>
      <c r="F25" s="342"/>
      <c r="G25" s="342"/>
      <c r="H25" s="343"/>
      <c r="I25" s="36"/>
    </row>
    <row r="26" spans="1:9" ht="27" customHeight="1" thickBot="1" x14ac:dyDescent="0.3">
      <c r="A26" s="48"/>
      <c r="B26" s="17" t="s">
        <v>1104</v>
      </c>
      <c r="C26" s="288" t="s">
        <v>260</v>
      </c>
      <c r="D26" s="289"/>
      <c r="E26" s="289"/>
      <c r="F26" s="289"/>
      <c r="G26" s="289"/>
      <c r="H26" s="290"/>
      <c r="I26" s="36"/>
    </row>
    <row r="27" spans="1:9" ht="85.15" customHeight="1" thickBot="1" x14ac:dyDescent="0.3">
      <c r="A27" s="48"/>
      <c r="B27" s="412" t="s">
        <v>511</v>
      </c>
      <c r="C27" s="413"/>
      <c r="D27" s="413"/>
      <c r="E27" s="413"/>
      <c r="F27" s="413"/>
      <c r="G27" s="413"/>
      <c r="H27" s="414"/>
      <c r="I27" s="36"/>
    </row>
    <row r="28" spans="1:9" ht="76.150000000000006" customHeight="1" x14ac:dyDescent="0.25">
      <c r="A28" s="48"/>
      <c r="B28" s="259" t="s">
        <v>261</v>
      </c>
      <c r="C28" s="260"/>
      <c r="D28" s="261"/>
      <c r="E28" s="341" t="s">
        <v>262</v>
      </c>
      <c r="F28" s="342"/>
      <c r="G28" s="342"/>
      <c r="H28" s="343"/>
      <c r="I28" s="36"/>
    </row>
    <row r="29" spans="1:9" ht="82.15" customHeight="1" x14ac:dyDescent="0.25">
      <c r="A29" s="48"/>
      <c r="B29" s="259" t="s">
        <v>263</v>
      </c>
      <c r="C29" s="260"/>
      <c r="D29" s="261"/>
      <c r="E29" s="262" t="s">
        <v>264</v>
      </c>
      <c r="F29" s="263"/>
      <c r="G29" s="263"/>
      <c r="H29" s="264"/>
      <c r="I29" s="36"/>
    </row>
    <row r="30" spans="1:9" ht="66" customHeight="1" x14ac:dyDescent="0.25">
      <c r="A30" s="48"/>
      <c r="B30" s="259" t="s">
        <v>265</v>
      </c>
      <c r="C30" s="260"/>
      <c r="D30" s="261"/>
      <c r="E30" s="262" t="s">
        <v>266</v>
      </c>
      <c r="F30" s="263"/>
      <c r="G30" s="263"/>
      <c r="H30" s="264"/>
      <c r="I30" s="36"/>
    </row>
    <row r="31" spans="1:9" ht="118.5" customHeight="1" x14ac:dyDescent="0.25">
      <c r="A31" s="48"/>
      <c r="B31" s="345" t="s">
        <v>267</v>
      </c>
      <c r="C31" s="346"/>
      <c r="D31" s="346"/>
      <c r="E31" s="712" t="s">
        <v>1530</v>
      </c>
      <c r="F31" s="344"/>
      <c r="G31" s="344"/>
      <c r="H31" s="713"/>
      <c r="I31" s="36"/>
    </row>
    <row r="32" spans="1:9" ht="45" customHeight="1" x14ac:dyDescent="0.25">
      <c r="A32" s="48"/>
      <c r="B32" s="347"/>
      <c r="C32" s="348"/>
      <c r="D32" s="348"/>
      <c r="E32" s="37" t="s">
        <v>268</v>
      </c>
      <c r="F32" s="344" t="s">
        <v>269</v>
      </c>
      <c r="G32" s="344"/>
      <c r="H32" s="713"/>
      <c r="I32" s="36"/>
    </row>
    <row r="33" spans="1:9" ht="40.15" customHeight="1" x14ac:dyDescent="0.25">
      <c r="A33" s="48"/>
      <c r="B33" s="347"/>
      <c r="C33" s="348"/>
      <c r="D33" s="348"/>
      <c r="E33" s="37" t="s">
        <v>270</v>
      </c>
      <c r="F33" s="1103" t="s">
        <v>271</v>
      </c>
      <c r="G33" s="1103"/>
      <c r="H33" s="1104"/>
      <c r="I33" s="36"/>
    </row>
    <row r="34" spans="1:9" ht="32.65" customHeight="1" x14ac:dyDescent="0.25">
      <c r="A34" s="48"/>
      <c r="B34" s="347"/>
      <c r="C34" s="348"/>
      <c r="D34" s="348"/>
      <c r="E34" s="37" t="s">
        <v>272</v>
      </c>
      <c r="F34" s="1103" t="s">
        <v>273</v>
      </c>
      <c r="G34" s="1103"/>
      <c r="H34" s="1104"/>
      <c r="I34" s="36"/>
    </row>
    <row r="35" spans="1:9" ht="45.4" customHeight="1" x14ac:dyDescent="0.25">
      <c r="A35" s="48"/>
      <c r="B35" s="347"/>
      <c r="C35" s="348"/>
      <c r="D35" s="348"/>
      <c r="E35" s="37" t="s">
        <v>274</v>
      </c>
      <c r="F35" s="1103" t="s">
        <v>275</v>
      </c>
      <c r="G35" s="1103"/>
      <c r="H35" s="1104"/>
      <c r="I35" s="36"/>
    </row>
    <row r="36" spans="1:9" ht="54" customHeight="1" x14ac:dyDescent="0.25">
      <c r="A36" s="48"/>
      <c r="B36" s="265"/>
      <c r="C36" s="266"/>
      <c r="D36" s="266"/>
      <c r="E36" s="38" t="s">
        <v>276</v>
      </c>
      <c r="F36" s="1105" t="s">
        <v>277</v>
      </c>
      <c r="G36" s="1105"/>
      <c r="H36" s="1106"/>
      <c r="I36" s="36"/>
    </row>
    <row r="37" spans="1:9" ht="64.900000000000006" customHeight="1" x14ac:dyDescent="0.25">
      <c r="A37" s="48"/>
      <c r="B37" s="259" t="s">
        <v>278</v>
      </c>
      <c r="C37" s="260"/>
      <c r="D37" s="261"/>
      <c r="E37" s="262" t="s">
        <v>1531</v>
      </c>
      <c r="F37" s="263"/>
      <c r="G37" s="263"/>
      <c r="H37" s="264"/>
      <c r="I37" s="36"/>
    </row>
    <row r="38" spans="1:9" ht="66" customHeight="1" x14ac:dyDescent="0.25">
      <c r="A38" s="48"/>
      <c r="B38" s="259" t="s">
        <v>1532</v>
      </c>
      <c r="C38" s="260"/>
      <c r="D38" s="261"/>
      <c r="E38" s="262" t="s">
        <v>1533</v>
      </c>
      <c r="F38" s="263"/>
      <c r="G38" s="263"/>
      <c r="H38" s="264"/>
      <c r="I38" s="36"/>
    </row>
    <row r="39" spans="1:9" ht="31.15" customHeight="1" x14ac:dyDescent="0.25">
      <c r="A39" s="48"/>
      <c r="B39" s="150"/>
      <c r="C39" s="151"/>
      <c r="D39" s="152"/>
      <c r="E39" s="712" t="s">
        <v>279</v>
      </c>
      <c r="F39" s="344"/>
      <c r="G39" s="344"/>
      <c r="H39" s="713"/>
      <c r="I39" s="36"/>
    </row>
    <row r="40" spans="1:9" ht="81.400000000000006" customHeight="1" x14ac:dyDescent="0.25">
      <c r="A40" s="48"/>
      <c r="B40" s="153"/>
      <c r="C40" s="154"/>
      <c r="D40" s="155"/>
      <c r="E40" s="37" t="s">
        <v>268</v>
      </c>
      <c r="F40" s="1103" t="s">
        <v>280</v>
      </c>
      <c r="G40" s="1103"/>
      <c r="H40" s="1104"/>
      <c r="I40" s="36"/>
    </row>
    <row r="41" spans="1:9" ht="74.650000000000006" customHeight="1" x14ac:dyDescent="0.25">
      <c r="A41" s="48"/>
      <c r="B41" s="1107" t="s">
        <v>1534</v>
      </c>
      <c r="C41" s="1108"/>
      <c r="D41" s="1109"/>
      <c r="E41" s="37" t="s">
        <v>270</v>
      </c>
      <c r="F41" s="1103" t="s">
        <v>281</v>
      </c>
      <c r="G41" s="1103"/>
      <c r="H41" s="1104"/>
      <c r="I41" s="36"/>
    </row>
    <row r="42" spans="1:9" ht="42" customHeight="1" x14ac:dyDescent="0.25">
      <c r="A42" s="48"/>
      <c r="B42" s="153"/>
      <c r="C42" s="154"/>
      <c r="D42" s="155"/>
      <c r="E42" s="37" t="s">
        <v>272</v>
      </c>
      <c r="F42" s="1103" t="s">
        <v>282</v>
      </c>
      <c r="G42" s="1103"/>
      <c r="H42" s="1104"/>
      <c r="I42" s="36"/>
    </row>
    <row r="43" spans="1:9" ht="60" customHeight="1" x14ac:dyDescent="0.25">
      <c r="A43" s="48"/>
      <c r="B43" s="153"/>
      <c r="C43" s="154"/>
      <c r="D43" s="155"/>
      <c r="E43" s="37" t="s">
        <v>274</v>
      </c>
      <c r="F43" s="1103" t="s">
        <v>283</v>
      </c>
      <c r="G43" s="1103"/>
      <c r="H43" s="1104"/>
      <c r="I43" s="36"/>
    </row>
    <row r="44" spans="1:9" ht="47.65" customHeight="1" x14ac:dyDescent="0.25">
      <c r="A44" s="48"/>
      <c r="B44" s="156"/>
      <c r="C44" s="157"/>
      <c r="D44" s="158"/>
      <c r="E44" s="37" t="s">
        <v>276</v>
      </c>
      <c r="F44" s="1103" t="s">
        <v>284</v>
      </c>
      <c r="G44" s="1103"/>
      <c r="H44" s="1104"/>
      <c r="I44" s="36"/>
    </row>
    <row r="45" spans="1:9" ht="106.15" customHeight="1" x14ac:dyDescent="0.25">
      <c r="A45" s="48"/>
      <c r="B45" s="259" t="s">
        <v>285</v>
      </c>
      <c r="C45" s="260"/>
      <c r="D45" s="261"/>
      <c r="E45" s="706" t="s">
        <v>286</v>
      </c>
      <c r="F45" s="707"/>
      <c r="G45" s="707"/>
      <c r="H45" s="708"/>
      <c r="I45" s="36"/>
    </row>
    <row r="46" spans="1:9" ht="61.9" customHeight="1" x14ac:dyDescent="0.25">
      <c r="A46" s="48"/>
      <c r="B46" s="259" t="s">
        <v>287</v>
      </c>
      <c r="C46" s="260"/>
      <c r="D46" s="261"/>
      <c r="E46" s="1112" t="s">
        <v>288</v>
      </c>
      <c r="F46" s="1113"/>
      <c r="G46" s="1113"/>
      <c r="H46" s="1114"/>
      <c r="I46" s="36"/>
    </row>
    <row r="47" spans="1:9" ht="96" customHeight="1" x14ac:dyDescent="0.25">
      <c r="A47" s="48"/>
      <c r="B47" s="259" t="s">
        <v>289</v>
      </c>
      <c r="C47" s="260"/>
      <c r="D47" s="261"/>
      <c r="E47" s="1112" t="s">
        <v>290</v>
      </c>
      <c r="F47" s="1113"/>
      <c r="G47" s="1113"/>
      <c r="H47" s="1114"/>
      <c r="I47" s="36"/>
    </row>
    <row r="48" spans="1:9" ht="65.650000000000006" customHeight="1" x14ac:dyDescent="0.25">
      <c r="A48" s="48"/>
      <c r="B48" s="259" t="s">
        <v>291</v>
      </c>
      <c r="C48" s="260"/>
      <c r="D48" s="261"/>
      <c r="E48" s="1112" t="s">
        <v>292</v>
      </c>
      <c r="F48" s="1113"/>
      <c r="G48" s="1113"/>
      <c r="H48" s="1114"/>
      <c r="I48" s="36"/>
    </row>
    <row r="49" spans="1:9" ht="71.650000000000006" customHeight="1" x14ac:dyDescent="0.25">
      <c r="A49" s="48"/>
      <c r="B49" s="259" t="s">
        <v>293</v>
      </c>
      <c r="C49" s="260"/>
      <c r="D49" s="261"/>
      <c r="E49" s="1110" t="s">
        <v>294</v>
      </c>
      <c r="F49" s="1110"/>
      <c r="G49" s="1110"/>
      <c r="H49" s="1111"/>
      <c r="I49" s="36"/>
    </row>
    <row r="50" spans="1:9" ht="53.65" customHeight="1" x14ac:dyDescent="0.25">
      <c r="A50" s="48"/>
      <c r="B50" s="259" t="s">
        <v>295</v>
      </c>
      <c r="C50" s="260"/>
      <c r="D50" s="261"/>
      <c r="E50" s="1112" t="s">
        <v>296</v>
      </c>
      <c r="F50" s="1113"/>
      <c r="G50" s="1113"/>
      <c r="H50" s="1114"/>
      <c r="I50" s="36"/>
    </row>
    <row r="51" spans="1:9" ht="93.4" customHeight="1" x14ac:dyDescent="0.25">
      <c r="A51" s="48"/>
      <c r="B51" s="259" t="s">
        <v>297</v>
      </c>
      <c r="C51" s="260"/>
      <c r="D51" s="261"/>
      <c r="E51" s="1112" t="s">
        <v>298</v>
      </c>
      <c r="F51" s="1113"/>
      <c r="G51" s="1113"/>
      <c r="H51" s="1114"/>
      <c r="I51" s="36"/>
    </row>
    <row r="52" spans="1:9" ht="79.150000000000006" customHeight="1" x14ac:dyDescent="0.25">
      <c r="A52" s="48"/>
      <c r="B52" s="259" t="s">
        <v>299</v>
      </c>
      <c r="C52" s="260"/>
      <c r="D52" s="261"/>
      <c r="E52" s="1116" t="s">
        <v>300</v>
      </c>
      <c r="F52" s="1116"/>
      <c r="G52" s="1116"/>
      <c r="H52" s="1117"/>
      <c r="I52" s="36"/>
    </row>
    <row r="53" spans="1:9" ht="74.650000000000006" customHeight="1" x14ac:dyDescent="0.25">
      <c r="A53" s="48"/>
      <c r="B53" s="259" t="s">
        <v>301</v>
      </c>
      <c r="C53" s="260"/>
      <c r="D53" s="261"/>
      <c r="E53" s="1116" t="s">
        <v>302</v>
      </c>
      <c r="F53" s="1116"/>
      <c r="G53" s="1116"/>
      <c r="H53" s="1117"/>
      <c r="I53" s="36"/>
    </row>
    <row r="54" spans="1:9" ht="72.400000000000006" customHeight="1" x14ac:dyDescent="0.25">
      <c r="A54" s="48"/>
      <c r="B54" s="345" t="s">
        <v>1535</v>
      </c>
      <c r="C54" s="346"/>
      <c r="D54" s="391"/>
      <c r="E54" s="236" t="s">
        <v>1087</v>
      </c>
      <c r="F54" s="1118" t="s">
        <v>1536</v>
      </c>
      <c r="G54" s="1119"/>
      <c r="H54" s="1120"/>
      <c r="I54" s="36"/>
    </row>
    <row r="55" spans="1:9" ht="105.75" customHeight="1" x14ac:dyDescent="0.25">
      <c r="A55" s="48"/>
      <c r="B55" s="265"/>
      <c r="C55" s="266"/>
      <c r="D55" s="267"/>
      <c r="E55" s="236" t="s">
        <v>1088</v>
      </c>
      <c r="F55" s="1118" t="s">
        <v>1537</v>
      </c>
      <c r="G55" s="1119"/>
      <c r="H55" s="1120"/>
      <c r="I55" s="36"/>
    </row>
    <row r="56" spans="1:9" ht="40.9" customHeight="1" x14ac:dyDescent="0.25">
      <c r="A56" s="48"/>
      <c r="B56" s="271" t="s">
        <v>1538</v>
      </c>
      <c r="C56" s="272"/>
      <c r="D56" s="272"/>
      <c r="E56" s="272"/>
      <c r="F56" s="272"/>
      <c r="G56" s="272"/>
      <c r="H56" s="1115"/>
      <c r="I56" s="36"/>
    </row>
    <row r="57" spans="1:9" ht="31.15" customHeight="1" x14ac:dyDescent="0.25">
      <c r="A57" s="48"/>
      <c r="B57" s="271" t="s">
        <v>1539</v>
      </c>
      <c r="C57" s="272"/>
      <c r="D57" s="272"/>
      <c r="E57" s="272"/>
      <c r="F57" s="272"/>
      <c r="G57" s="272"/>
      <c r="H57" s="1115"/>
      <c r="I57" s="36"/>
    </row>
    <row r="58" spans="1:9" ht="40.9" customHeight="1" x14ac:dyDescent="0.25">
      <c r="A58" s="48"/>
      <c r="B58" s="271" t="s">
        <v>1540</v>
      </c>
      <c r="C58" s="272"/>
      <c r="D58" s="272"/>
      <c r="E58" s="272"/>
      <c r="F58" s="272"/>
      <c r="G58" s="272"/>
      <c r="H58" s="1115"/>
      <c r="I58" s="36"/>
    </row>
    <row r="59" spans="1:9" ht="409.5" customHeight="1" x14ac:dyDescent="0.25">
      <c r="A59" s="48"/>
      <c r="B59" s="271" t="s">
        <v>1541</v>
      </c>
      <c r="C59" s="272"/>
      <c r="D59" s="272"/>
      <c r="E59" s="1112" t="s">
        <v>1542</v>
      </c>
      <c r="F59" s="1113"/>
      <c r="G59" s="1113"/>
      <c r="H59" s="1114"/>
      <c r="I59" s="36"/>
    </row>
    <row r="60" spans="1:9" ht="163.9" customHeight="1" x14ac:dyDescent="0.25">
      <c r="A60" s="48"/>
      <c r="B60" s="271" t="s">
        <v>303</v>
      </c>
      <c r="C60" s="272"/>
      <c r="D60" s="272"/>
      <c r="E60" s="1110" t="s">
        <v>304</v>
      </c>
      <c r="F60" s="1110"/>
      <c r="G60" s="1110"/>
      <c r="H60" s="1111"/>
      <c r="I60" s="36"/>
    </row>
    <row r="61" spans="1:9" ht="34.15" customHeight="1" x14ac:dyDescent="0.25">
      <c r="A61" s="1124"/>
      <c r="B61" s="271" t="s">
        <v>978</v>
      </c>
      <c r="C61" s="272"/>
      <c r="D61" s="272"/>
      <c r="E61" s="1116" t="s">
        <v>1543</v>
      </c>
      <c r="F61" s="1116"/>
      <c r="G61" s="1116"/>
      <c r="H61" s="1117"/>
      <c r="I61" s="36"/>
    </row>
    <row r="62" spans="1:9" ht="62.25" customHeight="1" x14ac:dyDescent="0.25">
      <c r="A62" s="1125"/>
      <c r="B62" s="271" t="s">
        <v>1544</v>
      </c>
      <c r="C62" s="272"/>
      <c r="D62" s="272"/>
      <c r="E62" s="1116" t="s">
        <v>1545</v>
      </c>
      <c r="F62" s="1116"/>
      <c r="G62" s="1116"/>
      <c r="H62" s="1117"/>
      <c r="I62" s="36"/>
    </row>
    <row r="63" spans="1:9" ht="57.4" customHeight="1" x14ac:dyDescent="0.25">
      <c r="A63" s="1125"/>
      <c r="B63" s="271" t="s">
        <v>979</v>
      </c>
      <c r="C63" s="272"/>
      <c r="D63" s="272"/>
      <c r="E63" s="1116" t="s">
        <v>968</v>
      </c>
      <c r="F63" s="1116"/>
      <c r="G63" s="1116"/>
      <c r="H63" s="1117"/>
      <c r="I63" s="36"/>
    </row>
    <row r="64" spans="1:9" ht="57.4" customHeight="1" x14ac:dyDescent="0.25">
      <c r="A64" s="1125"/>
      <c r="B64" s="271" t="s">
        <v>1064</v>
      </c>
      <c r="C64" s="272"/>
      <c r="D64" s="272"/>
      <c r="E64" s="1116" t="s">
        <v>1063</v>
      </c>
      <c r="F64" s="1116"/>
      <c r="G64" s="1116"/>
      <c r="H64" s="1117"/>
      <c r="I64" s="36"/>
    </row>
    <row r="65" spans="1:9" ht="57.4" customHeight="1" x14ac:dyDescent="0.25">
      <c r="A65" s="1125"/>
      <c r="B65" s="271" t="s">
        <v>1086</v>
      </c>
      <c r="C65" s="272"/>
      <c r="D65" s="272"/>
      <c r="E65" s="1116" t="s">
        <v>1065</v>
      </c>
      <c r="F65" s="1116"/>
      <c r="G65" s="1116"/>
      <c r="H65" s="1117"/>
      <c r="I65" s="36"/>
    </row>
    <row r="66" spans="1:9" ht="55.15" customHeight="1" thickBot="1" x14ac:dyDescent="0.3">
      <c r="A66" s="48"/>
      <c r="B66" s="1121" t="s">
        <v>1546</v>
      </c>
      <c r="C66" s="1122"/>
      <c r="D66" s="1122"/>
      <c r="E66" s="1122"/>
      <c r="F66" s="1122"/>
      <c r="G66" s="1122"/>
      <c r="H66" s="1123"/>
      <c r="I66" s="36"/>
    </row>
    <row r="67" spans="1:9" ht="27" customHeight="1" thickBot="1" x14ac:dyDescent="0.3">
      <c r="A67" s="48"/>
      <c r="B67" s="17" t="s">
        <v>1105</v>
      </c>
      <c r="C67" s="288" t="s">
        <v>305</v>
      </c>
      <c r="D67" s="289"/>
      <c r="E67" s="289"/>
      <c r="F67" s="289"/>
      <c r="G67" s="289"/>
      <c r="H67" s="290"/>
      <c r="I67" s="36"/>
    </row>
    <row r="68" spans="1:9" ht="60.4" customHeight="1" thickBot="1" x14ac:dyDescent="0.3">
      <c r="A68" s="48"/>
      <c r="B68" s="530" t="s">
        <v>1547</v>
      </c>
      <c r="C68" s="531"/>
      <c r="D68" s="531"/>
      <c r="E68" s="531"/>
      <c r="F68" s="531"/>
      <c r="G68" s="531"/>
      <c r="H68" s="532"/>
      <c r="I68" s="36"/>
    </row>
    <row r="69" spans="1:9" ht="28.9" customHeight="1" thickBot="1" x14ac:dyDescent="0.3">
      <c r="A69" s="48"/>
      <c r="B69" s="73" t="s">
        <v>17</v>
      </c>
      <c r="C69" s="71"/>
      <c r="D69" s="71"/>
      <c r="E69" s="71"/>
      <c r="F69" s="71"/>
      <c r="G69" s="71"/>
      <c r="H69" s="72"/>
      <c r="I69" s="36"/>
    </row>
    <row r="70" spans="1:9" ht="49.15" customHeight="1" thickBot="1" x14ac:dyDescent="0.3">
      <c r="A70" s="48"/>
      <c r="B70" s="530" t="s">
        <v>507</v>
      </c>
      <c r="C70" s="531"/>
      <c r="D70" s="531"/>
      <c r="E70" s="531"/>
      <c r="F70" s="531"/>
      <c r="G70" s="531"/>
      <c r="H70" s="532"/>
      <c r="I70" s="36"/>
    </row>
    <row r="71" spans="1:9" ht="41.25" customHeight="1" thickBot="1" x14ac:dyDescent="0.3">
      <c r="A71" s="48"/>
      <c r="B71" s="530" t="s">
        <v>506</v>
      </c>
      <c r="C71" s="531"/>
      <c r="D71" s="531"/>
      <c r="E71" s="531"/>
      <c r="F71" s="531"/>
      <c r="G71" s="531"/>
      <c r="H71" s="532"/>
      <c r="I71" s="36"/>
    </row>
    <row r="72" spans="1:9" ht="41.25" customHeight="1" thickBot="1" x14ac:dyDescent="0.3">
      <c r="A72" s="48"/>
      <c r="B72" s="530" t="s">
        <v>1316</v>
      </c>
      <c r="C72" s="531"/>
      <c r="D72" s="531"/>
      <c r="E72" s="531"/>
      <c r="F72" s="531"/>
      <c r="G72" s="531"/>
      <c r="H72" s="532"/>
      <c r="I72" s="36"/>
    </row>
    <row r="73" spans="1:9" ht="39.75" customHeight="1" thickBot="1" x14ac:dyDescent="0.3">
      <c r="A73" s="48"/>
      <c r="B73" s="17" t="s">
        <v>1624</v>
      </c>
      <c r="C73" s="1126" t="s">
        <v>1709</v>
      </c>
      <c r="D73" s="1127"/>
      <c r="E73" s="1127"/>
      <c r="F73" s="1127"/>
      <c r="G73" s="1127"/>
      <c r="H73" s="1128"/>
      <c r="I73" s="36"/>
    </row>
    <row r="74" spans="1:9" ht="27" customHeight="1" thickBot="1" x14ac:dyDescent="0.3">
      <c r="A74" s="1129"/>
      <c r="B74" s="17" t="s">
        <v>1625</v>
      </c>
      <c r="C74" s="288" t="s">
        <v>1548</v>
      </c>
      <c r="D74" s="289"/>
      <c r="E74" s="289"/>
      <c r="F74" s="289"/>
      <c r="G74" s="289"/>
      <c r="H74" s="290"/>
      <c r="I74" s="36"/>
    </row>
    <row r="75" spans="1:9" ht="120.75" customHeight="1" thickBot="1" x14ac:dyDescent="0.3">
      <c r="A75" s="1129"/>
      <c r="B75" s="530" t="s">
        <v>1062</v>
      </c>
      <c r="C75" s="531"/>
      <c r="D75" s="531"/>
      <c r="E75" s="531"/>
      <c r="F75" s="531"/>
      <c r="G75" s="531"/>
      <c r="H75" s="532"/>
      <c r="I75" s="36"/>
    </row>
    <row r="76" spans="1:9" ht="59.65" customHeight="1" thickBot="1" x14ac:dyDescent="0.3">
      <c r="A76" s="1129"/>
      <c r="B76" s="1130" t="s">
        <v>1582</v>
      </c>
      <c r="C76" s="1131"/>
      <c r="D76" s="1131"/>
      <c r="E76" s="1131"/>
      <c r="F76" s="1132"/>
      <c r="G76" s="1133" t="s">
        <v>1549</v>
      </c>
      <c r="H76" s="1134"/>
      <c r="I76" s="36"/>
    </row>
    <row r="77" spans="1:9" ht="33" customHeight="1" x14ac:dyDescent="0.25">
      <c r="A77" s="1129"/>
      <c r="B77" s="430" t="s">
        <v>563</v>
      </c>
      <c r="C77" s="431"/>
      <c r="D77" s="431"/>
      <c r="E77" s="431"/>
      <c r="F77" s="993"/>
      <c r="G77" s="1135">
        <v>250000000</v>
      </c>
      <c r="H77" s="1136"/>
      <c r="I77" s="36"/>
    </row>
    <row r="78" spans="1:9" ht="42" customHeight="1" x14ac:dyDescent="0.25">
      <c r="A78" s="1129"/>
      <c r="B78" s="433" t="s">
        <v>980</v>
      </c>
      <c r="C78" s="434"/>
      <c r="D78" s="434"/>
      <c r="E78" s="434"/>
      <c r="F78" s="794"/>
      <c r="G78" s="1137">
        <v>150000000</v>
      </c>
      <c r="H78" s="1138"/>
      <c r="I78" s="36"/>
    </row>
    <row r="79" spans="1:9" ht="34.15" customHeight="1" thickBot="1" x14ac:dyDescent="0.3">
      <c r="A79" s="1129"/>
      <c r="B79" s="433" t="s">
        <v>981</v>
      </c>
      <c r="C79" s="434"/>
      <c r="D79" s="434"/>
      <c r="E79" s="434"/>
      <c r="F79" s="794"/>
      <c r="G79" s="1139">
        <v>40000000</v>
      </c>
      <c r="H79" s="1140"/>
      <c r="I79" s="36"/>
    </row>
    <row r="80" spans="1:9" ht="82.5" customHeight="1" thickBot="1" x14ac:dyDescent="0.3">
      <c r="A80" s="218"/>
      <c r="B80" s="17" t="s">
        <v>1626</v>
      </c>
      <c r="C80" s="1126" t="s">
        <v>1710</v>
      </c>
      <c r="D80" s="1127"/>
      <c r="E80" s="1127"/>
      <c r="F80" s="1127"/>
      <c r="G80" s="1127"/>
      <c r="H80" s="1128"/>
      <c r="I80" s="36"/>
    </row>
    <row r="81" spans="1:9" ht="128.25" customHeight="1" thickBot="1" x14ac:dyDescent="0.3">
      <c r="A81" s="1129"/>
      <c r="B81" s="530" t="s">
        <v>1061</v>
      </c>
      <c r="C81" s="531"/>
      <c r="D81" s="531"/>
      <c r="E81" s="531"/>
      <c r="F81" s="531"/>
      <c r="G81" s="531"/>
      <c r="H81" s="532"/>
      <c r="I81" s="36"/>
    </row>
    <row r="82" spans="1:9" ht="57.4" customHeight="1" thickBot="1" x14ac:dyDescent="0.3">
      <c r="A82" s="1129"/>
      <c r="B82" s="1130" t="s">
        <v>1582</v>
      </c>
      <c r="C82" s="1131"/>
      <c r="D82" s="1131"/>
      <c r="E82" s="1131"/>
      <c r="F82" s="1132"/>
      <c r="G82" s="1133" t="s">
        <v>1549</v>
      </c>
      <c r="H82" s="1134"/>
      <c r="I82" s="36"/>
    </row>
    <row r="83" spans="1:9" ht="48.4" customHeight="1" x14ac:dyDescent="0.25">
      <c r="A83" s="1129"/>
      <c r="B83" s="430" t="s">
        <v>563</v>
      </c>
      <c r="C83" s="431"/>
      <c r="D83" s="431"/>
      <c r="E83" s="431"/>
      <c r="F83" s="993"/>
      <c r="G83" s="1135">
        <v>250000000</v>
      </c>
      <c r="H83" s="1136"/>
      <c r="I83" s="36"/>
    </row>
    <row r="84" spans="1:9" ht="40.5" customHeight="1" x14ac:dyDescent="0.25">
      <c r="A84" s="1129"/>
      <c r="B84" s="433" t="s">
        <v>980</v>
      </c>
      <c r="C84" s="434"/>
      <c r="D84" s="434"/>
      <c r="E84" s="434"/>
      <c r="F84" s="794"/>
      <c r="G84" s="1137">
        <v>150000000</v>
      </c>
      <c r="H84" s="1138"/>
      <c r="I84" s="36"/>
    </row>
    <row r="85" spans="1:9" ht="39" customHeight="1" thickBot="1" x14ac:dyDescent="0.3">
      <c r="A85" s="1129"/>
      <c r="B85" s="433" t="s">
        <v>981</v>
      </c>
      <c r="C85" s="434"/>
      <c r="D85" s="434"/>
      <c r="E85" s="434"/>
      <c r="F85" s="794"/>
      <c r="G85" s="1139">
        <v>40000000</v>
      </c>
      <c r="H85" s="1140"/>
      <c r="I85" s="36"/>
    </row>
    <row r="86" spans="1:9" ht="126.4" customHeight="1" x14ac:dyDescent="0.25">
      <c r="A86" s="237"/>
      <c r="B86" s="259" t="s">
        <v>1550</v>
      </c>
      <c r="C86" s="260"/>
      <c r="D86" s="261"/>
      <c r="E86" s="268" t="s">
        <v>1583</v>
      </c>
      <c r="F86" s="269"/>
      <c r="G86" s="269"/>
      <c r="H86" s="270"/>
      <c r="I86" s="36"/>
    </row>
    <row r="87" spans="1:9" ht="101.65" customHeight="1" x14ac:dyDescent="0.25">
      <c r="A87" s="48"/>
      <c r="B87" s="259" t="s">
        <v>1551</v>
      </c>
      <c r="C87" s="370"/>
      <c r="D87" s="371"/>
      <c r="E87" s="268" t="s">
        <v>1584</v>
      </c>
      <c r="F87" s="269"/>
      <c r="G87" s="269"/>
      <c r="H87" s="270"/>
      <c r="I87" s="36"/>
    </row>
    <row r="88" spans="1:9" ht="133.5" customHeight="1" x14ac:dyDescent="0.25">
      <c r="A88" s="48"/>
      <c r="B88" s="259" t="s">
        <v>982</v>
      </c>
      <c r="C88" s="260"/>
      <c r="D88" s="261"/>
      <c r="E88" s="268" t="s">
        <v>1317</v>
      </c>
      <c r="F88" s="269"/>
      <c r="G88" s="269"/>
      <c r="H88" s="270"/>
      <c r="I88" s="139"/>
    </row>
    <row r="89" spans="1:9" ht="101.65" customHeight="1" x14ac:dyDescent="0.25">
      <c r="A89" s="48"/>
      <c r="B89" s="259" t="s">
        <v>983</v>
      </c>
      <c r="C89" s="370"/>
      <c r="D89" s="371"/>
      <c r="E89" s="268" t="s">
        <v>984</v>
      </c>
      <c r="F89" s="269"/>
      <c r="G89" s="269"/>
      <c r="H89" s="270"/>
      <c r="I89" s="36"/>
    </row>
    <row r="90" spans="1:9" ht="150" customHeight="1" x14ac:dyDescent="0.25">
      <c r="A90" s="48"/>
      <c r="B90" s="259" t="s">
        <v>1552</v>
      </c>
      <c r="C90" s="370"/>
      <c r="D90" s="371"/>
      <c r="E90" s="268" t="s">
        <v>1585</v>
      </c>
      <c r="F90" s="269"/>
      <c r="G90" s="269"/>
      <c r="H90" s="270"/>
      <c r="I90" s="36"/>
    </row>
    <row r="91" spans="1:9" ht="150" customHeight="1" x14ac:dyDescent="0.25">
      <c r="A91" s="48"/>
      <c r="B91" s="259" t="s">
        <v>1553</v>
      </c>
      <c r="C91" s="260"/>
      <c r="D91" s="261"/>
      <c r="E91" s="268" t="s">
        <v>1318</v>
      </c>
      <c r="F91" s="269"/>
      <c r="G91" s="269"/>
      <c r="H91" s="270"/>
      <c r="I91" s="36"/>
    </row>
    <row r="92" spans="1:9" ht="187.5" customHeight="1" x14ac:dyDescent="0.25">
      <c r="A92" s="48"/>
      <c r="B92" s="380" t="s">
        <v>1262</v>
      </c>
      <c r="C92" s="381"/>
      <c r="D92" s="382"/>
      <c r="E92" s="268" t="s">
        <v>1319</v>
      </c>
      <c r="F92" s="269"/>
      <c r="G92" s="269"/>
      <c r="H92" s="270"/>
    </row>
    <row r="93" spans="1:9" ht="263.25" customHeight="1" x14ac:dyDescent="0.25">
      <c r="A93" s="48"/>
      <c r="B93" s="259" t="s">
        <v>1040</v>
      </c>
      <c r="C93" s="260"/>
      <c r="D93" s="261"/>
      <c r="E93" s="268" t="s">
        <v>565</v>
      </c>
      <c r="F93" s="269"/>
      <c r="G93" s="269"/>
      <c r="H93" s="270"/>
      <c r="I93" s="139"/>
    </row>
    <row r="94" spans="1:9" ht="92.65" customHeight="1" thickBot="1" x14ac:dyDescent="0.3">
      <c r="A94" s="48"/>
      <c r="B94" s="259" t="s">
        <v>1321</v>
      </c>
      <c r="C94" s="260"/>
      <c r="D94" s="261"/>
      <c r="E94" s="268" t="s">
        <v>1320</v>
      </c>
      <c r="F94" s="269"/>
      <c r="G94" s="269"/>
      <c r="H94" s="270"/>
      <c r="I94" s="139"/>
    </row>
    <row r="95" spans="1:9" ht="27" customHeight="1" thickBot="1" x14ac:dyDescent="0.3">
      <c r="A95" s="48"/>
      <c r="B95" s="17" t="s">
        <v>1150</v>
      </c>
      <c r="C95" s="1141" t="s">
        <v>306</v>
      </c>
      <c r="D95" s="1142"/>
      <c r="E95" s="1142"/>
      <c r="F95" s="1142"/>
      <c r="G95" s="1142"/>
      <c r="H95" s="1143"/>
      <c r="I95" s="36"/>
    </row>
    <row r="96" spans="1:9" ht="388.5" customHeight="1" x14ac:dyDescent="0.25">
      <c r="A96" s="48"/>
      <c r="B96" s="1144" t="s">
        <v>307</v>
      </c>
      <c r="C96" s="1145"/>
      <c r="D96" s="1146"/>
      <c r="E96" s="341" t="s">
        <v>1554</v>
      </c>
      <c r="F96" s="342"/>
      <c r="G96" s="342"/>
      <c r="H96" s="343"/>
      <c r="I96" s="36"/>
    </row>
    <row r="97" spans="1:9" ht="133.5" customHeight="1" x14ac:dyDescent="0.25">
      <c r="A97" s="48"/>
      <c r="B97" s="259" t="s">
        <v>1076</v>
      </c>
      <c r="C97" s="260"/>
      <c r="D97" s="261"/>
      <c r="E97" s="268" t="s">
        <v>1077</v>
      </c>
      <c r="F97" s="269"/>
      <c r="G97" s="269"/>
      <c r="H97" s="270"/>
      <c r="I97" s="36"/>
    </row>
    <row r="98" spans="1:9" ht="78" customHeight="1" x14ac:dyDescent="0.25">
      <c r="A98" s="48"/>
      <c r="B98" s="259" t="s">
        <v>1322</v>
      </c>
      <c r="C98" s="260"/>
      <c r="D98" s="261"/>
      <c r="E98" s="268" t="s">
        <v>1323</v>
      </c>
      <c r="F98" s="269"/>
      <c r="G98" s="269"/>
      <c r="H98" s="270"/>
      <c r="I98" s="36"/>
    </row>
    <row r="99" spans="1:9" ht="72" customHeight="1" x14ac:dyDescent="0.25">
      <c r="A99" s="48"/>
      <c r="B99" s="259" t="s">
        <v>308</v>
      </c>
      <c r="C99" s="260"/>
      <c r="D99" s="261"/>
      <c r="E99" s="262" t="s">
        <v>1324</v>
      </c>
      <c r="F99" s="263"/>
      <c r="G99" s="263"/>
      <c r="H99" s="264"/>
      <c r="I99" s="36"/>
    </row>
    <row r="100" spans="1:9" ht="42.4" customHeight="1" x14ac:dyDescent="0.25">
      <c r="B100" s="259" t="s">
        <v>309</v>
      </c>
      <c r="C100" s="260"/>
      <c r="D100" s="261"/>
      <c r="E100" s="268" t="s">
        <v>310</v>
      </c>
      <c r="F100" s="269"/>
      <c r="G100" s="269"/>
      <c r="H100" s="270"/>
      <c r="I100" s="36"/>
    </row>
    <row r="101" spans="1:9" ht="106.5" customHeight="1" x14ac:dyDescent="0.25">
      <c r="A101" s="48"/>
      <c r="B101" s="259" t="s">
        <v>1555</v>
      </c>
      <c r="C101" s="260"/>
      <c r="D101" s="261"/>
      <c r="E101" s="268" t="s">
        <v>1556</v>
      </c>
      <c r="F101" s="269"/>
      <c r="G101" s="269"/>
      <c r="H101" s="270"/>
      <c r="I101" s="36"/>
    </row>
    <row r="102" spans="1:9" ht="64.150000000000006" customHeight="1" x14ac:dyDescent="0.25">
      <c r="A102" s="48"/>
      <c r="B102" s="259" t="s">
        <v>1557</v>
      </c>
      <c r="C102" s="260"/>
      <c r="D102" s="261"/>
      <c r="E102" s="262" t="s">
        <v>1558</v>
      </c>
      <c r="F102" s="263"/>
      <c r="G102" s="263"/>
      <c r="H102" s="264"/>
      <c r="I102" s="36"/>
    </row>
    <row r="103" spans="1:9" ht="106.9" customHeight="1" x14ac:dyDescent="0.25">
      <c r="A103" s="48"/>
      <c r="B103" s="259" t="s">
        <v>566</v>
      </c>
      <c r="C103" s="260"/>
      <c r="D103" s="261"/>
      <c r="E103" s="268" t="s">
        <v>567</v>
      </c>
      <c r="F103" s="269"/>
      <c r="G103" s="269"/>
      <c r="H103" s="270"/>
      <c r="I103" s="36"/>
    </row>
    <row r="104" spans="1:9" ht="95.65" customHeight="1" x14ac:dyDescent="0.25">
      <c r="A104" s="48"/>
      <c r="B104" s="259" t="s">
        <v>311</v>
      </c>
      <c r="C104" s="260"/>
      <c r="D104" s="261"/>
      <c r="E104" s="268" t="s">
        <v>1041</v>
      </c>
      <c r="F104" s="269"/>
      <c r="G104" s="269"/>
      <c r="H104" s="270"/>
      <c r="I104" s="36"/>
    </row>
    <row r="105" spans="1:9" ht="225.4" customHeight="1" x14ac:dyDescent="0.25">
      <c r="A105" s="48"/>
      <c r="B105" s="259" t="s">
        <v>1559</v>
      </c>
      <c r="C105" s="260"/>
      <c r="D105" s="261"/>
      <c r="E105" s="268" t="s">
        <v>1560</v>
      </c>
      <c r="F105" s="269"/>
      <c r="G105" s="269"/>
      <c r="H105" s="270"/>
      <c r="I105" s="36"/>
    </row>
    <row r="106" spans="1:9" ht="62.65" customHeight="1" x14ac:dyDescent="0.25">
      <c r="A106" s="48"/>
      <c r="B106" s="259" t="s">
        <v>1561</v>
      </c>
      <c r="C106" s="260"/>
      <c r="D106" s="261"/>
      <c r="E106" s="268" t="s">
        <v>1562</v>
      </c>
      <c r="F106" s="269"/>
      <c r="G106" s="269"/>
      <c r="H106" s="270"/>
      <c r="I106" s="36"/>
    </row>
    <row r="107" spans="1:9" ht="69" customHeight="1" x14ac:dyDescent="0.25">
      <c r="A107" s="48"/>
      <c r="B107" s="259" t="s">
        <v>312</v>
      </c>
      <c r="C107" s="260"/>
      <c r="D107" s="261"/>
      <c r="E107" s="268" t="s">
        <v>313</v>
      </c>
      <c r="F107" s="269"/>
      <c r="G107" s="269"/>
      <c r="H107" s="270"/>
      <c r="I107" s="36"/>
    </row>
    <row r="108" spans="1:9" ht="218.65" customHeight="1" x14ac:dyDescent="0.25">
      <c r="A108" s="48"/>
      <c r="B108" s="259" t="s">
        <v>569</v>
      </c>
      <c r="C108" s="260"/>
      <c r="D108" s="261"/>
      <c r="E108" s="268" t="s">
        <v>568</v>
      </c>
      <c r="F108" s="269"/>
      <c r="G108" s="269"/>
      <c r="H108" s="270"/>
      <c r="I108" s="36"/>
    </row>
    <row r="109" spans="1:9" ht="69" customHeight="1" x14ac:dyDescent="0.25">
      <c r="A109" s="48"/>
      <c r="B109" s="259" t="s">
        <v>571</v>
      </c>
      <c r="C109" s="260"/>
      <c r="D109" s="261"/>
      <c r="E109" s="268" t="s">
        <v>570</v>
      </c>
      <c r="F109" s="269"/>
      <c r="G109" s="269"/>
      <c r="H109" s="270"/>
      <c r="I109" s="36"/>
    </row>
    <row r="110" spans="1:9" ht="77.650000000000006" customHeight="1" x14ac:dyDescent="0.25">
      <c r="A110" s="48"/>
      <c r="B110" s="259" t="s">
        <v>32</v>
      </c>
      <c r="C110" s="260"/>
      <c r="D110" s="261"/>
      <c r="E110" s="268" t="s">
        <v>33</v>
      </c>
      <c r="F110" s="269"/>
      <c r="G110" s="269"/>
      <c r="H110" s="270"/>
      <c r="I110" s="139"/>
    </row>
    <row r="111" spans="1:9" ht="149.65" customHeight="1" x14ac:dyDescent="0.25">
      <c r="A111" s="48"/>
      <c r="B111" s="259" t="s">
        <v>1586</v>
      </c>
      <c r="C111" s="260"/>
      <c r="D111" s="261"/>
      <c r="E111" s="268" t="s">
        <v>1563</v>
      </c>
      <c r="F111" s="269"/>
      <c r="G111" s="269"/>
      <c r="H111" s="270"/>
      <c r="I111" s="36"/>
    </row>
    <row r="112" spans="1:9" ht="147" customHeight="1" x14ac:dyDescent="0.25">
      <c r="A112" s="48"/>
      <c r="B112" s="259" t="s">
        <v>1722</v>
      </c>
      <c r="C112" s="260"/>
      <c r="D112" s="261"/>
      <c r="E112" s="268" t="s">
        <v>1723</v>
      </c>
      <c r="F112" s="269"/>
      <c r="G112" s="269"/>
      <c r="H112" s="270"/>
      <c r="I112" s="36"/>
    </row>
    <row r="113" spans="1:9" ht="67.150000000000006" customHeight="1" x14ac:dyDescent="0.25">
      <c r="A113" s="48"/>
      <c r="B113" s="259" t="s">
        <v>1587</v>
      </c>
      <c r="C113" s="260"/>
      <c r="D113" s="261"/>
      <c r="E113" s="268" t="s">
        <v>1588</v>
      </c>
      <c r="F113" s="269"/>
      <c r="G113" s="269"/>
      <c r="H113" s="270"/>
      <c r="I113" s="36"/>
    </row>
    <row r="114" spans="1:9" ht="60.4" customHeight="1" x14ac:dyDescent="0.25">
      <c r="A114" s="48"/>
      <c r="B114" s="259" t="s">
        <v>572</v>
      </c>
      <c r="C114" s="260"/>
      <c r="D114" s="261"/>
      <c r="E114" s="268" t="s">
        <v>873</v>
      </c>
      <c r="F114" s="269"/>
      <c r="G114" s="269"/>
      <c r="H114" s="270"/>
      <c r="I114" s="139"/>
    </row>
    <row r="115" spans="1:9" ht="280.14999999999998" customHeight="1" x14ac:dyDescent="0.25">
      <c r="A115" s="48"/>
      <c r="B115" s="259" t="s">
        <v>1564</v>
      </c>
      <c r="C115" s="260"/>
      <c r="D115" s="261"/>
      <c r="E115" s="262" t="s">
        <v>1565</v>
      </c>
      <c r="F115" s="263"/>
      <c r="G115" s="263"/>
      <c r="H115" s="264"/>
      <c r="I115" s="36"/>
    </row>
    <row r="116" spans="1:9" ht="60.4" customHeight="1" x14ac:dyDescent="0.25">
      <c r="A116" s="48"/>
      <c r="B116" s="259" t="s">
        <v>314</v>
      </c>
      <c r="C116" s="260"/>
      <c r="D116" s="261"/>
      <c r="E116" s="262" t="s">
        <v>315</v>
      </c>
      <c r="F116" s="263"/>
      <c r="G116" s="263"/>
      <c r="H116" s="264"/>
      <c r="I116" s="36"/>
    </row>
    <row r="117" spans="1:9" ht="99.4" customHeight="1" x14ac:dyDescent="0.25">
      <c r="A117" s="48"/>
      <c r="B117" s="259" t="s">
        <v>316</v>
      </c>
      <c r="C117" s="260"/>
      <c r="D117" s="261"/>
      <c r="E117" s="262" t="s">
        <v>1566</v>
      </c>
      <c r="F117" s="263"/>
      <c r="G117" s="263"/>
      <c r="H117" s="264"/>
      <c r="I117" s="36"/>
    </row>
    <row r="118" spans="1:9" ht="131.65" customHeight="1" x14ac:dyDescent="0.25">
      <c r="A118" s="48"/>
      <c r="B118" s="259" t="s">
        <v>1567</v>
      </c>
      <c r="C118" s="260"/>
      <c r="D118" s="261"/>
      <c r="E118" s="262" t="s">
        <v>317</v>
      </c>
      <c r="F118" s="263"/>
      <c r="G118" s="263"/>
      <c r="H118" s="264"/>
      <c r="I118" s="36"/>
    </row>
    <row r="119" spans="1:9" ht="126.4" customHeight="1" x14ac:dyDescent="0.25">
      <c r="A119" s="48"/>
      <c r="B119" s="259" t="s">
        <v>41</v>
      </c>
      <c r="C119" s="260"/>
      <c r="D119" s="261"/>
      <c r="E119" s="262" t="s">
        <v>42</v>
      </c>
      <c r="F119" s="263"/>
      <c r="G119" s="263"/>
      <c r="H119" s="264"/>
      <c r="I119" s="36"/>
    </row>
    <row r="120" spans="1:9" ht="112.9" customHeight="1" x14ac:dyDescent="0.25">
      <c r="A120" s="48"/>
      <c r="B120" s="259" t="s">
        <v>318</v>
      </c>
      <c r="C120" s="260"/>
      <c r="D120" s="261"/>
      <c r="E120" s="262" t="s">
        <v>1568</v>
      </c>
      <c r="F120" s="263"/>
      <c r="G120" s="263"/>
      <c r="H120" s="264"/>
      <c r="I120" s="36"/>
    </row>
    <row r="121" spans="1:9" ht="87" customHeight="1" x14ac:dyDescent="0.25">
      <c r="A121" s="48"/>
      <c r="B121" s="259" t="s">
        <v>1325</v>
      </c>
      <c r="C121" s="260"/>
      <c r="D121" s="261"/>
      <c r="E121" s="262" t="s">
        <v>1326</v>
      </c>
      <c r="F121" s="263"/>
      <c r="G121" s="263"/>
      <c r="H121" s="264"/>
      <c r="I121" s="36"/>
    </row>
    <row r="122" spans="1:9" ht="74.650000000000006" customHeight="1" x14ac:dyDescent="0.25">
      <c r="A122" s="48"/>
      <c r="B122" s="259" t="s">
        <v>517</v>
      </c>
      <c r="C122" s="260"/>
      <c r="D122" s="261"/>
      <c r="E122" s="262" t="s">
        <v>874</v>
      </c>
      <c r="F122" s="263"/>
      <c r="G122" s="263"/>
      <c r="H122" s="264"/>
      <c r="I122" s="36"/>
    </row>
    <row r="123" spans="1:9" ht="72" customHeight="1" x14ac:dyDescent="0.25">
      <c r="A123" s="48"/>
      <c r="B123" s="259" t="s">
        <v>319</v>
      </c>
      <c r="C123" s="260"/>
      <c r="D123" s="261"/>
      <c r="E123" s="262" t="s">
        <v>1569</v>
      </c>
      <c r="F123" s="263"/>
      <c r="G123" s="263"/>
      <c r="H123" s="264"/>
      <c r="I123" s="36"/>
    </row>
    <row r="124" spans="1:9" ht="87" customHeight="1" x14ac:dyDescent="0.25">
      <c r="A124" s="48"/>
      <c r="B124" s="259" t="s">
        <v>1570</v>
      </c>
      <c r="C124" s="260"/>
      <c r="D124" s="261"/>
      <c r="E124" s="262" t="s">
        <v>1571</v>
      </c>
      <c r="F124" s="263"/>
      <c r="G124" s="263"/>
      <c r="H124" s="264"/>
      <c r="I124" s="36"/>
    </row>
    <row r="125" spans="1:9" ht="64.900000000000006" customHeight="1" x14ac:dyDescent="0.25">
      <c r="A125" s="48"/>
      <c r="B125" s="259" t="s">
        <v>320</v>
      </c>
      <c r="C125" s="260"/>
      <c r="D125" s="261"/>
      <c r="E125" s="262" t="s">
        <v>1572</v>
      </c>
      <c r="F125" s="263"/>
      <c r="G125" s="263"/>
      <c r="H125" s="264"/>
      <c r="I125" s="36"/>
    </row>
    <row r="126" spans="1:9" ht="101.25" customHeight="1" x14ac:dyDescent="0.25">
      <c r="A126" s="48"/>
      <c r="B126" s="259" t="s">
        <v>1627</v>
      </c>
      <c r="C126" s="260"/>
      <c r="D126" s="261"/>
      <c r="E126" s="262" t="s">
        <v>1573</v>
      </c>
      <c r="F126" s="263"/>
      <c r="G126" s="263"/>
      <c r="H126" s="264"/>
      <c r="I126" s="36"/>
    </row>
    <row r="127" spans="1:9" ht="109.9" customHeight="1" x14ac:dyDescent="0.25">
      <c r="A127" s="48"/>
      <c r="B127" s="259" t="s">
        <v>321</v>
      </c>
      <c r="C127" s="260"/>
      <c r="D127" s="261"/>
      <c r="E127" s="262" t="s">
        <v>1574</v>
      </c>
      <c r="F127" s="263"/>
      <c r="G127" s="263"/>
      <c r="H127" s="264"/>
      <c r="I127" s="36"/>
    </row>
    <row r="128" spans="1:9" ht="109.9" customHeight="1" x14ac:dyDescent="0.25">
      <c r="A128" s="48"/>
      <c r="B128" s="259" t="s">
        <v>574</v>
      </c>
      <c r="C128" s="260"/>
      <c r="D128" s="261"/>
      <c r="E128" s="262" t="s">
        <v>573</v>
      </c>
      <c r="F128" s="263"/>
      <c r="G128" s="263"/>
      <c r="H128" s="264"/>
      <c r="I128" s="36"/>
    </row>
    <row r="129" spans="1:9" ht="222" customHeight="1" x14ac:dyDescent="0.25">
      <c r="A129" s="48"/>
      <c r="B129" s="335" t="s">
        <v>1711</v>
      </c>
      <c r="C129" s="336"/>
      <c r="D129" s="337"/>
      <c r="E129" s="262" t="s">
        <v>1575</v>
      </c>
      <c r="F129" s="263"/>
      <c r="G129" s="263"/>
      <c r="H129" s="264"/>
      <c r="I129" s="36"/>
    </row>
    <row r="130" spans="1:9" ht="57" customHeight="1" x14ac:dyDescent="0.25">
      <c r="A130" s="48"/>
      <c r="B130" s="1147" t="s">
        <v>1327</v>
      </c>
      <c r="C130" s="1148"/>
      <c r="D130" s="1149"/>
      <c r="E130" s="262" t="s">
        <v>575</v>
      </c>
      <c r="F130" s="263"/>
      <c r="G130" s="263"/>
      <c r="H130" s="264"/>
      <c r="I130" s="36"/>
    </row>
    <row r="131" spans="1:9" ht="57" customHeight="1" x14ac:dyDescent="0.25">
      <c r="A131" s="48"/>
      <c r="B131" s="259" t="s">
        <v>576</v>
      </c>
      <c r="C131" s="260"/>
      <c r="D131" s="261"/>
      <c r="E131" s="262" t="s">
        <v>1328</v>
      </c>
      <c r="F131" s="263"/>
      <c r="G131" s="263"/>
      <c r="H131" s="264"/>
      <c r="I131" s="36"/>
    </row>
    <row r="132" spans="1:9" ht="165" customHeight="1" x14ac:dyDescent="0.25">
      <c r="A132" s="48"/>
      <c r="B132" s="259" t="s">
        <v>1628</v>
      </c>
      <c r="C132" s="260"/>
      <c r="D132" s="261"/>
      <c r="E132" s="262" t="s">
        <v>577</v>
      </c>
      <c r="F132" s="263"/>
      <c r="G132" s="263"/>
      <c r="H132" s="264"/>
      <c r="I132" s="139"/>
    </row>
    <row r="133" spans="1:9" ht="106.15" customHeight="1" x14ac:dyDescent="0.25">
      <c r="A133" s="48"/>
      <c r="B133" s="259" t="s">
        <v>39</v>
      </c>
      <c r="C133" s="260"/>
      <c r="D133" s="261"/>
      <c r="E133" s="262" t="s">
        <v>1576</v>
      </c>
      <c r="F133" s="263"/>
      <c r="G133" s="263"/>
      <c r="H133" s="264"/>
      <c r="I133" s="36"/>
    </row>
    <row r="134" spans="1:9" ht="119.65" customHeight="1" x14ac:dyDescent="0.25">
      <c r="A134" s="48"/>
      <c r="B134" s="259" t="s">
        <v>34</v>
      </c>
      <c r="C134" s="370"/>
      <c r="D134" s="371"/>
      <c r="E134" s="262" t="s">
        <v>1577</v>
      </c>
      <c r="F134" s="263"/>
      <c r="G134" s="263"/>
      <c r="H134" s="264"/>
      <c r="I134" s="36"/>
    </row>
    <row r="135" spans="1:9" ht="74.650000000000006" customHeight="1" x14ac:dyDescent="0.25">
      <c r="A135" s="48"/>
      <c r="B135" s="558" t="s">
        <v>72</v>
      </c>
      <c r="C135" s="559"/>
      <c r="D135" s="560"/>
      <c r="E135" s="262" t="s">
        <v>455</v>
      </c>
      <c r="F135" s="263"/>
      <c r="G135" s="263"/>
      <c r="H135" s="264"/>
      <c r="I135" s="36"/>
    </row>
    <row r="136" spans="1:9" ht="183.4" customHeight="1" x14ac:dyDescent="0.25">
      <c r="A136" s="48"/>
      <c r="B136" s="561"/>
      <c r="C136" s="393"/>
      <c r="D136" s="562"/>
      <c r="E136" s="262" t="s">
        <v>1329</v>
      </c>
      <c r="F136" s="263"/>
      <c r="G136" s="263"/>
      <c r="H136" s="264"/>
      <c r="I136" s="36"/>
    </row>
    <row r="137" spans="1:9" ht="239.65" customHeight="1" x14ac:dyDescent="0.25">
      <c r="A137" s="48"/>
      <c r="B137" s="563"/>
      <c r="C137" s="564"/>
      <c r="D137" s="565"/>
      <c r="E137" s="262" t="s">
        <v>1330</v>
      </c>
      <c r="F137" s="263"/>
      <c r="G137" s="263"/>
      <c r="H137" s="264"/>
      <c r="I137" s="36"/>
    </row>
    <row r="138" spans="1:9" ht="114.4" customHeight="1" x14ac:dyDescent="0.25">
      <c r="A138" s="48"/>
      <c r="B138" s="534" t="s">
        <v>1374</v>
      </c>
      <c r="C138" s="535"/>
      <c r="D138" s="536"/>
      <c r="E138" s="262" t="s">
        <v>1589</v>
      </c>
      <c r="F138" s="263"/>
      <c r="G138" s="263"/>
      <c r="H138" s="264"/>
      <c r="I138" s="36"/>
    </row>
    <row r="139" spans="1:9" ht="135" customHeight="1" x14ac:dyDescent="0.25">
      <c r="A139" s="48"/>
      <c r="B139" s="534" t="s">
        <v>1265</v>
      </c>
      <c r="C139" s="535"/>
      <c r="D139" s="536"/>
      <c r="E139" s="262" t="s">
        <v>1266</v>
      </c>
      <c r="F139" s="263"/>
      <c r="G139" s="263"/>
      <c r="H139" s="264"/>
    </row>
    <row r="140" spans="1:9" ht="158.25" customHeight="1" x14ac:dyDescent="0.25">
      <c r="A140" s="48"/>
      <c r="B140" s="534" t="s">
        <v>1267</v>
      </c>
      <c r="C140" s="535"/>
      <c r="D140" s="536"/>
      <c r="E140" s="262" t="s">
        <v>1331</v>
      </c>
      <c r="F140" s="263"/>
      <c r="G140" s="263"/>
      <c r="H140" s="264"/>
    </row>
    <row r="141" spans="1:9" ht="94.5" customHeight="1" x14ac:dyDescent="0.25">
      <c r="A141" s="48"/>
      <c r="B141" s="534" t="s">
        <v>1269</v>
      </c>
      <c r="C141" s="535"/>
      <c r="D141" s="536"/>
      <c r="E141" s="262" t="s">
        <v>1270</v>
      </c>
      <c r="F141" s="263"/>
      <c r="G141" s="263"/>
      <c r="H141" s="264"/>
    </row>
    <row r="142" spans="1:9" ht="94.5" customHeight="1" x14ac:dyDescent="0.25">
      <c r="A142" s="48"/>
      <c r="B142" s="534" t="s">
        <v>1271</v>
      </c>
      <c r="C142" s="535"/>
      <c r="D142" s="536"/>
      <c r="E142" s="262" t="s">
        <v>1332</v>
      </c>
      <c r="F142" s="263"/>
      <c r="G142" s="263"/>
      <c r="H142" s="264"/>
    </row>
    <row r="143" spans="1:9" ht="113.65" customHeight="1" x14ac:dyDescent="0.25">
      <c r="A143" s="48"/>
      <c r="B143" s="534" t="s">
        <v>76</v>
      </c>
      <c r="C143" s="535"/>
      <c r="D143" s="536"/>
      <c r="E143" s="262" t="s">
        <v>1578</v>
      </c>
      <c r="F143" s="263"/>
      <c r="G143" s="263"/>
      <c r="H143" s="264"/>
      <c r="I143" s="36"/>
    </row>
    <row r="144" spans="1:9" ht="64.900000000000006" customHeight="1" thickBot="1" x14ac:dyDescent="0.3">
      <c r="A144" s="48"/>
      <c r="B144" s="271" t="s">
        <v>78</v>
      </c>
      <c r="C144" s="272"/>
      <c r="D144" s="273"/>
      <c r="E144" s="262" t="s">
        <v>1738</v>
      </c>
      <c r="F144" s="263"/>
      <c r="G144" s="263"/>
      <c r="H144" s="264"/>
      <c r="I144" s="36"/>
    </row>
    <row r="145" spans="1:9" ht="27" customHeight="1" thickBot="1" x14ac:dyDescent="0.3">
      <c r="A145" s="48"/>
      <c r="B145" s="25" t="s">
        <v>1157</v>
      </c>
      <c r="C145" s="288" t="s">
        <v>88</v>
      </c>
      <c r="D145" s="289"/>
      <c r="E145" s="289"/>
      <c r="F145" s="289"/>
      <c r="G145" s="289"/>
      <c r="H145" s="290"/>
      <c r="I145" s="36"/>
    </row>
    <row r="146" spans="1:9" ht="52.9" customHeight="1" thickBot="1" x14ac:dyDescent="0.3">
      <c r="A146" s="48"/>
      <c r="B146" s="412" t="s">
        <v>1758</v>
      </c>
      <c r="C146" s="413"/>
      <c r="D146" s="413"/>
      <c r="E146" s="413"/>
      <c r="F146" s="413"/>
      <c r="G146" s="413"/>
      <c r="H146" s="414"/>
      <c r="I146" s="36"/>
    </row>
    <row r="147" spans="1:9" ht="46.9" customHeight="1" thickBot="1" x14ac:dyDescent="0.3">
      <c r="A147" s="48"/>
      <c r="B147" s="1158" t="s">
        <v>1884</v>
      </c>
      <c r="C147" s="1159"/>
      <c r="D147" s="1159"/>
      <c r="E147" s="1159"/>
      <c r="F147" s="1159"/>
      <c r="G147" s="1159"/>
      <c r="H147" s="1160"/>
      <c r="I147" s="36"/>
    </row>
    <row r="148" spans="1:9" ht="28.5" customHeight="1" thickBot="1" x14ac:dyDescent="0.3">
      <c r="A148" s="48"/>
      <c r="B148" s="8" t="s">
        <v>1629</v>
      </c>
      <c r="C148" s="980" t="s">
        <v>1604</v>
      </c>
      <c r="D148" s="981"/>
      <c r="E148" s="981"/>
      <c r="F148" s="981"/>
      <c r="G148" s="981"/>
      <c r="H148" s="982"/>
      <c r="I148" s="36"/>
    </row>
    <row r="149" spans="1:9" ht="71.650000000000006" customHeight="1" thickBot="1" x14ac:dyDescent="0.3">
      <c r="A149" s="48"/>
      <c r="B149" s="1150" t="s">
        <v>1643</v>
      </c>
      <c r="C149" s="1151"/>
      <c r="D149" s="1151"/>
      <c r="E149" s="1151"/>
      <c r="F149" s="1151"/>
      <c r="G149" s="1151"/>
      <c r="H149" s="1152"/>
      <c r="I149" s="36"/>
    </row>
    <row r="150" spans="1:9" ht="16.5" x14ac:dyDescent="0.25">
      <c r="A150" s="48"/>
      <c r="B150" s="12"/>
      <c r="G150" s="1153"/>
      <c r="H150" s="1153"/>
      <c r="I150" s="36"/>
    </row>
    <row r="151" spans="1:9" x14ac:dyDescent="0.25">
      <c r="B151" s="12"/>
    </row>
  </sheetData>
  <mergeCells count="242">
    <mergeCell ref="B128:D128"/>
    <mergeCell ref="E128:H128"/>
    <mergeCell ref="B149:H149"/>
    <mergeCell ref="G150:H150"/>
    <mergeCell ref="C19:H19"/>
    <mergeCell ref="C20:H20"/>
    <mergeCell ref="C21:H21"/>
    <mergeCell ref="B88:D88"/>
    <mergeCell ref="E88:H88"/>
    <mergeCell ref="B93:D93"/>
    <mergeCell ref="E93:H93"/>
    <mergeCell ref="B103:D103"/>
    <mergeCell ref="B144:D144"/>
    <mergeCell ref="E144:H144"/>
    <mergeCell ref="C145:H145"/>
    <mergeCell ref="B146:H146"/>
    <mergeCell ref="B147:H147"/>
    <mergeCell ref="C148:H148"/>
    <mergeCell ref="B141:D141"/>
    <mergeCell ref="E141:H141"/>
    <mergeCell ref="B142:D142"/>
    <mergeCell ref="E142:H142"/>
    <mergeCell ref="B143:D143"/>
    <mergeCell ref="E143:H143"/>
    <mergeCell ref="B138:D138"/>
    <mergeCell ref="E138:H138"/>
    <mergeCell ref="B139:D139"/>
    <mergeCell ref="E139:H139"/>
    <mergeCell ref="B140:D140"/>
    <mergeCell ref="E140:H140"/>
    <mergeCell ref="B134:D134"/>
    <mergeCell ref="E134:H134"/>
    <mergeCell ref="B135:D137"/>
    <mergeCell ref="E135:H135"/>
    <mergeCell ref="E136:H136"/>
    <mergeCell ref="E137:H137"/>
    <mergeCell ref="B129:D129"/>
    <mergeCell ref="E129:H129"/>
    <mergeCell ref="B130:D130"/>
    <mergeCell ref="E130:H130"/>
    <mergeCell ref="B133:D133"/>
    <mergeCell ref="E133:H133"/>
    <mergeCell ref="B131:D131"/>
    <mergeCell ref="E131:H131"/>
    <mergeCell ref="B132:D132"/>
    <mergeCell ref="E132:H132"/>
    <mergeCell ref="B125:D125"/>
    <mergeCell ref="E125:H125"/>
    <mergeCell ref="B126:D126"/>
    <mergeCell ref="E126:H126"/>
    <mergeCell ref="B127:D127"/>
    <mergeCell ref="E127:H127"/>
    <mergeCell ref="B122:D122"/>
    <mergeCell ref="E122:H122"/>
    <mergeCell ref="B123:D123"/>
    <mergeCell ref="E123:H123"/>
    <mergeCell ref="B124:D124"/>
    <mergeCell ref="E124:H124"/>
    <mergeCell ref="B119:D119"/>
    <mergeCell ref="E119:H119"/>
    <mergeCell ref="B120:D120"/>
    <mergeCell ref="E120:H120"/>
    <mergeCell ref="B121:D121"/>
    <mergeCell ref="E121:H121"/>
    <mergeCell ref="B116:D116"/>
    <mergeCell ref="E116:H116"/>
    <mergeCell ref="B117:D117"/>
    <mergeCell ref="E117:H117"/>
    <mergeCell ref="B118:D118"/>
    <mergeCell ref="E118:H118"/>
    <mergeCell ref="B112:D112"/>
    <mergeCell ref="E112:H112"/>
    <mergeCell ref="B113:D113"/>
    <mergeCell ref="E113:H113"/>
    <mergeCell ref="B115:D115"/>
    <mergeCell ref="E115:H115"/>
    <mergeCell ref="B106:D106"/>
    <mergeCell ref="E106:H106"/>
    <mergeCell ref="B107:D107"/>
    <mergeCell ref="E107:H107"/>
    <mergeCell ref="B111:D111"/>
    <mergeCell ref="E111:H111"/>
    <mergeCell ref="B108:D108"/>
    <mergeCell ref="E108:H108"/>
    <mergeCell ref="B109:D109"/>
    <mergeCell ref="E109:H109"/>
    <mergeCell ref="B110:D110"/>
    <mergeCell ref="E110:H110"/>
    <mergeCell ref="B114:D114"/>
    <mergeCell ref="E114:H114"/>
    <mergeCell ref="B102:D102"/>
    <mergeCell ref="E102:H102"/>
    <mergeCell ref="B104:D104"/>
    <mergeCell ref="E104:H104"/>
    <mergeCell ref="B105:D105"/>
    <mergeCell ref="E105:H105"/>
    <mergeCell ref="E103:H103"/>
    <mergeCell ref="B99:D99"/>
    <mergeCell ref="E99:H99"/>
    <mergeCell ref="B100:D100"/>
    <mergeCell ref="E100:H100"/>
    <mergeCell ref="B101:D101"/>
    <mergeCell ref="E101:H101"/>
    <mergeCell ref="C95:H95"/>
    <mergeCell ref="B96:D96"/>
    <mergeCell ref="E96:H96"/>
    <mergeCell ref="B97:D97"/>
    <mergeCell ref="E97:H97"/>
    <mergeCell ref="B98:D98"/>
    <mergeCell ref="E98:H98"/>
    <mergeCell ref="B91:D91"/>
    <mergeCell ref="E91:H91"/>
    <mergeCell ref="B92:D92"/>
    <mergeCell ref="E92:H92"/>
    <mergeCell ref="B94:D94"/>
    <mergeCell ref="E94:H94"/>
    <mergeCell ref="B89:D89"/>
    <mergeCell ref="E89:H89"/>
    <mergeCell ref="B90:D90"/>
    <mergeCell ref="E90:H90"/>
    <mergeCell ref="B84:F84"/>
    <mergeCell ref="G84:H84"/>
    <mergeCell ref="B85:F85"/>
    <mergeCell ref="G85:H85"/>
    <mergeCell ref="B86:D86"/>
    <mergeCell ref="E86:H86"/>
    <mergeCell ref="C80:H80"/>
    <mergeCell ref="A81:A85"/>
    <mergeCell ref="B81:H81"/>
    <mergeCell ref="B82:F82"/>
    <mergeCell ref="G82:H82"/>
    <mergeCell ref="B83:F83"/>
    <mergeCell ref="G83:H83"/>
    <mergeCell ref="B87:D87"/>
    <mergeCell ref="E87:H87"/>
    <mergeCell ref="B72:H72"/>
    <mergeCell ref="C73:H73"/>
    <mergeCell ref="A74:A79"/>
    <mergeCell ref="C74:H74"/>
    <mergeCell ref="B75:H75"/>
    <mergeCell ref="B76:F76"/>
    <mergeCell ref="G76:H76"/>
    <mergeCell ref="B77:F77"/>
    <mergeCell ref="G77:H77"/>
    <mergeCell ref="B78:F78"/>
    <mergeCell ref="G78:H78"/>
    <mergeCell ref="B79:F79"/>
    <mergeCell ref="G79:H79"/>
    <mergeCell ref="E65:H65"/>
    <mergeCell ref="B66:H66"/>
    <mergeCell ref="C67:H67"/>
    <mergeCell ref="B68:H68"/>
    <mergeCell ref="B70:H70"/>
    <mergeCell ref="B71:H71"/>
    <mergeCell ref="A61:A65"/>
    <mergeCell ref="B61:D61"/>
    <mergeCell ref="E61:H61"/>
    <mergeCell ref="B62:D62"/>
    <mergeCell ref="E62:H62"/>
    <mergeCell ref="B63:D63"/>
    <mergeCell ref="E63:H63"/>
    <mergeCell ref="B64:D64"/>
    <mergeCell ref="E64:H64"/>
    <mergeCell ref="B65:D65"/>
    <mergeCell ref="B56:H56"/>
    <mergeCell ref="B57:H57"/>
    <mergeCell ref="B58:H58"/>
    <mergeCell ref="B59:D59"/>
    <mergeCell ref="E59:H59"/>
    <mergeCell ref="B60:D60"/>
    <mergeCell ref="E60:H60"/>
    <mergeCell ref="B52:D52"/>
    <mergeCell ref="E52:H52"/>
    <mergeCell ref="B53:D53"/>
    <mergeCell ref="E53:H53"/>
    <mergeCell ref="B54:D55"/>
    <mergeCell ref="F54:H54"/>
    <mergeCell ref="F55:H55"/>
    <mergeCell ref="B49:D49"/>
    <mergeCell ref="E49:H49"/>
    <mergeCell ref="B50:D50"/>
    <mergeCell ref="E50:H50"/>
    <mergeCell ref="B51:D51"/>
    <mergeCell ref="E51:H51"/>
    <mergeCell ref="B46:D46"/>
    <mergeCell ref="E46:H46"/>
    <mergeCell ref="B47:D47"/>
    <mergeCell ref="E47:H47"/>
    <mergeCell ref="B48:D48"/>
    <mergeCell ref="E48:H48"/>
    <mergeCell ref="B41:D41"/>
    <mergeCell ref="F41:H41"/>
    <mergeCell ref="F42:H42"/>
    <mergeCell ref="F43:H43"/>
    <mergeCell ref="F44:H44"/>
    <mergeCell ref="B45:D45"/>
    <mergeCell ref="E45:H45"/>
    <mergeCell ref="B37:D37"/>
    <mergeCell ref="E37:H37"/>
    <mergeCell ref="B38:D38"/>
    <mergeCell ref="E38:H38"/>
    <mergeCell ref="E39:H39"/>
    <mergeCell ref="F40:H40"/>
    <mergeCell ref="B30:D30"/>
    <mergeCell ref="E30:H30"/>
    <mergeCell ref="B31:D36"/>
    <mergeCell ref="E31:H31"/>
    <mergeCell ref="F32:H32"/>
    <mergeCell ref="F33:H33"/>
    <mergeCell ref="F34:H34"/>
    <mergeCell ref="F35:H35"/>
    <mergeCell ref="F36:H36"/>
    <mergeCell ref="C26:H26"/>
    <mergeCell ref="B27:H27"/>
    <mergeCell ref="B28:D28"/>
    <mergeCell ref="E28:H28"/>
    <mergeCell ref="B29:D29"/>
    <mergeCell ref="E29:H29"/>
    <mergeCell ref="B23:D23"/>
    <mergeCell ref="E23:H23"/>
    <mergeCell ref="B24:D24"/>
    <mergeCell ref="E24:H24"/>
    <mergeCell ref="B25:D25"/>
    <mergeCell ref="E25:H25"/>
    <mergeCell ref="B3:H3"/>
    <mergeCell ref="B4:H4"/>
    <mergeCell ref="B5:H5"/>
    <mergeCell ref="B6:H6"/>
    <mergeCell ref="B7:H7"/>
    <mergeCell ref="B18:H18"/>
    <mergeCell ref="I18:I21"/>
    <mergeCell ref="C22:H22"/>
    <mergeCell ref="C17:H17"/>
    <mergeCell ref="B14:H14"/>
    <mergeCell ref="C15:H15"/>
    <mergeCell ref="B16:H16"/>
    <mergeCell ref="C8:H8"/>
    <mergeCell ref="C9:F9"/>
    <mergeCell ref="C10:F10"/>
    <mergeCell ref="C11:F11"/>
    <mergeCell ref="C12:H12"/>
    <mergeCell ref="B13:H13"/>
  </mergeCells>
  <pageMargins left="0.7" right="0.7" top="0.75" bottom="0.75" header="0.3" footer="0.3"/>
  <pageSetup scale="3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C10AB6-629E-45EA-9697-693C7990D39F}">
  <sheetPr>
    <tabColor theme="5" tint="0.39997558519241921"/>
  </sheetPr>
  <dimension ref="A3:H105"/>
  <sheetViews>
    <sheetView showGridLines="0" view="pageBreakPreview" topLeftCell="A43" zoomScale="70" zoomScaleNormal="100" zoomScaleSheetLayoutView="70" workbookViewId="0">
      <selection activeCell="B51" sqref="B51:G51"/>
    </sheetView>
  </sheetViews>
  <sheetFormatPr baseColWidth="10" defaultRowHeight="15" x14ac:dyDescent="0.25"/>
  <cols>
    <col min="1" max="1" width="12.42578125" style="69" customWidth="1"/>
    <col min="2" max="2" width="20.7109375" customWidth="1"/>
    <col min="3" max="3" width="25.140625" customWidth="1"/>
    <col min="4" max="4" width="31" customWidth="1"/>
    <col min="5" max="5" width="51" customWidth="1"/>
    <col min="6" max="6" width="23.28515625" customWidth="1"/>
    <col min="7" max="7" width="36.28515625" customWidth="1"/>
  </cols>
  <sheetData>
    <row r="3" spans="1:7" ht="28.15" customHeight="1" thickBot="1" x14ac:dyDescent="0.3">
      <c r="A3" s="21"/>
      <c r="B3" s="213"/>
      <c r="C3" s="14"/>
      <c r="D3" s="14"/>
      <c r="E3" s="14"/>
      <c r="F3" s="14"/>
      <c r="G3" s="214"/>
    </row>
    <row r="4" spans="1:7" ht="39" customHeight="1" x14ac:dyDescent="0.25">
      <c r="A4" s="11"/>
      <c r="B4" s="415" t="str">
        <f>+'G2. 7. SOAT'!B4</f>
        <v>FISCALÍA GENERAL DE LA NACIÓN</v>
      </c>
      <c r="C4" s="416"/>
      <c r="D4" s="416"/>
      <c r="E4" s="416"/>
      <c r="F4" s="416"/>
      <c r="G4" s="417"/>
    </row>
    <row r="5" spans="1:7" ht="27.4" customHeight="1" x14ac:dyDescent="0.25">
      <c r="A5" s="11"/>
      <c r="B5" s="1086" t="s">
        <v>1753</v>
      </c>
      <c r="C5" s="1087"/>
      <c r="D5" s="1087"/>
      <c r="E5" s="1087"/>
      <c r="F5" s="1087"/>
      <c r="G5" s="1088"/>
    </row>
    <row r="6" spans="1:7" ht="25.9" customHeight="1" x14ac:dyDescent="0.25">
      <c r="A6" s="11"/>
      <c r="B6" s="297" t="s">
        <v>1603</v>
      </c>
      <c r="C6" s="298"/>
      <c r="D6" s="298"/>
      <c r="E6" s="298"/>
      <c r="F6" s="298"/>
      <c r="G6" s="299"/>
    </row>
    <row r="7" spans="1:7" ht="16.5" thickBot="1" x14ac:dyDescent="0.3">
      <c r="A7" s="11"/>
      <c r="B7" s="673"/>
      <c r="C7" s="674"/>
      <c r="D7" s="674"/>
      <c r="E7" s="674"/>
      <c r="F7" s="674"/>
      <c r="G7" s="675"/>
    </row>
    <row r="8" spans="1:7" ht="37.15" customHeight="1" thickBot="1" x14ac:dyDescent="0.3">
      <c r="A8" s="11"/>
      <c r="B8" s="303" t="s">
        <v>1630</v>
      </c>
      <c r="C8" s="304"/>
      <c r="D8" s="304"/>
      <c r="E8" s="304"/>
      <c r="F8" s="304"/>
      <c r="G8" s="305"/>
    </row>
    <row r="9" spans="1:7" ht="27" customHeight="1" thickBot="1" x14ac:dyDescent="0.3">
      <c r="A9" s="181"/>
      <c r="B9" s="17" t="s">
        <v>1158</v>
      </c>
      <c r="C9" s="288" t="s">
        <v>2</v>
      </c>
      <c r="D9" s="289"/>
      <c r="E9" s="289"/>
      <c r="F9" s="289"/>
      <c r="G9" s="290"/>
    </row>
    <row r="10" spans="1:7" ht="30" customHeight="1" x14ac:dyDescent="0.25">
      <c r="A10" s="181"/>
      <c r="B10" s="3" t="s">
        <v>3</v>
      </c>
      <c r="C10" s="431" t="str">
        <f>+'G2. 7. SOAT'!C10</f>
        <v xml:space="preserve">FISCALÍA GENERAL DE LA NACIÓN Y/O FONDO ESPECIAL PARA LA ADMINSTRACIÓN DE BIENES  FEAB </v>
      </c>
      <c r="D10" s="431"/>
      <c r="E10" s="432"/>
      <c r="F10" s="15" t="s">
        <v>4</v>
      </c>
      <c r="G10" s="5" t="str">
        <f>+'G2. 7. SOAT'!F10</f>
        <v>800.152.783-2 / 901.148.337-1</v>
      </c>
    </row>
    <row r="11" spans="1:7" ht="30" customHeight="1" x14ac:dyDescent="0.25">
      <c r="A11" s="181"/>
      <c r="B11" s="6" t="s">
        <v>5</v>
      </c>
      <c r="C11" s="788" t="str">
        <f>+C10</f>
        <v xml:space="preserve">FISCALÍA GENERAL DE LA NACIÓN Y/O FONDO ESPECIAL PARA LA ADMINSTRACIÓN DE BIENES  FEAB </v>
      </c>
      <c r="D11" s="788"/>
      <c r="E11" s="789"/>
      <c r="F11" s="4" t="s">
        <v>4</v>
      </c>
      <c r="G11" s="5" t="str">
        <f>+G10</f>
        <v>800.152.783-2 / 901.148.337-1</v>
      </c>
    </row>
    <row r="12" spans="1:7" ht="30" customHeight="1" thickBot="1" x14ac:dyDescent="0.3">
      <c r="A12" s="181"/>
      <c r="B12" s="6" t="s">
        <v>6</v>
      </c>
      <c r="C12" s="788" t="str">
        <f>+C11</f>
        <v xml:space="preserve">FISCALÍA GENERAL DE LA NACIÓN Y/O FONDO ESPECIAL PARA LA ADMINSTRACIÓN DE BIENES  FEAB </v>
      </c>
      <c r="D12" s="788"/>
      <c r="E12" s="789"/>
      <c r="F12" s="7" t="s">
        <v>4</v>
      </c>
      <c r="G12" s="5" t="str">
        <f>+G10</f>
        <v>800.152.783-2 / 901.148.337-1</v>
      </c>
    </row>
    <row r="13" spans="1:7" ht="27" customHeight="1" x14ac:dyDescent="0.25">
      <c r="A13" s="181"/>
      <c r="B13" s="16" t="s">
        <v>1160</v>
      </c>
      <c r="C13" s="839" t="s">
        <v>8</v>
      </c>
      <c r="D13" s="840"/>
      <c r="E13" s="840"/>
      <c r="F13" s="840"/>
      <c r="G13" s="1099"/>
    </row>
    <row r="14" spans="1:7" ht="124.5" customHeight="1" thickBot="1" x14ac:dyDescent="0.3">
      <c r="A14" s="181"/>
      <c r="B14" s="1193" t="s">
        <v>1376</v>
      </c>
      <c r="C14" s="1194"/>
      <c r="D14" s="1194"/>
      <c r="E14" s="1194"/>
      <c r="F14" s="1194"/>
      <c r="G14" s="1195"/>
    </row>
    <row r="15" spans="1:7" ht="27" customHeight="1" thickBot="1" x14ac:dyDescent="0.3">
      <c r="A15" s="181"/>
      <c r="B15" s="17" t="s">
        <v>1162</v>
      </c>
      <c r="C15" s="288" t="s">
        <v>1371</v>
      </c>
      <c r="D15" s="289"/>
      <c r="E15" s="289"/>
      <c r="F15" s="289"/>
      <c r="G15" s="290"/>
    </row>
    <row r="16" spans="1:7" ht="56.65" customHeight="1" thickBot="1" x14ac:dyDescent="0.3">
      <c r="A16" s="181"/>
      <c r="B16" s="1198" t="s">
        <v>1746</v>
      </c>
      <c r="C16" s="1199"/>
      <c r="D16" s="1200"/>
      <c r="E16" s="1201">
        <v>3000000000</v>
      </c>
      <c r="F16" s="1202"/>
      <c r="G16" s="1203"/>
    </row>
    <row r="17" spans="1:8" ht="56.65" customHeight="1" thickBot="1" x14ac:dyDescent="0.3">
      <c r="A17" s="181"/>
      <c r="B17" s="1193" t="s">
        <v>1377</v>
      </c>
      <c r="C17" s="1194"/>
      <c r="D17" s="1194"/>
      <c r="E17" s="1194"/>
      <c r="F17" s="1194"/>
      <c r="G17" s="1195"/>
    </row>
    <row r="18" spans="1:8" ht="39" customHeight="1" thickBot="1" x14ac:dyDescent="0.3">
      <c r="A18" s="181"/>
      <c r="B18" s="215" t="s">
        <v>1631</v>
      </c>
      <c r="C18" s="1187" t="s">
        <v>1378</v>
      </c>
      <c r="D18" s="1188"/>
      <c r="E18" s="1188"/>
      <c r="F18" s="1188"/>
      <c r="G18" s="1189"/>
    </row>
    <row r="19" spans="1:8" s="69" customFormat="1" ht="30" customHeight="1" thickBot="1" x14ac:dyDescent="0.3">
      <c r="A19" s="48"/>
      <c r="B19" s="17" t="s">
        <v>1164</v>
      </c>
      <c r="C19" s="288" t="s">
        <v>757</v>
      </c>
      <c r="D19" s="289"/>
      <c r="E19" s="289"/>
      <c r="F19" s="289"/>
      <c r="G19" s="290"/>
      <c r="H19" s="48"/>
    </row>
    <row r="20" spans="1:8" ht="46.15" customHeight="1" x14ac:dyDescent="0.25">
      <c r="A20" s="21"/>
      <c r="B20" s="328" t="s">
        <v>375</v>
      </c>
      <c r="C20" s="269"/>
      <c r="D20" s="269"/>
      <c r="E20" s="269"/>
      <c r="F20" s="269"/>
      <c r="G20" s="270"/>
    </row>
    <row r="21" spans="1:8" ht="40.15" customHeight="1" x14ac:dyDescent="0.25">
      <c r="A21" s="197"/>
      <c r="B21" s="212" t="s">
        <v>1191</v>
      </c>
      <c r="C21" s="329" t="s">
        <v>1192</v>
      </c>
      <c r="D21" s="330"/>
      <c r="E21" s="330"/>
      <c r="F21" s="330"/>
      <c r="G21" s="331"/>
    </row>
    <row r="22" spans="1:8" ht="40.15" customHeight="1" x14ac:dyDescent="0.25">
      <c r="A22" s="197"/>
      <c r="B22" s="207" t="s">
        <v>1193</v>
      </c>
      <c r="C22" s="332" t="s">
        <v>1194</v>
      </c>
      <c r="D22" s="333"/>
      <c r="E22" s="333"/>
      <c r="F22" s="333"/>
      <c r="G22" s="334"/>
    </row>
    <row r="23" spans="1:8" ht="40.15" customHeight="1" thickBot="1" x14ac:dyDescent="0.3">
      <c r="A23" s="197"/>
      <c r="B23" s="208" t="s">
        <v>1195</v>
      </c>
      <c r="C23" s="330" t="s">
        <v>1192</v>
      </c>
      <c r="D23" s="330"/>
      <c r="E23" s="330"/>
      <c r="F23" s="330"/>
      <c r="G23" s="331"/>
    </row>
    <row r="24" spans="1:8" ht="66.400000000000006" customHeight="1" thickBot="1" x14ac:dyDescent="0.3">
      <c r="A24" s="216"/>
      <c r="B24" s="17" t="s">
        <v>1170</v>
      </c>
      <c r="C24" s="980" t="s">
        <v>1379</v>
      </c>
      <c r="D24" s="289"/>
      <c r="E24" s="289"/>
      <c r="F24" s="289"/>
      <c r="G24" s="290"/>
    </row>
    <row r="25" spans="1:8" ht="52.9" customHeight="1" thickBot="1" x14ac:dyDescent="0.3">
      <c r="A25" s="216"/>
      <c r="B25" s="430" t="s">
        <v>1380</v>
      </c>
      <c r="C25" s="1196"/>
      <c r="D25" s="1196"/>
      <c r="E25" s="1196"/>
      <c r="F25" s="1196"/>
      <c r="G25" s="1197"/>
    </row>
    <row r="26" spans="1:8" ht="51" customHeight="1" x14ac:dyDescent="0.25">
      <c r="A26" s="216"/>
      <c r="B26" s="1144" t="s">
        <v>1381</v>
      </c>
      <c r="C26" s="1145"/>
      <c r="D26" s="1146"/>
      <c r="E26" s="341" t="s">
        <v>1382</v>
      </c>
      <c r="F26" s="342"/>
      <c r="G26" s="343"/>
    </row>
    <row r="27" spans="1:8" ht="237" customHeight="1" x14ac:dyDescent="0.25">
      <c r="A27" s="216"/>
      <c r="B27" s="345" t="s">
        <v>1383</v>
      </c>
      <c r="C27" s="346"/>
      <c r="D27" s="391"/>
      <c r="E27" s="344" t="s">
        <v>1384</v>
      </c>
      <c r="F27" s="344"/>
      <c r="G27" s="713"/>
    </row>
    <row r="28" spans="1:8" ht="390" customHeight="1" x14ac:dyDescent="0.25">
      <c r="A28" s="217"/>
      <c r="B28" s="265"/>
      <c r="C28" s="266"/>
      <c r="D28" s="267"/>
      <c r="E28" s="269" t="s">
        <v>1385</v>
      </c>
      <c r="F28" s="269"/>
      <c r="G28" s="270"/>
    </row>
    <row r="29" spans="1:8" ht="132" customHeight="1" x14ac:dyDescent="0.25">
      <c r="A29" s="216"/>
      <c r="B29" s="271" t="s">
        <v>1386</v>
      </c>
      <c r="C29" s="272"/>
      <c r="D29" s="273"/>
      <c r="E29" s="262" t="s">
        <v>1387</v>
      </c>
      <c r="F29" s="263"/>
      <c r="G29" s="264"/>
    </row>
    <row r="30" spans="1:8" ht="149.65" customHeight="1" x14ac:dyDescent="0.25">
      <c r="A30" s="216"/>
      <c r="B30" s="345" t="s">
        <v>1388</v>
      </c>
      <c r="C30" s="346"/>
      <c r="D30" s="391"/>
      <c r="E30" s="706" t="s">
        <v>1389</v>
      </c>
      <c r="F30" s="707"/>
      <c r="G30" s="708"/>
    </row>
    <row r="31" spans="1:8" ht="378" customHeight="1" x14ac:dyDescent="0.25">
      <c r="A31" s="216"/>
      <c r="B31" s="265"/>
      <c r="C31" s="266"/>
      <c r="D31" s="267"/>
      <c r="E31" s="268" t="s">
        <v>1390</v>
      </c>
      <c r="F31" s="269"/>
      <c r="G31" s="270"/>
    </row>
    <row r="32" spans="1:8" ht="130.15" customHeight="1" x14ac:dyDescent="0.25">
      <c r="A32" s="216"/>
      <c r="B32" s="271" t="s">
        <v>1391</v>
      </c>
      <c r="C32" s="272"/>
      <c r="D32" s="273"/>
      <c r="E32" s="262" t="s">
        <v>1392</v>
      </c>
      <c r="F32" s="263"/>
      <c r="G32" s="264"/>
    </row>
    <row r="33" spans="1:7" ht="139.5" customHeight="1" x14ac:dyDescent="0.25">
      <c r="A33" s="216"/>
      <c r="B33" s="271" t="s">
        <v>1393</v>
      </c>
      <c r="C33" s="272"/>
      <c r="D33" s="273"/>
      <c r="E33" s="262" t="s">
        <v>1394</v>
      </c>
      <c r="F33" s="263"/>
      <c r="G33" s="264"/>
    </row>
    <row r="34" spans="1:7" ht="217.5" customHeight="1" x14ac:dyDescent="0.25">
      <c r="A34" s="216"/>
      <c r="B34" s="345" t="s">
        <v>1395</v>
      </c>
      <c r="C34" s="346"/>
      <c r="D34" s="391"/>
      <c r="E34" s="706" t="s">
        <v>1396</v>
      </c>
      <c r="F34" s="707"/>
      <c r="G34" s="708"/>
    </row>
    <row r="35" spans="1:7" ht="320.25" customHeight="1" x14ac:dyDescent="0.25">
      <c r="A35" s="216"/>
      <c r="B35" s="265"/>
      <c r="C35" s="266"/>
      <c r="D35" s="267"/>
      <c r="E35" s="268" t="s">
        <v>1397</v>
      </c>
      <c r="F35" s="269"/>
      <c r="G35" s="270"/>
    </row>
    <row r="36" spans="1:7" ht="147" customHeight="1" x14ac:dyDescent="0.25">
      <c r="A36" s="216"/>
      <c r="B36" s="259" t="s">
        <v>1398</v>
      </c>
      <c r="C36" s="260"/>
      <c r="D36" s="261"/>
      <c r="E36" s="262" t="s">
        <v>1399</v>
      </c>
      <c r="F36" s="263"/>
      <c r="G36" s="264"/>
    </row>
    <row r="37" spans="1:7" ht="81.400000000000006" customHeight="1" x14ac:dyDescent="0.25">
      <c r="A37" s="216"/>
      <c r="B37" s="271" t="s">
        <v>1400</v>
      </c>
      <c r="C37" s="272"/>
      <c r="D37" s="273"/>
      <c r="E37" s="1182" t="s">
        <v>1401</v>
      </c>
      <c r="F37" s="1183"/>
      <c r="G37" s="1184"/>
    </row>
    <row r="38" spans="1:7" ht="367.5" customHeight="1" x14ac:dyDescent="0.25">
      <c r="A38" s="216"/>
      <c r="B38" s="271" t="s">
        <v>113</v>
      </c>
      <c r="C38" s="272"/>
      <c r="D38" s="273"/>
      <c r="E38" s="377" t="s">
        <v>1402</v>
      </c>
      <c r="F38" s="378"/>
      <c r="G38" s="379"/>
    </row>
    <row r="39" spans="1:7" ht="211.15" customHeight="1" x14ac:dyDescent="0.25">
      <c r="A39" s="216"/>
      <c r="B39" s="271" t="s">
        <v>1403</v>
      </c>
      <c r="C39" s="272"/>
      <c r="D39" s="273"/>
      <c r="E39" s="1182" t="s">
        <v>1404</v>
      </c>
      <c r="F39" s="1183"/>
      <c r="G39" s="1184"/>
    </row>
    <row r="40" spans="1:7" ht="102" customHeight="1" x14ac:dyDescent="0.25">
      <c r="A40" s="216"/>
      <c r="B40" s="271" t="s">
        <v>1405</v>
      </c>
      <c r="C40" s="272"/>
      <c r="D40" s="273"/>
      <c r="E40" s="262" t="s">
        <v>1406</v>
      </c>
      <c r="F40" s="263"/>
      <c r="G40" s="264"/>
    </row>
    <row r="41" spans="1:7" ht="50.65" customHeight="1" x14ac:dyDescent="0.25">
      <c r="A41" s="216"/>
      <c r="B41" s="271" t="s">
        <v>1407</v>
      </c>
      <c r="C41" s="272"/>
      <c r="D41" s="273"/>
      <c r="E41" s="1176" t="s">
        <v>1408</v>
      </c>
      <c r="F41" s="1177"/>
      <c r="G41" s="1178"/>
    </row>
    <row r="42" spans="1:7" ht="157.9" customHeight="1" x14ac:dyDescent="0.25">
      <c r="A42" s="216"/>
      <c r="B42" s="570" t="s">
        <v>1712</v>
      </c>
      <c r="C42" s="571"/>
      <c r="D42" s="572"/>
      <c r="E42" s="1176" t="s">
        <v>1409</v>
      </c>
      <c r="F42" s="1177" t="s">
        <v>1410</v>
      </c>
      <c r="G42" s="1178"/>
    </row>
    <row r="43" spans="1:7" ht="60.4" customHeight="1" x14ac:dyDescent="0.25">
      <c r="A43" s="216"/>
      <c r="B43" s="271" t="s">
        <v>1411</v>
      </c>
      <c r="C43" s="272"/>
      <c r="D43" s="273"/>
      <c r="E43" s="262" t="s">
        <v>1412</v>
      </c>
      <c r="F43" s="263"/>
      <c r="G43" s="264"/>
    </row>
    <row r="44" spans="1:7" ht="50.65" customHeight="1" x14ac:dyDescent="0.25">
      <c r="A44" s="216"/>
      <c r="B44" s="271" t="s">
        <v>1413</v>
      </c>
      <c r="C44" s="272"/>
      <c r="D44" s="273"/>
      <c r="E44" s="262" t="s">
        <v>1414</v>
      </c>
      <c r="F44" s="263"/>
      <c r="G44" s="264"/>
    </row>
    <row r="45" spans="1:7" ht="49.15" customHeight="1" x14ac:dyDescent="0.25">
      <c r="A45" s="216"/>
      <c r="B45" s="271" t="s">
        <v>1415</v>
      </c>
      <c r="C45" s="272"/>
      <c r="D45" s="273"/>
      <c r="E45" s="262" t="s">
        <v>1416</v>
      </c>
      <c r="F45" s="263"/>
      <c r="G45" s="264"/>
    </row>
    <row r="46" spans="1:7" ht="46.9" customHeight="1" x14ac:dyDescent="0.25">
      <c r="A46" s="216"/>
      <c r="B46" s="271" t="s">
        <v>1417</v>
      </c>
      <c r="C46" s="272"/>
      <c r="D46" s="273"/>
      <c r="E46" s="262" t="s">
        <v>1418</v>
      </c>
      <c r="F46" s="263"/>
      <c r="G46" s="264"/>
    </row>
    <row r="47" spans="1:7" ht="57" customHeight="1" x14ac:dyDescent="0.25">
      <c r="A47" s="217"/>
      <c r="B47" s="259" t="s">
        <v>1419</v>
      </c>
      <c r="C47" s="260"/>
      <c r="D47" s="261"/>
      <c r="E47" s="262" t="s">
        <v>1420</v>
      </c>
      <c r="F47" s="263"/>
      <c r="G47" s="264"/>
    </row>
    <row r="48" spans="1:7" ht="69.400000000000006" customHeight="1" x14ac:dyDescent="0.25">
      <c r="A48" s="217"/>
      <c r="B48" s="271" t="s">
        <v>1421</v>
      </c>
      <c r="C48" s="272"/>
      <c r="D48" s="273"/>
      <c r="E48" s="1185" t="s">
        <v>1422</v>
      </c>
      <c r="F48" s="1183"/>
      <c r="G48" s="1184"/>
    </row>
    <row r="49" spans="1:7" ht="93" customHeight="1" x14ac:dyDescent="0.25">
      <c r="A49" s="217"/>
      <c r="B49" s="259" t="s">
        <v>1423</v>
      </c>
      <c r="C49" s="260"/>
      <c r="D49" s="261"/>
      <c r="E49" s="262" t="s">
        <v>1424</v>
      </c>
      <c r="F49" s="263"/>
      <c r="G49" s="264"/>
    </row>
    <row r="50" spans="1:7" ht="81.400000000000006" customHeight="1" x14ac:dyDescent="0.25">
      <c r="A50" s="217"/>
      <c r="B50" s="271" t="s">
        <v>1425</v>
      </c>
      <c r="C50" s="272"/>
      <c r="D50" s="273"/>
      <c r="E50" s="1186" t="s">
        <v>1426</v>
      </c>
      <c r="F50" s="1183"/>
      <c r="G50" s="1184"/>
    </row>
    <row r="51" spans="1:7" ht="81.400000000000006" customHeight="1" x14ac:dyDescent="0.25">
      <c r="A51" s="217"/>
      <c r="B51" s="380" t="s">
        <v>1632</v>
      </c>
      <c r="C51" s="381"/>
      <c r="D51" s="382"/>
      <c r="E51" s="262" t="s">
        <v>1427</v>
      </c>
      <c r="F51" s="263"/>
      <c r="G51" s="264"/>
    </row>
    <row r="52" spans="1:7" ht="195.4" customHeight="1" x14ac:dyDescent="0.25">
      <c r="A52" s="217"/>
      <c r="B52" s="271" t="s">
        <v>1428</v>
      </c>
      <c r="C52" s="272"/>
      <c r="D52" s="273"/>
      <c r="E52" s="262" t="s">
        <v>1429</v>
      </c>
      <c r="F52" s="263"/>
      <c r="G52" s="264"/>
    </row>
    <row r="53" spans="1:7" ht="330" customHeight="1" x14ac:dyDescent="0.25">
      <c r="A53" s="217"/>
      <c r="B53" s="271" t="s">
        <v>1430</v>
      </c>
      <c r="C53" s="272"/>
      <c r="D53" s="273"/>
      <c r="E53" s="262" t="s">
        <v>1431</v>
      </c>
      <c r="F53" s="263"/>
      <c r="G53" s="264"/>
    </row>
    <row r="54" spans="1:7" ht="207.4" customHeight="1" x14ac:dyDescent="0.25">
      <c r="A54" s="217"/>
      <c r="B54" s="345" t="s">
        <v>1432</v>
      </c>
      <c r="C54" s="346"/>
      <c r="D54" s="391"/>
      <c r="E54" s="262" t="s">
        <v>1433</v>
      </c>
      <c r="F54" s="263"/>
      <c r="G54" s="264"/>
    </row>
    <row r="55" spans="1:7" ht="287.25" customHeight="1" x14ac:dyDescent="0.25">
      <c r="A55" s="217"/>
      <c r="B55" s="347"/>
      <c r="C55" s="348"/>
      <c r="D55" s="392"/>
      <c r="E55" s="262" t="s">
        <v>1434</v>
      </c>
      <c r="F55" s="263"/>
      <c r="G55" s="264"/>
    </row>
    <row r="56" spans="1:7" ht="118.9" customHeight="1" x14ac:dyDescent="0.25">
      <c r="A56" s="217"/>
      <c r="B56" s="265"/>
      <c r="C56" s="266"/>
      <c r="D56" s="267"/>
      <c r="E56" s="262" t="s">
        <v>1435</v>
      </c>
      <c r="F56" s="263"/>
      <c r="G56" s="264"/>
    </row>
    <row r="57" spans="1:7" ht="147.75" customHeight="1" x14ac:dyDescent="0.25">
      <c r="A57" s="217"/>
      <c r="B57" s="1179" t="s">
        <v>1713</v>
      </c>
      <c r="C57" s="1180"/>
      <c r="D57" s="1181"/>
      <c r="E57" s="1182" t="s">
        <v>1436</v>
      </c>
      <c r="F57" s="1183"/>
      <c r="G57" s="1184"/>
    </row>
    <row r="58" spans="1:7" ht="82.15" customHeight="1" x14ac:dyDescent="0.25">
      <c r="A58" s="217"/>
      <c r="B58" s="259" t="s">
        <v>1437</v>
      </c>
      <c r="C58" s="260"/>
      <c r="D58" s="261"/>
      <c r="E58" s="262" t="s">
        <v>1438</v>
      </c>
      <c r="F58" s="263"/>
      <c r="G58" s="264"/>
    </row>
    <row r="59" spans="1:7" ht="78.400000000000006" customHeight="1" x14ac:dyDescent="0.25">
      <c r="A59" s="217"/>
      <c r="B59" s="271" t="s">
        <v>1439</v>
      </c>
      <c r="C59" s="272"/>
      <c r="D59" s="273"/>
      <c r="E59" s="262" t="s">
        <v>1440</v>
      </c>
      <c r="F59" s="263"/>
      <c r="G59" s="264"/>
    </row>
    <row r="60" spans="1:7" ht="49.15" customHeight="1" x14ac:dyDescent="0.25">
      <c r="A60" s="217"/>
      <c r="B60" s="271" t="s">
        <v>1441</v>
      </c>
      <c r="C60" s="272"/>
      <c r="D60" s="273"/>
      <c r="E60" s="1176" t="s">
        <v>1442</v>
      </c>
      <c r="F60" s="1177"/>
      <c r="G60" s="1178"/>
    </row>
    <row r="61" spans="1:7" ht="60" customHeight="1" thickBot="1" x14ac:dyDescent="0.3">
      <c r="A61" s="217"/>
      <c r="B61" s="271" t="s">
        <v>1443</v>
      </c>
      <c r="C61" s="272"/>
      <c r="D61" s="273"/>
      <c r="E61" s="1176" t="s">
        <v>1477</v>
      </c>
      <c r="F61" s="1177" t="s">
        <v>1410</v>
      </c>
      <c r="G61" s="1178"/>
    </row>
    <row r="62" spans="1:7" ht="27" customHeight="1" thickBot="1" x14ac:dyDescent="0.3">
      <c r="A62" s="217"/>
      <c r="B62" s="17" t="s">
        <v>1633</v>
      </c>
      <c r="C62" s="288" t="s">
        <v>30</v>
      </c>
      <c r="D62" s="289"/>
      <c r="E62" s="289"/>
      <c r="F62" s="289"/>
      <c r="G62" s="290"/>
    </row>
    <row r="63" spans="1:7" ht="185.65" customHeight="1" x14ac:dyDescent="0.25">
      <c r="A63" s="217"/>
      <c r="B63" s="566" t="s">
        <v>1715</v>
      </c>
      <c r="C63" s="631"/>
      <c r="D63" s="632"/>
      <c r="E63" s="377" t="s">
        <v>1716</v>
      </c>
      <c r="F63" s="378"/>
      <c r="G63" s="379"/>
    </row>
    <row r="64" spans="1:7" ht="159" customHeight="1" x14ac:dyDescent="0.25">
      <c r="A64" s="217"/>
      <c r="B64" s="380" t="s">
        <v>41</v>
      </c>
      <c r="C64" s="381"/>
      <c r="D64" s="382"/>
      <c r="E64" s="268" t="s">
        <v>42</v>
      </c>
      <c r="F64" s="269"/>
      <c r="G64" s="270"/>
    </row>
    <row r="65" spans="1:7" ht="72.400000000000006" customHeight="1" x14ac:dyDescent="0.25">
      <c r="A65" s="216"/>
      <c r="B65" s="259" t="s">
        <v>1444</v>
      </c>
      <c r="C65" s="260"/>
      <c r="D65" s="261"/>
      <c r="E65" s="262" t="s">
        <v>1372</v>
      </c>
      <c r="F65" s="263"/>
      <c r="G65" s="264"/>
    </row>
    <row r="66" spans="1:7" ht="76.900000000000006" customHeight="1" x14ac:dyDescent="0.25">
      <c r="A66" s="216"/>
      <c r="B66" s="259" t="s">
        <v>1445</v>
      </c>
      <c r="C66" s="260"/>
      <c r="D66" s="261"/>
      <c r="E66" s="262" t="s">
        <v>1446</v>
      </c>
      <c r="F66" s="263"/>
      <c r="G66" s="264"/>
    </row>
    <row r="67" spans="1:7" ht="135" customHeight="1" x14ac:dyDescent="0.25">
      <c r="A67" s="218"/>
      <c r="B67" s="259" t="s">
        <v>1447</v>
      </c>
      <c r="C67" s="260"/>
      <c r="D67" s="261"/>
      <c r="E67" s="262" t="s">
        <v>131</v>
      </c>
      <c r="F67" s="263"/>
      <c r="G67" s="264"/>
    </row>
    <row r="68" spans="1:7" ht="72" customHeight="1" x14ac:dyDescent="0.25">
      <c r="A68" s="216"/>
      <c r="B68" s="259" t="s">
        <v>1448</v>
      </c>
      <c r="C68" s="260"/>
      <c r="D68" s="261"/>
      <c r="E68" s="1173" t="s">
        <v>1449</v>
      </c>
      <c r="F68" s="1174" t="s">
        <v>1450</v>
      </c>
      <c r="G68" s="1175"/>
    </row>
    <row r="69" spans="1:7" ht="76.900000000000006" customHeight="1" x14ac:dyDescent="0.25">
      <c r="A69" s="216"/>
      <c r="B69" s="259" t="s">
        <v>1451</v>
      </c>
      <c r="C69" s="260"/>
      <c r="D69" s="261"/>
      <c r="E69" s="262" t="s">
        <v>1452</v>
      </c>
      <c r="F69" s="263"/>
      <c r="G69" s="264"/>
    </row>
    <row r="70" spans="1:7" ht="236.25" customHeight="1" x14ac:dyDescent="0.25">
      <c r="A70" s="219"/>
      <c r="B70" s="259" t="s">
        <v>1453</v>
      </c>
      <c r="C70" s="260"/>
      <c r="D70" s="261"/>
      <c r="E70" s="262" t="s">
        <v>1454</v>
      </c>
      <c r="F70" s="263"/>
      <c r="G70" s="264"/>
    </row>
    <row r="71" spans="1:7" ht="275.25" customHeight="1" x14ac:dyDescent="0.25">
      <c r="A71" s="216"/>
      <c r="B71" s="1169" t="s">
        <v>1455</v>
      </c>
      <c r="C71" s="1170"/>
      <c r="D71" s="1171"/>
      <c r="E71" s="262" t="s">
        <v>1456</v>
      </c>
      <c r="F71" s="263"/>
      <c r="G71" s="264"/>
    </row>
    <row r="72" spans="1:7" ht="52.9" customHeight="1" x14ac:dyDescent="0.25">
      <c r="A72" s="216"/>
      <c r="B72" s="259" t="s">
        <v>1457</v>
      </c>
      <c r="C72" s="260"/>
      <c r="D72" s="261"/>
      <c r="E72" s="332" t="s">
        <v>1458</v>
      </c>
      <c r="F72" s="333"/>
      <c r="G72" s="334"/>
    </row>
    <row r="73" spans="1:7" ht="40.9" customHeight="1" x14ac:dyDescent="0.25">
      <c r="A73" s="216"/>
      <c r="B73" s="259" t="s">
        <v>1459</v>
      </c>
      <c r="C73" s="260"/>
      <c r="D73" s="261"/>
      <c r="E73" s="1172" t="s">
        <v>1460</v>
      </c>
      <c r="F73" s="333"/>
      <c r="G73" s="334"/>
    </row>
    <row r="74" spans="1:7" ht="125.65" customHeight="1" x14ac:dyDescent="0.25">
      <c r="A74" s="216"/>
      <c r="B74" s="259" t="s">
        <v>134</v>
      </c>
      <c r="C74" s="260"/>
      <c r="D74" s="261"/>
      <c r="E74" s="262" t="s">
        <v>1461</v>
      </c>
      <c r="F74" s="263"/>
      <c r="G74" s="264"/>
    </row>
    <row r="75" spans="1:7" ht="81" customHeight="1" x14ac:dyDescent="0.25">
      <c r="A75" s="216"/>
      <c r="B75" s="380" t="s">
        <v>1462</v>
      </c>
      <c r="C75" s="381"/>
      <c r="D75" s="382"/>
      <c r="E75" s="262" t="s">
        <v>1463</v>
      </c>
      <c r="F75" s="263"/>
      <c r="G75" s="264"/>
    </row>
    <row r="76" spans="1:7" ht="67.150000000000006" customHeight="1" x14ac:dyDescent="0.25">
      <c r="A76" s="216"/>
      <c r="B76" s="380" t="s">
        <v>1464</v>
      </c>
      <c r="C76" s="381"/>
      <c r="D76" s="382"/>
      <c r="E76" s="262" t="s">
        <v>1465</v>
      </c>
      <c r="F76" s="263"/>
      <c r="G76" s="264"/>
    </row>
    <row r="77" spans="1:7" ht="128.25" customHeight="1" x14ac:dyDescent="0.25">
      <c r="A77" s="216"/>
      <c r="B77" s="380" t="s">
        <v>39</v>
      </c>
      <c r="C77" s="381"/>
      <c r="D77" s="382"/>
      <c r="E77" s="262" t="s">
        <v>40</v>
      </c>
      <c r="F77" s="263"/>
      <c r="G77" s="264"/>
    </row>
    <row r="78" spans="1:7" ht="68.650000000000006" customHeight="1" x14ac:dyDescent="0.25">
      <c r="A78" s="216"/>
      <c r="B78" s="380" t="s">
        <v>208</v>
      </c>
      <c r="C78" s="381"/>
      <c r="D78" s="382"/>
      <c r="E78" s="262" t="s">
        <v>38</v>
      </c>
      <c r="F78" s="263"/>
      <c r="G78" s="264"/>
    </row>
    <row r="79" spans="1:7" ht="68.650000000000006" customHeight="1" x14ac:dyDescent="0.25">
      <c r="A79" s="216"/>
      <c r="B79" s="380" t="s">
        <v>1466</v>
      </c>
      <c r="C79" s="381"/>
      <c r="D79" s="382"/>
      <c r="E79" s="262" t="s">
        <v>1467</v>
      </c>
      <c r="F79" s="263"/>
      <c r="G79" s="264"/>
    </row>
    <row r="80" spans="1:7" ht="120" customHeight="1" x14ac:dyDescent="0.25">
      <c r="A80" s="216"/>
      <c r="B80" s="380" t="s">
        <v>34</v>
      </c>
      <c r="C80" s="326"/>
      <c r="D80" s="705"/>
      <c r="E80" s="262" t="s">
        <v>1468</v>
      </c>
      <c r="F80" s="263"/>
      <c r="G80" s="264"/>
    </row>
    <row r="81" spans="1:7" ht="103.15" customHeight="1" x14ac:dyDescent="0.25">
      <c r="A81" s="216"/>
      <c r="B81" s="380" t="s">
        <v>1469</v>
      </c>
      <c r="C81" s="326"/>
      <c r="D81" s="705"/>
      <c r="E81" s="262" t="s">
        <v>1470</v>
      </c>
      <c r="F81" s="263"/>
      <c r="G81" s="264"/>
    </row>
    <row r="82" spans="1:7" ht="90.4" customHeight="1" x14ac:dyDescent="0.25">
      <c r="A82" s="216"/>
      <c r="B82" s="380" t="s">
        <v>32</v>
      </c>
      <c r="C82" s="326"/>
      <c r="D82" s="705"/>
      <c r="E82" s="262" t="s">
        <v>1373</v>
      </c>
      <c r="F82" s="263"/>
      <c r="G82" s="264"/>
    </row>
    <row r="83" spans="1:7" ht="192" customHeight="1" x14ac:dyDescent="0.25">
      <c r="A83" s="216"/>
      <c r="B83" s="335" t="s">
        <v>1714</v>
      </c>
      <c r="C83" s="336"/>
      <c r="D83" s="337"/>
      <c r="E83" s="636" t="s">
        <v>1471</v>
      </c>
      <c r="F83" s="637"/>
      <c r="G83" s="638"/>
    </row>
    <row r="84" spans="1:7" ht="124.15" customHeight="1" x14ac:dyDescent="0.25">
      <c r="A84" s="218"/>
      <c r="B84" s="388" t="s">
        <v>1666</v>
      </c>
      <c r="C84" s="389"/>
      <c r="D84" s="390"/>
      <c r="E84" s="274" t="s">
        <v>1728</v>
      </c>
      <c r="F84" s="275"/>
      <c r="G84" s="276"/>
    </row>
    <row r="85" spans="1:7" ht="87" customHeight="1" x14ac:dyDescent="0.25">
      <c r="A85" s="1167"/>
      <c r="B85" s="558" t="s">
        <v>72</v>
      </c>
      <c r="C85" s="559"/>
      <c r="D85" s="560"/>
      <c r="E85" s="262" t="s">
        <v>455</v>
      </c>
      <c r="F85" s="263"/>
      <c r="G85" s="264"/>
    </row>
    <row r="86" spans="1:7" ht="212.25" customHeight="1" x14ac:dyDescent="0.25">
      <c r="A86" s="1168"/>
      <c r="B86" s="561"/>
      <c r="C86" s="393"/>
      <c r="D86" s="562"/>
      <c r="E86" s="262" t="s">
        <v>1257</v>
      </c>
      <c r="F86" s="263"/>
      <c r="G86" s="264"/>
    </row>
    <row r="87" spans="1:7" ht="309.75" customHeight="1" x14ac:dyDescent="0.25">
      <c r="A87" s="1168"/>
      <c r="B87" s="563"/>
      <c r="C87" s="564"/>
      <c r="D87" s="565"/>
      <c r="E87" s="262" t="s">
        <v>1256</v>
      </c>
      <c r="F87" s="263"/>
      <c r="G87" s="264"/>
    </row>
    <row r="88" spans="1:7" ht="128.65" customHeight="1" x14ac:dyDescent="0.25">
      <c r="A88" s="216"/>
      <c r="B88" s="271" t="s">
        <v>1374</v>
      </c>
      <c r="C88" s="272"/>
      <c r="D88" s="273"/>
      <c r="E88" s="262" t="s">
        <v>1472</v>
      </c>
      <c r="F88" s="263"/>
      <c r="G88" s="264"/>
    </row>
    <row r="89" spans="1:7" ht="115.5" customHeight="1" x14ac:dyDescent="0.25">
      <c r="A89" s="220"/>
      <c r="B89" s="534" t="s">
        <v>1265</v>
      </c>
      <c r="C89" s="535"/>
      <c r="D89" s="536"/>
      <c r="E89" s="914" t="s">
        <v>1272</v>
      </c>
      <c r="F89" s="915"/>
      <c r="G89" s="916"/>
    </row>
    <row r="90" spans="1:7" ht="149.25" customHeight="1" x14ac:dyDescent="0.25">
      <c r="A90" s="220"/>
      <c r="B90" s="534" t="s">
        <v>1267</v>
      </c>
      <c r="C90" s="535"/>
      <c r="D90" s="536"/>
      <c r="E90" s="914" t="s">
        <v>1273</v>
      </c>
      <c r="F90" s="915"/>
      <c r="G90" s="916"/>
    </row>
    <row r="91" spans="1:7" ht="112.5" customHeight="1" x14ac:dyDescent="0.25">
      <c r="A91" s="220"/>
      <c r="B91" s="534" t="s">
        <v>1269</v>
      </c>
      <c r="C91" s="535"/>
      <c r="D91" s="536"/>
      <c r="E91" s="914" t="s">
        <v>1274</v>
      </c>
      <c r="F91" s="915"/>
      <c r="G91" s="916"/>
    </row>
    <row r="92" spans="1:7" ht="112.5" customHeight="1" x14ac:dyDescent="0.25">
      <c r="A92" s="220"/>
      <c r="B92" s="534" t="s">
        <v>1271</v>
      </c>
      <c r="C92" s="535"/>
      <c r="D92" s="536"/>
      <c r="E92" s="914" t="s">
        <v>1275</v>
      </c>
      <c r="F92" s="915"/>
      <c r="G92" s="916"/>
    </row>
    <row r="93" spans="1:7" ht="198.75" customHeight="1" x14ac:dyDescent="0.25">
      <c r="A93" s="221"/>
      <c r="B93" s="380" t="s">
        <v>1262</v>
      </c>
      <c r="C93" s="381"/>
      <c r="D93" s="382"/>
      <c r="E93" s="914" t="s">
        <v>1203</v>
      </c>
      <c r="F93" s="915"/>
      <c r="G93" s="916"/>
    </row>
    <row r="94" spans="1:7" ht="117.4" customHeight="1" thickBot="1" x14ac:dyDescent="0.3">
      <c r="A94" s="221"/>
      <c r="B94" s="406" t="s">
        <v>1066</v>
      </c>
      <c r="C94" s="407"/>
      <c r="D94" s="408"/>
      <c r="E94" s="274" t="s">
        <v>1726</v>
      </c>
      <c r="F94" s="275"/>
      <c r="G94" s="276"/>
    </row>
    <row r="95" spans="1:7" ht="117" customHeight="1" x14ac:dyDescent="0.25">
      <c r="A95" s="216"/>
      <c r="B95" s="271" t="s">
        <v>76</v>
      </c>
      <c r="C95" s="272"/>
      <c r="D95" s="273"/>
      <c r="E95" s="262" t="s">
        <v>485</v>
      </c>
      <c r="F95" s="263"/>
      <c r="G95" s="264"/>
    </row>
    <row r="96" spans="1:7" ht="60" customHeight="1" thickBot="1" x14ac:dyDescent="0.3">
      <c r="A96" s="222"/>
      <c r="B96" s="271" t="s">
        <v>1473</v>
      </c>
      <c r="C96" s="272"/>
      <c r="D96" s="273"/>
      <c r="E96" s="531" t="s">
        <v>1474</v>
      </c>
      <c r="F96" s="531"/>
      <c r="G96" s="532"/>
    </row>
    <row r="97" spans="1:7" ht="66.400000000000006" customHeight="1" thickBot="1" x14ac:dyDescent="0.3">
      <c r="A97" s="216"/>
      <c r="B97" s="271" t="s">
        <v>78</v>
      </c>
      <c r="C97" s="272"/>
      <c r="D97" s="273"/>
      <c r="E97" s="262" t="s">
        <v>1739</v>
      </c>
      <c r="F97" s="263"/>
      <c r="G97" s="264"/>
    </row>
    <row r="98" spans="1:7" ht="27" customHeight="1" thickBot="1" x14ac:dyDescent="0.3">
      <c r="A98" s="216"/>
      <c r="B98" s="17" t="s">
        <v>1634</v>
      </c>
      <c r="C98" s="288" t="s">
        <v>1375</v>
      </c>
      <c r="D98" s="289"/>
      <c r="E98" s="289"/>
      <c r="F98" s="289"/>
      <c r="G98" s="290"/>
    </row>
    <row r="99" spans="1:7" ht="285.39999999999998" customHeight="1" thickBot="1" x14ac:dyDescent="0.3">
      <c r="A99" s="216"/>
      <c r="B99" s="1161" t="s">
        <v>1475</v>
      </c>
      <c r="C99" s="1162"/>
      <c r="D99" s="1162"/>
      <c r="E99" s="1162"/>
      <c r="F99" s="1162"/>
      <c r="G99" s="1163"/>
    </row>
    <row r="100" spans="1:7" ht="31.15" customHeight="1" thickBot="1" x14ac:dyDescent="0.3">
      <c r="A100" s="216"/>
      <c r="B100" s="8" t="s">
        <v>1635</v>
      </c>
      <c r="C100" s="281" t="s">
        <v>1476</v>
      </c>
      <c r="D100" s="282"/>
      <c r="E100" s="282"/>
      <c r="F100" s="282"/>
      <c r="G100" s="283"/>
    </row>
    <row r="101" spans="1:7" ht="27.4" customHeight="1" thickBot="1" x14ac:dyDescent="0.3">
      <c r="A101" s="216"/>
      <c r="B101" s="1164" t="s">
        <v>1478</v>
      </c>
      <c r="C101" s="1165"/>
      <c r="D101" s="1165"/>
      <c r="E101" s="1165"/>
      <c r="F101" s="1165"/>
      <c r="G101" s="1166"/>
    </row>
    <row r="102" spans="1:7" ht="30" customHeight="1" thickBot="1" x14ac:dyDescent="0.3">
      <c r="B102" s="1044" t="s">
        <v>373</v>
      </c>
      <c r="C102" s="1045"/>
      <c r="D102" s="1045"/>
      <c r="E102" s="1045"/>
      <c r="F102" s="1045"/>
      <c r="G102" s="1046"/>
    </row>
    <row r="103" spans="1:7" ht="17.649999999999999" customHeight="1" thickBot="1" x14ac:dyDescent="0.3">
      <c r="B103" s="8" t="s">
        <v>1636</v>
      </c>
      <c r="C103" s="980" t="s">
        <v>1604</v>
      </c>
      <c r="D103" s="981"/>
      <c r="E103" s="981"/>
      <c r="F103" s="981"/>
      <c r="G103" s="982"/>
    </row>
    <row r="104" spans="1:7" ht="75" customHeight="1" thickBot="1" x14ac:dyDescent="0.3">
      <c r="B104" s="1190" t="s">
        <v>1644</v>
      </c>
      <c r="C104" s="1191"/>
      <c r="D104" s="1191"/>
      <c r="E104" s="1191"/>
      <c r="F104" s="1191"/>
      <c r="G104" s="1192"/>
    </row>
    <row r="105" spans="1:7" x14ac:dyDescent="0.25">
      <c r="B105" s="12"/>
      <c r="G105" s="238"/>
    </row>
  </sheetData>
  <mergeCells count="167">
    <mergeCell ref="C103:G103"/>
    <mergeCell ref="B104:G104"/>
    <mergeCell ref="C9:G9"/>
    <mergeCell ref="C10:E10"/>
    <mergeCell ref="C11:E11"/>
    <mergeCell ref="C12:E12"/>
    <mergeCell ref="C13:G13"/>
    <mergeCell ref="B14:G14"/>
    <mergeCell ref="B4:G4"/>
    <mergeCell ref="B5:G5"/>
    <mergeCell ref="B6:G6"/>
    <mergeCell ref="B7:G7"/>
    <mergeCell ref="B8:G8"/>
    <mergeCell ref="B25:G25"/>
    <mergeCell ref="B26:D26"/>
    <mergeCell ref="E26:G26"/>
    <mergeCell ref="B27:D28"/>
    <mergeCell ref="E27:G27"/>
    <mergeCell ref="E28:G28"/>
    <mergeCell ref="C24:G24"/>
    <mergeCell ref="C15:G15"/>
    <mergeCell ref="B16:D16"/>
    <mergeCell ref="E16:G16"/>
    <mergeCell ref="B17:G17"/>
    <mergeCell ref="C18:G18"/>
    <mergeCell ref="C19:G19"/>
    <mergeCell ref="B20:G20"/>
    <mergeCell ref="C21:G21"/>
    <mergeCell ref="C22:G22"/>
    <mergeCell ref="C23:G23"/>
    <mergeCell ref="B33:D33"/>
    <mergeCell ref="E33:G33"/>
    <mergeCell ref="B34:D35"/>
    <mergeCell ref="E34:G34"/>
    <mergeCell ref="E35:G35"/>
    <mergeCell ref="B36:D36"/>
    <mergeCell ref="E36:G36"/>
    <mergeCell ref="B29:D29"/>
    <mergeCell ref="E29:G29"/>
    <mergeCell ref="B30:D31"/>
    <mergeCell ref="E30:G30"/>
    <mergeCell ref="E31:G31"/>
    <mergeCell ref="B32:D32"/>
    <mergeCell ref="E32:G32"/>
    <mergeCell ref="B40:D40"/>
    <mergeCell ref="E40:G40"/>
    <mergeCell ref="B41:D41"/>
    <mergeCell ref="E41:G41"/>
    <mergeCell ref="B37:D37"/>
    <mergeCell ref="E37:G37"/>
    <mergeCell ref="B38:D38"/>
    <mergeCell ref="E38:G38"/>
    <mergeCell ref="B39:D39"/>
    <mergeCell ref="E39:G39"/>
    <mergeCell ref="B45:D45"/>
    <mergeCell ref="E45:G45"/>
    <mergeCell ref="B46:D46"/>
    <mergeCell ref="E46:G46"/>
    <mergeCell ref="B47:D47"/>
    <mergeCell ref="E47:G47"/>
    <mergeCell ref="B42:D42"/>
    <mergeCell ref="E42:G42"/>
    <mergeCell ref="B43:D43"/>
    <mergeCell ref="E43:G43"/>
    <mergeCell ref="B44:D44"/>
    <mergeCell ref="E44:G44"/>
    <mergeCell ref="B51:D51"/>
    <mergeCell ref="E51:G51"/>
    <mergeCell ref="B52:D52"/>
    <mergeCell ref="E52:G52"/>
    <mergeCell ref="B48:D48"/>
    <mergeCell ref="E48:G48"/>
    <mergeCell ref="B49:D49"/>
    <mergeCell ref="E49:G49"/>
    <mergeCell ref="B50:D50"/>
    <mergeCell ref="E50:G50"/>
    <mergeCell ref="B57:D57"/>
    <mergeCell ref="E57:G57"/>
    <mergeCell ref="B58:D58"/>
    <mergeCell ref="E58:G58"/>
    <mergeCell ref="B59:D59"/>
    <mergeCell ref="E59:G59"/>
    <mergeCell ref="B53:D53"/>
    <mergeCell ref="E53:G53"/>
    <mergeCell ref="B54:D56"/>
    <mergeCell ref="E54:G54"/>
    <mergeCell ref="E55:G55"/>
    <mergeCell ref="E56:G56"/>
    <mergeCell ref="C62:G62"/>
    <mergeCell ref="B63:D63"/>
    <mergeCell ref="E63:G63"/>
    <mergeCell ref="B64:D64"/>
    <mergeCell ref="E64:G64"/>
    <mergeCell ref="B65:D65"/>
    <mergeCell ref="E65:G65"/>
    <mergeCell ref="B60:D60"/>
    <mergeCell ref="E60:G60"/>
    <mergeCell ref="E61:G61"/>
    <mergeCell ref="B61:D61"/>
    <mergeCell ref="B69:D69"/>
    <mergeCell ref="E69:G69"/>
    <mergeCell ref="B70:D70"/>
    <mergeCell ref="E70:G70"/>
    <mergeCell ref="B66:D66"/>
    <mergeCell ref="E66:G66"/>
    <mergeCell ref="B67:D67"/>
    <mergeCell ref="E67:G67"/>
    <mergeCell ref="B68:D68"/>
    <mergeCell ref="E68:G68"/>
    <mergeCell ref="E79:G79"/>
    <mergeCell ref="B74:D74"/>
    <mergeCell ref="E74:G74"/>
    <mergeCell ref="B75:D75"/>
    <mergeCell ref="E75:G75"/>
    <mergeCell ref="B76:D76"/>
    <mergeCell ref="E76:G76"/>
    <mergeCell ref="B71:D71"/>
    <mergeCell ref="E71:G71"/>
    <mergeCell ref="B72:D72"/>
    <mergeCell ref="E72:G72"/>
    <mergeCell ref="B73:D73"/>
    <mergeCell ref="E73:G73"/>
    <mergeCell ref="B77:D77"/>
    <mergeCell ref="E77:G77"/>
    <mergeCell ref="B78:D78"/>
    <mergeCell ref="E78:G78"/>
    <mergeCell ref="B79:D79"/>
    <mergeCell ref="A85:A87"/>
    <mergeCell ref="B85:D87"/>
    <mergeCell ref="E85:G85"/>
    <mergeCell ref="E86:G86"/>
    <mergeCell ref="E87:G87"/>
    <mergeCell ref="B80:D80"/>
    <mergeCell ref="E80:G80"/>
    <mergeCell ref="B81:D81"/>
    <mergeCell ref="E81:G81"/>
    <mergeCell ref="B82:D82"/>
    <mergeCell ref="E82:G82"/>
    <mergeCell ref="B102:G102"/>
    <mergeCell ref="B95:D95"/>
    <mergeCell ref="E95:G95"/>
    <mergeCell ref="B97:D97"/>
    <mergeCell ref="E97:G97"/>
    <mergeCell ref="B96:D96"/>
    <mergeCell ref="E96:G96"/>
    <mergeCell ref="B91:D91"/>
    <mergeCell ref="E91:G91"/>
    <mergeCell ref="B92:D92"/>
    <mergeCell ref="E92:G92"/>
    <mergeCell ref="B93:D93"/>
    <mergeCell ref="E93:G93"/>
    <mergeCell ref="C98:G98"/>
    <mergeCell ref="B99:G99"/>
    <mergeCell ref="C100:G100"/>
    <mergeCell ref="B101:G101"/>
    <mergeCell ref="B94:D94"/>
    <mergeCell ref="E94:G94"/>
    <mergeCell ref="B88:D88"/>
    <mergeCell ref="E88:G88"/>
    <mergeCell ref="B89:D89"/>
    <mergeCell ref="E89:G89"/>
    <mergeCell ref="B90:D90"/>
    <mergeCell ref="E90:G90"/>
    <mergeCell ref="B83:D83"/>
    <mergeCell ref="E83:G83"/>
    <mergeCell ref="B84:D84"/>
    <mergeCell ref="E84:G84"/>
  </mergeCells>
  <pageMargins left="0.7" right="0.7" top="0.75" bottom="0.75" header="0.3" footer="0.3"/>
  <pageSetup scale="39" orientation="portrait" r:id="rId1"/>
  <rowBreaks count="1" manualBreakCount="1">
    <brk id="83" max="7"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66FF66"/>
    <pageSetUpPr fitToPage="1"/>
  </sheetPr>
  <dimension ref="A2:I137"/>
  <sheetViews>
    <sheetView showGridLines="0" view="pageBreakPreview" topLeftCell="A12" zoomScale="70" zoomScaleNormal="80" zoomScaleSheetLayoutView="70" workbookViewId="0">
      <selection activeCell="G17" sqref="G17"/>
    </sheetView>
  </sheetViews>
  <sheetFormatPr baseColWidth="10" defaultRowHeight="15" x14ac:dyDescent="0.25"/>
  <cols>
    <col min="1" max="1" width="10.140625" customWidth="1"/>
    <col min="2" max="2" width="19.28515625" customWidth="1"/>
    <col min="3" max="3" width="25.140625" customWidth="1"/>
    <col min="4" max="4" width="31" customWidth="1"/>
    <col min="5" max="5" width="51" customWidth="1"/>
    <col min="6" max="6" width="23.42578125" customWidth="1"/>
    <col min="7" max="7" width="34.42578125" customWidth="1"/>
    <col min="8" max="8" width="18.42578125" style="69" bestFit="1" customWidth="1"/>
    <col min="9" max="9" width="13.42578125" bestFit="1" customWidth="1"/>
  </cols>
  <sheetData>
    <row r="2" spans="1:8" ht="23.65" customHeight="1" thickBot="1" x14ac:dyDescent="0.3">
      <c r="A2" s="1"/>
      <c r="B2" s="75"/>
      <c r="C2" s="1"/>
      <c r="D2" s="1"/>
      <c r="E2" s="1"/>
      <c r="F2" s="1"/>
      <c r="H2" s="11"/>
    </row>
    <row r="3" spans="1:8" ht="32.65" customHeight="1" x14ac:dyDescent="0.25">
      <c r="A3" s="11"/>
      <c r="B3" s="291" t="s">
        <v>520</v>
      </c>
      <c r="C3" s="292"/>
      <c r="D3" s="292"/>
      <c r="E3" s="292"/>
      <c r="F3" s="292"/>
      <c r="G3" s="293"/>
      <c r="H3" s="11"/>
    </row>
    <row r="4" spans="1:8" ht="29.65" customHeight="1" x14ac:dyDescent="0.25">
      <c r="A4" s="11"/>
      <c r="B4" s="294" t="s">
        <v>1653</v>
      </c>
      <c r="C4" s="295"/>
      <c r="D4" s="295"/>
      <c r="E4" s="295"/>
      <c r="F4" s="295"/>
      <c r="G4" s="296"/>
      <c r="H4" s="11"/>
    </row>
    <row r="5" spans="1:8" ht="25.9" customHeight="1" x14ac:dyDescent="0.25">
      <c r="A5" s="11"/>
      <c r="B5" s="297" t="s">
        <v>1783</v>
      </c>
      <c r="C5" s="298"/>
      <c r="D5" s="298"/>
      <c r="E5" s="298"/>
      <c r="F5" s="298"/>
      <c r="G5" s="299"/>
      <c r="H5" s="176"/>
    </row>
    <row r="6" spans="1:8" ht="16.5" thickBot="1" x14ac:dyDescent="0.3">
      <c r="A6" s="11"/>
      <c r="B6" s="815"/>
      <c r="C6" s="816"/>
      <c r="D6" s="816"/>
      <c r="E6" s="816"/>
      <c r="F6" s="816"/>
      <c r="G6" s="817"/>
      <c r="H6" s="11"/>
    </row>
    <row r="7" spans="1:8" ht="34.15" customHeight="1" thickBot="1" x14ac:dyDescent="0.3">
      <c r="A7" s="11"/>
      <c r="B7" s="303" t="s">
        <v>1760</v>
      </c>
      <c r="C7" s="304"/>
      <c r="D7" s="304"/>
      <c r="E7" s="304"/>
      <c r="F7" s="304"/>
      <c r="G7" s="305"/>
      <c r="H7" s="11"/>
    </row>
    <row r="8" spans="1:8" ht="27" customHeight="1" thickBot="1" x14ac:dyDescent="0.3">
      <c r="A8" s="11"/>
      <c r="B8" s="8" t="s">
        <v>1479</v>
      </c>
      <c r="C8" s="281" t="s">
        <v>2</v>
      </c>
      <c r="D8" s="282"/>
      <c r="E8" s="282"/>
      <c r="F8" s="282"/>
      <c r="G8" s="283"/>
      <c r="H8" s="11"/>
    </row>
    <row r="9" spans="1:8" ht="28.15" customHeight="1" x14ac:dyDescent="0.25">
      <c r="A9" s="11"/>
      <c r="B9" s="41" t="s">
        <v>330</v>
      </c>
      <c r="C9" s="431" t="str">
        <f>+B3</f>
        <v>FISCALÍA GENERAL DE LA NACIÓN</v>
      </c>
      <c r="D9" s="431"/>
      <c r="E9" s="432"/>
      <c r="F9" s="15" t="s">
        <v>4</v>
      </c>
      <c r="G9" s="5" t="s">
        <v>519</v>
      </c>
      <c r="H9" s="11"/>
    </row>
    <row r="10" spans="1:8" ht="31.9" customHeight="1" x14ac:dyDescent="0.25">
      <c r="A10" s="11"/>
      <c r="B10" s="42" t="s">
        <v>331</v>
      </c>
      <c r="C10" s="788" t="s">
        <v>694</v>
      </c>
      <c r="D10" s="788"/>
      <c r="E10" s="789"/>
      <c r="F10" s="4" t="s">
        <v>4</v>
      </c>
      <c r="G10" s="5" t="s">
        <v>640</v>
      </c>
      <c r="H10" s="11"/>
    </row>
    <row r="11" spans="1:8" ht="35.65" customHeight="1" thickBot="1" x14ac:dyDescent="0.3">
      <c r="A11" s="11"/>
      <c r="B11" s="43" t="s">
        <v>332</v>
      </c>
      <c r="C11" s="755" t="str">
        <f>+C10</f>
        <v xml:space="preserve">FISCALÍA GENERAL DE LA NACIÓN Y/O FONDO ESPECIAL PARA LA ADMINSTRACIÓN DE BIENES  FEAB </v>
      </c>
      <c r="D11" s="437"/>
      <c r="E11" s="438"/>
      <c r="F11" s="4" t="s">
        <v>4</v>
      </c>
      <c r="G11" s="5" t="str">
        <f>+G10</f>
        <v>800.152.783-2 / 901.148.337-1</v>
      </c>
      <c r="H11" s="11"/>
    </row>
    <row r="12" spans="1:8" ht="27" customHeight="1" thickBot="1" x14ac:dyDescent="0.3">
      <c r="A12" s="11"/>
      <c r="B12" s="8" t="s">
        <v>1761</v>
      </c>
      <c r="C12" s="281" t="s">
        <v>8</v>
      </c>
      <c r="D12" s="282"/>
      <c r="E12" s="282"/>
      <c r="F12" s="282"/>
      <c r="G12" s="283"/>
      <c r="H12" s="11"/>
    </row>
    <row r="13" spans="1:8" ht="107.25" customHeight="1" thickBot="1" x14ac:dyDescent="0.3">
      <c r="A13" s="11"/>
      <c r="B13" s="328" t="s">
        <v>1082</v>
      </c>
      <c r="C13" s="269"/>
      <c r="D13" s="269"/>
      <c r="E13" s="269"/>
      <c r="F13" s="269"/>
      <c r="G13" s="270"/>
      <c r="H13" s="11"/>
    </row>
    <row r="14" spans="1:8" ht="27" customHeight="1" thickBot="1" x14ac:dyDescent="0.3">
      <c r="A14" s="11"/>
      <c r="B14" s="8" t="s">
        <v>1480</v>
      </c>
      <c r="C14" s="281" t="s">
        <v>333</v>
      </c>
      <c r="D14" s="282"/>
      <c r="E14" s="282"/>
      <c r="F14" s="282"/>
      <c r="G14" s="283"/>
      <c r="H14" s="11"/>
    </row>
    <row r="15" spans="1:8" ht="58.15" customHeight="1" thickBot="1" x14ac:dyDescent="0.3">
      <c r="A15" s="11"/>
      <c r="B15" s="1205" t="s">
        <v>1745</v>
      </c>
      <c r="C15" s="1206"/>
      <c r="D15" s="1206"/>
      <c r="E15" s="1206"/>
      <c r="F15" s="1206"/>
      <c r="G15" s="1207"/>
      <c r="H15" s="44"/>
    </row>
    <row r="16" spans="1:8" ht="27" customHeight="1" thickBot="1" x14ac:dyDescent="0.3">
      <c r="A16" s="11"/>
      <c r="B16" s="8" t="s">
        <v>1481</v>
      </c>
      <c r="C16" s="281" t="s">
        <v>1495</v>
      </c>
      <c r="D16" s="282"/>
      <c r="E16" s="282"/>
      <c r="F16" s="282"/>
      <c r="G16" s="283"/>
      <c r="H16" s="185"/>
    </row>
    <row r="17" spans="1:9" ht="43.15" customHeight="1" thickBot="1" x14ac:dyDescent="0.3">
      <c r="A17" s="68"/>
      <c r="B17" s="945" t="s">
        <v>919</v>
      </c>
      <c r="C17" s="946"/>
      <c r="D17" s="946"/>
      <c r="E17" s="946"/>
      <c r="F17" s="947"/>
      <c r="G17" s="113">
        <v>1449049446</v>
      </c>
      <c r="H17" s="245"/>
      <c r="I17" s="227"/>
    </row>
    <row r="18" spans="1:9" ht="38.65" customHeight="1" x14ac:dyDescent="0.25">
      <c r="A18" s="68"/>
      <c r="B18" s="16" t="s">
        <v>1482</v>
      </c>
      <c r="C18" s="515" t="s">
        <v>374</v>
      </c>
      <c r="D18" s="516"/>
      <c r="E18" s="516"/>
      <c r="F18" s="516"/>
      <c r="G18" s="517"/>
      <c r="H18" s="11"/>
    </row>
    <row r="19" spans="1:9" ht="46.15" customHeight="1" x14ac:dyDescent="0.25">
      <c r="A19" s="21"/>
      <c r="B19" s="328" t="s">
        <v>375</v>
      </c>
      <c r="C19" s="269"/>
      <c r="D19" s="269"/>
      <c r="E19" s="269"/>
      <c r="F19" s="269"/>
      <c r="G19" s="270"/>
      <c r="H19" s="194"/>
    </row>
    <row r="20" spans="1:9" ht="40.15" customHeight="1" x14ac:dyDescent="0.25">
      <c r="A20" s="197"/>
      <c r="B20" s="212" t="s">
        <v>1191</v>
      </c>
      <c r="C20" s="329" t="s">
        <v>1192</v>
      </c>
      <c r="D20" s="330"/>
      <c r="E20" s="330"/>
      <c r="F20" s="330"/>
      <c r="G20" s="331"/>
      <c r="H20" s="185"/>
    </row>
    <row r="21" spans="1:9" ht="40.15" customHeight="1" x14ac:dyDescent="0.25">
      <c r="A21" s="197"/>
      <c r="B21" s="207" t="s">
        <v>1193</v>
      </c>
      <c r="C21" s="332" t="s">
        <v>1194</v>
      </c>
      <c r="D21" s="333"/>
      <c r="E21" s="333"/>
      <c r="F21" s="333"/>
      <c r="G21" s="334"/>
      <c r="H21" s="185"/>
    </row>
    <row r="22" spans="1:9" ht="40.15" customHeight="1" thickBot="1" x14ac:dyDescent="0.3">
      <c r="A22" s="197"/>
      <c r="B22" s="207" t="s">
        <v>1195</v>
      </c>
      <c r="C22" s="908" t="s">
        <v>1192</v>
      </c>
      <c r="D22" s="908"/>
      <c r="E22" s="908"/>
      <c r="F22" s="908"/>
      <c r="G22" s="909"/>
      <c r="H22" s="185"/>
    </row>
    <row r="23" spans="1:9" ht="27" customHeight="1" thickBot="1" x14ac:dyDescent="0.3">
      <c r="A23" s="11"/>
      <c r="B23" s="8" t="s">
        <v>1637</v>
      </c>
      <c r="C23" s="281" t="s">
        <v>21</v>
      </c>
      <c r="D23" s="282"/>
      <c r="E23" s="282"/>
      <c r="F23" s="282"/>
      <c r="G23" s="283"/>
      <c r="H23" s="11"/>
    </row>
    <row r="24" spans="1:9" ht="64.150000000000006" customHeight="1" x14ac:dyDescent="0.25">
      <c r="A24" s="11"/>
      <c r="B24" s="1205" t="s">
        <v>695</v>
      </c>
      <c r="C24" s="1206"/>
      <c r="D24" s="1206"/>
      <c r="E24" s="1206"/>
      <c r="F24" s="1206"/>
      <c r="G24" s="1207"/>
      <c r="H24" s="11"/>
    </row>
    <row r="25" spans="1:9" ht="49.15" customHeight="1" x14ac:dyDescent="0.25">
      <c r="A25" s="11"/>
      <c r="B25" s="558" t="s">
        <v>354</v>
      </c>
      <c r="C25" s="559"/>
      <c r="D25" s="560"/>
      <c r="E25" s="262" t="s">
        <v>359</v>
      </c>
      <c r="F25" s="263"/>
      <c r="G25" s="264"/>
      <c r="H25" s="11"/>
    </row>
    <row r="26" spans="1:9" ht="63.4" customHeight="1" x14ac:dyDescent="0.25">
      <c r="A26" s="11"/>
      <c r="B26" s="561"/>
      <c r="C26" s="393"/>
      <c r="D26" s="562"/>
      <c r="E26" s="262" t="s">
        <v>355</v>
      </c>
      <c r="F26" s="263"/>
      <c r="G26" s="264"/>
      <c r="H26" s="11"/>
    </row>
    <row r="27" spans="1:9" ht="78" customHeight="1" x14ac:dyDescent="0.25">
      <c r="A27" s="11"/>
      <c r="B27" s="563"/>
      <c r="C27" s="564"/>
      <c r="D27" s="565"/>
      <c r="E27" s="262" t="s">
        <v>356</v>
      </c>
      <c r="F27" s="263"/>
      <c r="G27" s="264"/>
      <c r="H27" s="11"/>
    </row>
    <row r="28" spans="1:9" ht="95.65" customHeight="1" x14ac:dyDescent="0.25">
      <c r="A28" s="67"/>
      <c r="B28" s="374" t="s">
        <v>358</v>
      </c>
      <c r="C28" s="845"/>
      <c r="D28" s="1204"/>
      <c r="E28" s="262" t="s">
        <v>357</v>
      </c>
      <c r="F28" s="263"/>
      <c r="G28" s="264"/>
      <c r="H28" s="11"/>
    </row>
    <row r="29" spans="1:9" ht="70.5" customHeight="1" x14ac:dyDescent="0.25">
      <c r="A29" s="76"/>
      <c r="B29" s="374" t="s">
        <v>1341</v>
      </c>
      <c r="C29" s="845"/>
      <c r="D29" s="1204"/>
      <c r="E29" s="262" t="s">
        <v>1342</v>
      </c>
      <c r="F29" s="263"/>
      <c r="G29" s="264"/>
      <c r="H29" s="11"/>
    </row>
    <row r="30" spans="1:9" ht="103.15" customHeight="1" x14ac:dyDescent="0.25">
      <c r="A30" s="11"/>
      <c r="B30" s="747" t="s">
        <v>1762</v>
      </c>
      <c r="C30" s="748"/>
      <c r="D30" s="749"/>
      <c r="E30" s="274" t="s">
        <v>362</v>
      </c>
      <c r="F30" s="275"/>
      <c r="G30" s="276"/>
      <c r="H30" s="11"/>
    </row>
    <row r="31" spans="1:9" ht="177.75" customHeight="1" x14ac:dyDescent="0.25">
      <c r="A31" s="11"/>
      <c r="B31" s="747" t="s">
        <v>1763</v>
      </c>
      <c r="C31" s="748"/>
      <c r="D31" s="749"/>
      <c r="E31" s="274" t="s">
        <v>884</v>
      </c>
      <c r="F31" s="275"/>
      <c r="G31" s="276"/>
      <c r="H31" s="11"/>
    </row>
    <row r="32" spans="1:9" ht="112.5" customHeight="1" x14ac:dyDescent="0.25">
      <c r="A32" s="11"/>
      <c r="B32" s="747" t="s">
        <v>1764</v>
      </c>
      <c r="C32" s="748"/>
      <c r="D32" s="749"/>
      <c r="E32" s="274" t="s">
        <v>454</v>
      </c>
      <c r="F32" s="275"/>
      <c r="G32" s="276"/>
      <c r="H32" s="11"/>
    </row>
    <row r="33" spans="1:8" ht="48.4" customHeight="1" x14ac:dyDescent="0.25">
      <c r="A33" s="11"/>
      <c r="B33" s="374" t="s">
        <v>361</v>
      </c>
      <c r="C33" s="845"/>
      <c r="D33" s="1204"/>
      <c r="E33" s="262" t="s">
        <v>360</v>
      </c>
      <c r="F33" s="263"/>
      <c r="G33" s="264"/>
      <c r="H33" s="11"/>
    </row>
    <row r="34" spans="1:8" ht="156" customHeight="1" thickBot="1" x14ac:dyDescent="0.3">
      <c r="A34" s="11"/>
      <c r="B34" s="374" t="s">
        <v>1344</v>
      </c>
      <c r="C34" s="375"/>
      <c r="D34" s="376"/>
      <c r="E34" s="268" t="s">
        <v>1343</v>
      </c>
      <c r="F34" s="269"/>
      <c r="G34" s="270"/>
      <c r="H34" s="11"/>
    </row>
    <row r="35" spans="1:8" ht="27" customHeight="1" thickBot="1" x14ac:dyDescent="0.3">
      <c r="A35" s="11"/>
      <c r="B35" s="83" t="s">
        <v>1483</v>
      </c>
      <c r="C35" s="281" t="s">
        <v>30</v>
      </c>
      <c r="D35" s="282"/>
      <c r="E35" s="282"/>
      <c r="F35" s="282"/>
      <c r="G35" s="283"/>
      <c r="H35" s="11"/>
    </row>
    <row r="36" spans="1:8" ht="194.65" customHeight="1" x14ac:dyDescent="0.25">
      <c r="A36" s="67"/>
      <c r="B36" s="374" t="s">
        <v>1717</v>
      </c>
      <c r="C36" s="375"/>
      <c r="D36" s="376"/>
      <c r="E36" s="268" t="s">
        <v>1718</v>
      </c>
      <c r="F36" s="269"/>
      <c r="G36" s="270"/>
      <c r="H36" s="77"/>
    </row>
    <row r="37" spans="1:8" ht="76.150000000000006" customHeight="1" x14ac:dyDescent="0.25">
      <c r="A37" s="67"/>
      <c r="B37" s="380" t="s">
        <v>27</v>
      </c>
      <c r="C37" s="326"/>
      <c r="D37" s="705"/>
      <c r="E37" s="262" t="s">
        <v>424</v>
      </c>
      <c r="F37" s="263"/>
      <c r="G37" s="264"/>
      <c r="H37" s="77"/>
    </row>
    <row r="38" spans="1:8" ht="100.9" customHeight="1" x14ac:dyDescent="0.25">
      <c r="A38" s="67"/>
      <c r="B38" s="380" t="s">
        <v>696</v>
      </c>
      <c r="C38" s="326"/>
      <c r="D38" s="705"/>
      <c r="E38" s="262" t="s">
        <v>697</v>
      </c>
      <c r="F38" s="263"/>
      <c r="G38" s="264"/>
      <c r="H38" s="77"/>
    </row>
    <row r="39" spans="1:8" ht="121.5" customHeight="1" x14ac:dyDescent="0.25">
      <c r="A39" s="67"/>
      <c r="B39" s="534" t="s">
        <v>876</v>
      </c>
      <c r="C39" s="535"/>
      <c r="D39" s="536"/>
      <c r="E39" s="262" t="s">
        <v>68</v>
      </c>
      <c r="F39" s="263"/>
      <c r="G39" s="264"/>
      <c r="H39" s="77"/>
    </row>
    <row r="40" spans="1:8" ht="122.65" customHeight="1" x14ac:dyDescent="0.25">
      <c r="A40" s="67"/>
      <c r="B40" s="374" t="s">
        <v>1765</v>
      </c>
      <c r="C40" s="375"/>
      <c r="D40" s="376"/>
      <c r="E40" s="268" t="s">
        <v>365</v>
      </c>
      <c r="F40" s="269"/>
      <c r="G40" s="270"/>
      <c r="H40" s="77"/>
    </row>
    <row r="41" spans="1:8" ht="109.9" customHeight="1" x14ac:dyDescent="0.25">
      <c r="A41" s="67"/>
      <c r="B41" s="374" t="s">
        <v>1345</v>
      </c>
      <c r="C41" s="375"/>
      <c r="D41" s="376"/>
      <c r="E41" s="268" t="s">
        <v>364</v>
      </c>
      <c r="F41" s="269"/>
      <c r="G41" s="270"/>
      <c r="H41" s="77"/>
    </row>
    <row r="42" spans="1:8" ht="73.150000000000006" customHeight="1" x14ac:dyDescent="0.25">
      <c r="A42" s="67"/>
      <c r="B42" s="380" t="s">
        <v>368</v>
      </c>
      <c r="C42" s="326"/>
      <c r="D42" s="705"/>
      <c r="E42" s="262" t="s">
        <v>369</v>
      </c>
      <c r="F42" s="263"/>
      <c r="G42" s="264"/>
      <c r="H42" s="77"/>
    </row>
    <row r="43" spans="1:8" ht="73.150000000000006" customHeight="1" x14ac:dyDescent="0.25">
      <c r="A43" s="140"/>
      <c r="B43" s="380" t="s">
        <v>943</v>
      </c>
      <c r="C43" s="381"/>
      <c r="D43" s="382"/>
      <c r="E43" s="262" t="s">
        <v>944</v>
      </c>
      <c r="F43" s="263"/>
      <c r="G43" s="264"/>
      <c r="H43" s="77"/>
    </row>
    <row r="44" spans="1:8" ht="197.25" customHeight="1" x14ac:dyDescent="0.25">
      <c r="A44" s="11"/>
      <c r="B44" s="747" t="s">
        <v>1692</v>
      </c>
      <c r="C44" s="748"/>
      <c r="D44" s="749"/>
      <c r="E44" s="262" t="s">
        <v>1346</v>
      </c>
      <c r="F44" s="263"/>
      <c r="G44" s="264"/>
      <c r="H44" s="67"/>
    </row>
    <row r="45" spans="1:8" ht="114" customHeight="1" x14ac:dyDescent="0.25">
      <c r="A45" s="11"/>
      <c r="B45" s="380" t="s">
        <v>39</v>
      </c>
      <c r="C45" s="381"/>
      <c r="D45" s="382"/>
      <c r="E45" s="262" t="s">
        <v>685</v>
      </c>
      <c r="F45" s="263"/>
      <c r="G45" s="264"/>
      <c r="H45" s="11"/>
    </row>
    <row r="46" spans="1:8" ht="150.75" customHeight="1" x14ac:dyDescent="0.25">
      <c r="A46" s="11"/>
      <c r="B46" s="380" t="s">
        <v>34</v>
      </c>
      <c r="C46" s="381"/>
      <c r="D46" s="382"/>
      <c r="E46" s="377" t="s">
        <v>1250</v>
      </c>
      <c r="F46" s="378"/>
      <c r="G46" s="379"/>
      <c r="H46" s="11"/>
    </row>
    <row r="47" spans="1:8" ht="71.650000000000006" customHeight="1" x14ac:dyDescent="0.25">
      <c r="A47" s="11"/>
      <c r="B47" s="380" t="s">
        <v>208</v>
      </c>
      <c r="C47" s="381"/>
      <c r="D47" s="382"/>
      <c r="E47" s="262" t="s">
        <v>38</v>
      </c>
      <c r="F47" s="263"/>
      <c r="G47" s="264"/>
      <c r="H47" s="11"/>
    </row>
    <row r="48" spans="1:8" ht="133.9" customHeight="1" x14ac:dyDescent="0.25">
      <c r="A48" s="11"/>
      <c r="B48" s="380" t="s">
        <v>41</v>
      </c>
      <c r="C48" s="381"/>
      <c r="D48" s="382"/>
      <c r="E48" s="262" t="s">
        <v>42</v>
      </c>
      <c r="F48" s="263"/>
      <c r="G48" s="264"/>
      <c r="H48" s="11"/>
    </row>
    <row r="49" spans="1:8" ht="81.75" customHeight="1" x14ac:dyDescent="0.25">
      <c r="A49" s="11"/>
      <c r="B49" s="380" t="s">
        <v>686</v>
      </c>
      <c r="C49" s="381"/>
      <c r="D49" s="382"/>
      <c r="E49" s="274" t="s">
        <v>687</v>
      </c>
      <c r="F49" s="275"/>
      <c r="G49" s="276"/>
      <c r="H49" s="11"/>
    </row>
    <row r="50" spans="1:8" ht="71.25" customHeight="1" x14ac:dyDescent="0.25">
      <c r="A50" s="11"/>
      <c r="B50" s="534" t="s">
        <v>688</v>
      </c>
      <c r="C50" s="535"/>
      <c r="D50" s="536"/>
      <c r="E50" s="262" t="s">
        <v>872</v>
      </c>
      <c r="F50" s="263"/>
      <c r="G50" s="264"/>
      <c r="H50" s="11"/>
    </row>
    <row r="51" spans="1:8" ht="101.25" customHeight="1" x14ac:dyDescent="0.25">
      <c r="A51" s="11"/>
      <c r="B51" s="534" t="s">
        <v>689</v>
      </c>
      <c r="C51" s="535"/>
      <c r="D51" s="536"/>
      <c r="E51" s="966" t="s">
        <v>690</v>
      </c>
      <c r="F51" s="967"/>
      <c r="G51" s="968"/>
      <c r="H51" s="11"/>
    </row>
    <row r="52" spans="1:8" ht="166.5" customHeight="1" x14ac:dyDescent="0.25">
      <c r="A52" s="11"/>
      <c r="B52" s="534" t="s">
        <v>691</v>
      </c>
      <c r="C52" s="535"/>
      <c r="D52" s="536"/>
      <c r="E52" s="966" t="s">
        <v>900</v>
      </c>
      <c r="F52" s="967"/>
      <c r="G52" s="968"/>
      <c r="H52" s="11"/>
    </row>
    <row r="53" spans="1:8" ht="60.75" customHeight="1" x14ac:dyDescent="0.25">
      <c r="A53" s="11"/>
      <c r="B53" s="534" t="s">
        <v>692</v>
      </c>
      <c r="C53" s="535"/>
      <c r="D53" s="536"/>
      <c r="E53" s="966" t="s">
        <v>693</v>
      </c>
      <c r="F53" s="1208"/>
      <c r="G53" s="1209"/>
      <c r="H53" s="11"/>
    </row>
    <row r="54" spans="1:8" ht="90" customHeight="1" x14ac:dyDescent="0.25">
      <c r="A54" s="108"/>
      <c r="B54" s="388" t="s">
        <v>1666</v>
      </c>
      <c r="C54" s="389"/>
      <c r="D54" s="390"/>
      <c r="E54" s="274" t="s">
        <v>1728</v>
      </c>
      <c r="F54" s="275"/>
      <c r="G54" s="276"/>
      <c r="H54" s="11"/>
    </row>
    <row r="55" spans="1:8" ht="67.150000000000006" customHeight="1" x14ac:dyDescent="0.25">
      <c r="A55" s="11"/>
      <c r="B55" s="380" t="s">
        <v>126</v>
      </c>
      <c r="C55" s="326"/>
      <c r="D55" s="705"/>
      <c r="E55" s="262" t="s">
        <v>127</v>
      </c>
      <c r="F55" s="263"/>
      <c r="G55" s="264"/>
      <c r="H55" s="11"/>
    </row>
    <row r="56" spans="1:8" ht="91.9" customHeight="1" x14ac:dyDescent="0.25">
      <c r="A56" s="11"/>
      <c r="B56" s="380" t="s">
        <v>221</v>
      </c>
      <c r="C56" s="381"/>
      <c r="D56" s="382"/>
      <c r="E56" s="262" t="s">
        <v>460</v>
      </c>
      <c r="F56" s="263"/>
      <c r="G56" s="264"/>
      <c r="H56" s="11"/>
    </row>
    <row r="57" spans="1:8" ht="116.65" customHeight="1" x14ac:dyDescent="0.25">
      <c r="A57" s="11"/>
      <c r="B57" s="380" t="s">
        <v>371</v>
      </c>
      <c r="C57" s="381"/>
      <c r="D57" s="382"/>
      <c r="E57" s="262" t="s">
        <v>899</v>
      </c>
      <c r="F57" s="263"/>
      <c r="G57" s="264"/>
      <c r="H57" s="11"/>
    </row>
    <row r="58" spans="1:8" ht="220.5" customHeight="1" x14ac:dyDescent="0.25">
      <c r="A58" s="11"/>
      <c r="B58" s="380" t="s">
        <v>1262</v>
      </c>
      <c r="C58" s="381"/>
      <c r="D58" s="382"/>
      <c r="E58" s="262" t="s">
        <v>1347</v>
      </c>
      <c r="F58" s="263"/>
      <c r="G58" s="264"/>
      <c r="H58" s="11"/>
    </row>
    <row r="59" spans="1:8" ht="244.5" customHeight="1" x14ac:dyDescent="0.25">
      <c r="A59" s="11"/>
      <c r="B59" s="380" t="s">
        <v>370</v>
      </c>
      <c r="C59" s="381"/>
      <c r="D59" s="382"/>
      <c r="E59" s="274" t="s">
        <v>1504</v>
      </c>
      <c r="F59" s="275"/>
      <c r="G59" s="276"/>
      <c r="H59" s="11"/>
    </row>
    <row r="60" spans="1:8" ht="88.15" customHeight="1" x14ac:dyDescent="0.25">
      <c r="A60" s="11"/>
      <c r="B60" s="380" t="s">
        <v>32</v>
      </c>
      <c r="C60" s="381"/>
      <c r="D60" s="382"/>
      <c r="E60" s="262" t="s">
        <v>33</v>
      </c>
      <c r="F60" s="263"/>
      <c r="G60" s="264"/>
      <c r="H60" s="11"/>
    </row>
    <row r="61" spans="1:8" ht="58.9" customHeight="1" x14ac:dyDescent="0.25">
      <c r="A61" s="11"/>
      <c r="B61" s="534" t="s">
        <v>366</v>
      </c>
      <c r="C61" s="535"/>
      <c r="D61" s="536"/>
      <c r="E61" s="262" t="s">
        <v>367</v>
      </c>
      <c r="F61" s="263"/>
      <c r="G61" s="264"/>
      <c r="H61" s="11"/>
    </row>
    <row r="62" spans="1:8" ht="81" customHeight="1" x14ac:dyDescent="0.25">
      <c r="A62" s="11"/>
      <c r="B62" s="558" t="s">
        <v>135</v>
      </c>
      <c r="C62" s="559"/>
      <c r="D62" s="560"/>
      <c r="E62" s="262" t="s">
        <v>455</v>
      </c>
      <c r="F62" s="263"/>
      <c r="G62" s="264"/>
      <c r="H62" s="11"/>
    </row>
    <row r="63" spans="1:8" ht="217.5" customHeight="1" x14ac:dyDescent="0.25">
      <c r="A63" s="11"/>
      <c r="B63" s="561"/>
      <c r="C63" s="393"/>
      <c r="D63" s="562"/>
      <c r="E63" s="262" t="s">
        <v>1257</v>
      </c>
      <c r="F63" s="263"/>
      <c r="G63" s="264"/>
      <c r="H63" s="11"/>
    </row>
    <row r="64" spans="1:8" ht="311.25" customHeight="1" x14ac:dyDescent="0.25">
      <c r="A64" s="11"/>
      <c r="B64" s="563"/>
      <c r="C64" s="564"/>
      <c r="D64" s="565"/>
      <c r="E64" s="262" t="s">
        <v>1256</v>
      </c>
      <c r="F64" s="263"/>
      <c r="G64" s="264"/>
      <c r="H64" s="11"/>
    </row>
    <row r="65" spans="1:8" ht="74.650000000000006" customHeight="1" x14ac:dyDescent="0.25">
      <c r="A65" s="11"/>
      <c r="B65" s="534" t="s">
        <v>73</v>
      </c>
      <c r="C65" s="535"/>
      <c r="D65" s="536"/>
      <c r="E65" s="262" t="s">
        <v>74</v>
      </c>
      <c r="F65" s="263"/>
      <c r="G65" s="264"/>
      <c r="H65" s="11"/>
    </row>
    <row r="66" spans="1:8" ht="78" customHeight="1" x14ac:dyDescent="0.25">
      <c r="A66" s="11"/>
      <c r="B66" s="534" t="s">
        <v>75</v>
      </c>
      <c r="C66" s="535"/>
      <c r="D66" s="536"/>
      <c r="E66" s="262" t="s">
        <v>627</v>
      </c>
      <c r="F66" s="263"/>
      <c r="G66" s="264"/>
      <c r="H66" s="11"/>
    </row>
    <row r="67" spans="1:8" ht="138.75" customHeight="1" x14ac:dyDescent="0.25">
      <c r="A67" s="197"/>
      <c r="B67" s="563" t="s">
        <v>1265</v>
      </c>
      <c r="C67" s="564"/>
      <c r="D67" s="565"/>
      <c r="E67" s="268" t="s">
        <v>1266</v>
      </c>
      <c r="F67" s="269"/>
      <c r="G67" s="270"/>
      <c r="H67" s="210"/>
    </row>
    <row r="68" spans="1:8" ht="198.75" customHeight="1" x14ac:dyDescent="0.25">
      <c r="A68" s="197"/>
      <c r="B68" s="534" t="s">
        <v>1267</v>
      </c>
      <c r="C68" s="535"/>
      <c r="D68" s="536"/>
      <c r="E68" s="262" t="s">
        <v>1268</v>
      </c>
      <c r="F68" s="263"/>
      <c r="G68" s="264"/>
      <c r="H68" s="210"/>
    </row>
    <row r="69" spans="1:8" ht="116.25" customHeight="1" x14ac:dyDescent="0.25">
      <c r="A69" s="197"/>
      <c r="B69" s="534" t="s">
        <v>1269</v>
      </c>
      <c r="C69" s="535"/>
      <c r="D69" s="536"/>
      <c r="E69" s="262" t="s">
        <v>1276</v>
      </c>
      <c r="F69" s="263"/>
      <c r="G69" s="264"/>
      <c r="H69" s="210"/>
    </row>
    <row r="70" spans="1:8" ht="125.65" customHeight="1" x14ac:dyDescent="0.25">
      <c r="A70" s="197"/>
      <c r="B70" s="534" t="s">
        <v>1271</v>
      </c>
      <c r="C70" s="535"/>
      <c r="D70" s="536"/>
      <c r="E70" s="262" t="s">
        <v>1277</v>
      </c>
      <c r="F70" s="263"/>
      <c r="G70" s="264"/>
      <c r="H70" s="210"/>
    </row>
    <row r="71" spans="1:8" ht="97.5" customHeight="1" thickBot="1" x14ac:dyDescent="0.3">
      <c r="A71" s="11"/>
      <c r="B71" s="406" t="s">
        <v>1066</v>
      </c>
      <c r="C71" s="407"/>
      <c r="D71" s="408"/>
      <c r="E71" s="274" t="s">
        <v>1726</v>
      </c>
      <c r="F71" s="275"/>
      <c r="G71" s="276"/>
      <c r="H71" s="11"/>
    </row>
    <row r="72" spans="1:8" ht="115.9" customHeight="1" x14ac:dyDescent="0.25">
      <c r="A72" s="11"/>
      <c r="B72" s="563" t="s">
        <v>76</v>
      </c>
      <c r="C72" s="564"/>
      <c r="D72" s="565"/>
      <c r="E72" s="268" t="s">
        <v>335</v>
      </c>
      <c r="F72" s="269"/>
      <c r="G72" s="270"/>
      <c r="H72" s="11"/>
    </row>
    <row r="73" spans="1:8" ht="87.4" customHeight="1" thickBot="1" x14ac:dyDescent="0.3">
      <c r="A73" s="11"/>
      <c r="B73" s="534" t="s">
        <v>78</v>
      </c>
      <c r="C73" s="535"/>
      <c r="D73" s="536"/>
      <c r="E73" s="262" t="s">
        <v>1736</v>
      </c>
      <c r="F73" s="263"/>
      <c r="G73" s="264"/>
      <c r="H73" s="11"/>
    </row>
    <row r="74" spans="1:8" ht="39" customHeight="1" thickBot="1" x14ac:dyDescent="0.3">
      <c r="A74" s="11"/>
      <c r="B74" s="86" t="s">
        <v>1638</v>
      </c>
      <c r="C74" s="281" t="s">
        <v>137</v>
      </c>
      <c r="D74" s="282"/>
      <c r="E74" s="282"/>
      <c r="F74" s="282"/>
      <c r="G74" s="283"/>
      <c r="H74" s="11"/>
    </row>
    <row r="75" spans="1:8" ht="204.75" customHeight="1" thickBot="1" x14ac:dyDescent="0.3">
      <c r="A75" s="11"/>
      <c r="B75" s="412" t="s">
        <v>941</v>
      </c>
      <c r="C75" s="413"/>
      <c r="D75" s="413"/>
      <c r="E75" s="413"/>
      <c r="F75" s="413"/>
      <c r="G75" s="414"/>
      <c r="H75" s="11"/>
    </row>
    <row r="76" spans="1:8" ht="27" customHeight="1" thickBot="1" x14ac:dyDescent="0.3">
      <c r="A76" s="11"/>
      <c r="B76" s="83" t="s">
        <v>1766</v>
      </c>
      <c r="C76" s="281" t="s">
        <v>336</v>
      </c>
      <c r="D76" s="282"/>
      <c r="E76" s="282"/>
      <c r="F76" s="282"/>
      <c r="G76" s="283"/>
      <c r="H76" s="11"/>
    </row>
    <row r="77" spans="1:8" ht="58.15" customHeight="1" thickBot="1" x14ac:dyDescent="0.3">
      <c r="A77" s="11"/>
      <c r="B77" s="1044" t="s">
        <v>1757</v>
      </c>
      <c r="C77" s="1045"/>
      <c r="D77" s="1045"/>
      <c r="E77" s="1045"/>
      <c r="F77" s="1045"/>
      <c r="G77" s="1046"/>
      <c r="H77" s="11"/>
    </row>
    <row r="78" spans="1:8" ht="48.4" customHeight="1" thickBot="1" x14ac:dyDescent="0.3">
      <c r="A78" s="11"/>
      <c r="B78" s="403" t="s">
        <v>1885</v>
      </c>
      <c r="C78" s="404"/>
      <c r="D78" s="404"/>
      <c r="E78" s="404"/>
      <c r="F78" s="404"/>
      <c r="G78" s="405"/>
      <c r="H78" s="11"/>
    </row>
    <row r="79" spans="1:8" ht="18" thickBot="1" x14ac:dyDescent="0.3">
      <c r="A79" s="69"/>
      <c r="B79" s="8" t="s">
        <v>1639</v>
      </c>
      <c r="C79" s="980" t="s">
        <v>1604</v>
      </c>
      <c r="D79" s="981"/>
      <c r="E79" s="981"/>
      <c r="F79" s="981"/>
      <c r="G79" s="982"/>
    </row>
    <row r="80" spans="1:8" ht="82.9" customHeight="1" thickBot="1" x14ac:dyDescent="0.3">
      <c r="A80" s="69"/>
      <c r="B80" s="1190" t="s">
        <v>1640</v>
      </c>
      <c r="C80" s="1191"/>
      <c r="D80" s="1191"/>
      <c r="E80" s="1191"/>
      <c r="F80" s="1191"/>
      <c r="G80" s="1192"/>
    </row>
    <row r="81" spans="1:1" x14ac:dyDescent="0.25">
      <c r="A81" s="69"/>
    </row>
    <row r="82" spans="1:1" x14ac:dyDescent="0.25">
      <c r="A82" s="69"/>
    </row>
    <row r="83" spans="1:1" x14ac:dyDescent="0.25">
      <c r="A83" s="69"/>
    </row>
    <row r="84" spans="1:1" x14ac:dyDescent="0.25">
      <c r="A84" s="69"/>
    </row>
    <row r="85" spans="1:1" x14ac:dyDescent="0.25">
      <c r="A85" s="69"/>
    </row>
    <row r="86" spans="1:1" x14ac:dyDescent="0.25">
      <c r="A86" s="69"/>
    </row>
    <row r="87" spans="1:1" x14ac:dyDescent="0.25">
      <c r="A87" s="69"/>
    </row>
    <row r="88" spans="1:1" x14ac:dyDescent="0.25">
      <c r="A88" s="69"/>
    </row>
    <row r="89" spans="1:1" x14ac:dyDescent="0.25">
      <c r="A89" s="69"/>
    </row>
    <row r="90" spans="1:1" x14ac:dyDescent="0.25">
      <c r="A90" s="69"/>
    </row>
    <row r="91" spans="1:1" x14ac:dyDescent="0.25">
      <c r="A91" s="69"/>
    </row>
    <row r="92" spans="1:1" x14ac:dyDescent="0.25">
      <c r="A92" s="69"/>
    </row>
    <row r="93" spans="1:1" x14ac:dyDescent="0.25">
      <c r="A93" s="69"/>
    </row>
    <row r="94" spans="1:1" x14ac:dyDescent="0.25">
      <c r="A94" s="69"/>
    </row>
    <row r="95" spans="1:1" x14ac:dyDescent="0.25">
      <c r="A95" s="69"/>
    </row>
    <row r="96" spans="1:1" x14ac:dyDescent="0.25">
      <c r="A96" s="69"/>
    </row>
    <row r="97" spans="1:1" x14ac:dyDescent="0.25">
      <c r="A97" s="69"/>
    </row>
    <row r="98" spans="1:1" x14ac:dyDescent="0.25">
      <c r="A98" s="69"/>
    </row>
    <row r="99" spans="1:1" x14ac:dyDescent="0.25">
      <c r="A99" s="69"/>
    </row>
    <row r="100" spans="1:1" x14ac:dyDescent="0.25">
      <c r="A100" s="69"/>
    </row>
    <row r="101" spans="1:1" x14ac:dyDescent="0.25">
      <c r="A101" s="69"/>
    </row>
    <row r="102" spans="1:1" x14ac:dyDescent="0.25">
      <c r="A102" s="69"/>
    </row>
    <row r="103" spans="1:1" x14ac:dyDescent="0.25">
      <c r="A103" s="69"/>
    </row>
    <row r="104" spans="1:1" x14ac:dyDescent="0.25">
      <c r="A104" s="69"/>
    </row>
    <row r="105" spans="1:1" x14ac:dyDescent="0.25">
      <c r="A105" s="69"/>
    </row>
    <row r="106" spans="1:1" x14ac:dyDescent="0.25">
      <c r="A106" s="69"/>
    </row>
    <row r="107" spans="1:1" x14ac:dyDescent="0.25">
      <c r="A107" s="69"/>
    </row>
    <row r="108" spans="1:1" x14ac:dyDescent="0.25">
      <c r="A108" s="69"/>
    </row>
    <row r="109" spans="1:1" x14ac:dyDescent="0.25">
      <c r="A109" s="69"/>
    </row>
    <row r="110" spans="1:1" x14ac:dyDescent="0.25">
      <c r="A110" s="69"/>
    </row>
    <row r="111" spans="1:1" x14ac:dyDescent="0.25">
      <c r="A111" s="69"/>
    </row>
    <row r="112" spans="1:1" x14ac:dyDescent="0.25">
      <c r="A112" s="69"/>
    </row>
    <row r="113" spans="1:1" x14ac:dyDescent="0.25">
      <c r="A113" s="69"/>
    </row>
    <row r="114" spans="1:1" x14ac:dyDescent="0.25">
      <c r="A114" s="69"/>
    </row>
    <row r="115" spans="1:1" x14ac:dyDescent="0.25">
      <c r="A115" s="69"/>
    </row>
    <row r="116" spans="1:1" x14ac:dyDescent="0.25">
      <c r="A116" s="69"/>
    </row>
    <row r="117" spans="1:1" x14ac:dyDescent="0.25">
      <c r="A117" s="69"/>
    </row>
    <row r="118" spans="1:1" x14ac:dyDescent="0.25">
      <c r="A118" s="69"/>
    </row>
    <row r="119" spans="1:1" x14ac:dyDescent="0.25">
      <c r="A119" s="69"/>
    </row>
    <row r="120" spans="1:1" x14ac:dyDescent="0.25">
      <c r="A120" s="69"/>
    </row>
    <row r="121" spans="1:1" x14ac:dyDescent="0.25">
      <c r="A121" s="69"/>
    </row>
    <row r="122" spans="1:1" x14ac:dyDescent="0.25">
      <c r="A122" s="69"/>
    </row>
    <row r="123" spans="1:1" x14ac:dyDescent="0.25">
      <c r="A123" s="69"/>
    </row>
    <row r="124" spans="1:1" x14ac:dyDescent="0.25">
      <c r="A124" s="69"/>
    </row>
    <row r="125" spans="1:1" x14ac:dyDescent="0.25">
      <c r="A125" s="69"/>
    </row>
    <row r="126" spans="1:1" x14ac:dyDescent="0.25">
      <c r="A126" s="69"/>
    </row>
    <row r="127" spans="1:1" x14ac:dyDescent="0.25">
      <c r="A127" s="69"/>
    </row>
    <row r="128" spans="1:1" x14ac:dyDescent="0.25">
      <c r="A128" s="69"/>
    </row>
    <row r="129" spans="1:1" x14ac:dyDescent="0.25">
      <c r="A129" s="69"/>
    </row>
    <row r="130" spans="1:1" x14ac:dyDescent="0.25">
      <c r="A130" s="69"/>
    </row>
    <row r="131" spans="1:1" x14ac:dyDescent="0.25">
      <c r="A131" s="69"/>
    </row>
    <row r="132" spans="1:1" x14ac:dyDescent="0.25">
      <c r="A132" s="69"/>
    </row>
    <row r="133" spans="1:1" x14ac:dyDescent="0.25">
      <c r="A133" s="69"/>
    </row>
    <row r="134" spans="1:1" x14ac:dyDescent="0.25">
      <c r="A134" s="69"/>
    </row>
    <row r="135" spans="1:1" x14ac:dyDescent="0.25">
      <c r="A135" s="69"/>
    </row>
    <row r="136" spans="1:1" x14ac:dyDescent="0.25">
      <c r="A136" s="69"/>
    </row>
    <row r="137" spans="1:1" x14ac:dyDescent="0.25">
      <c r="A137" s="69"/>
    </row>
  </sheetData>
  <mergeCells count="122">
    <mergeCell ref="E55:G55"/>
    <mergeCell ref="E47:G47"/>
    <mergeCell ref="E30:G30"/>
    <mergeCell ref="B31:D31"/>
    <mergeCell ref="E31:G31"/>
    <mergeCell ref="B30:D30"/>
    <mergeCell ref="C79:G79"/>
    <mergeCell ref="B80:G80"/>
    <mergeCell ref="B54:D54"/>
    <mergeCell ref="B53:D53"/>
    <mergeCell ref="E43:G43"/>
    <mergeCell ref="E44:G44"/>
    <mergeCell ref="E48:G48"/>
    <mergeCell ref="B44:D44"/>
    <mergeCell ref="B57:D57"/>
    <mergeCell ref="E57:G57"/>
    <mergeCell ref="E53:G53"/>
    <mergeCell ref="E46:G46"/>
    <mergeCell ref="B47:D47"/>
    <mergeCell ref="B49:D49"/>
    <mergeCell ref="B52:D52"/>
    <mergeCell ref="E52:G52"/>
    <mergeCell ref="B45:D45"/>
    <mergeCell ref="E45:G45"/>
    <mergeCell ref="B46:D46"/>
    <mergeCell ref="E56:G56"/>
    <mergeCell ref="C14:G14"/>
    <mergeCell ref="B15:G15"/>
    <mergeCell ref="C16:G16"/>
    <mergeCell ref="B17:F17"/>
    <mergeCell ref="C18:G18"/>
    <mergeCell ref="E26:G26"/>
    <mergeCell ref="E27:G27"/>
    <mergeCell ref="E28:G28"/>
    <mergeCell ref="B28:D28"/>
    <mergeCell ref="B19:G19"/>
    <mergeCell ref="C20:G20"/>
    <mergeCell ref="C21:G21"/>
    <mergeCell ref="C22:G22"/>
    <mergeCell ref="B33:D33"/>
    <mergeCell ref="E33:G33"/>
    <mergeCell ref="C35:G35"/>
    <mergeCell ref="B36:D36"/>
    <mergeCell ref="E36:G36"/>
    <mergeCell ref="B48:D48"/>
    <mergeCell ref="E39:G39"/>
    <mergeCell ref="B41:D41"/>
    <mergeCell ref="E37:G37"/>
    <mergeCell ref="B3:G3"/>
    <mergeCell ref="C8:G8"/>
    <mergeCell ref="C9:E9"/>
    <mergeCell ref="C12:G12"/>
    <mergeCell ref="B13:G13"/>
    <mergeCell ref="B4:G4"/>
    <mergeCell ref="B5:G5"/>
    <mergeCell ref="B6:G6"/>
    <mergeCell ref="B7:G7"/>
    <mergeCell ref="C10:E10"/>
    <mergeCell ref="C11:E11"/>
    <mergeCell ref="B71:D71"/>
    <mergeCell ref="E71:G71"/>
    <mergeCell ref="C74:G74"/>
    <mergeCell ref="B75:G75"/>
    <mergeCell ref="B70:D70"/>
    <mergeCell ref="E70:G70"/>
    <mergeCell ref="B59:D59"/>
    <mergeCell ref="E59:G59"/>
    <mergeCell ref="B58:D58"/>
    <mergeCell ref="E58:G58"/>
    <mergeCell ref="B60:D60"/>
    <mergeCell ref="B68:D68"/>
    <mergeCell ref="E68:G68"/>
    <mergeCell ref="B69:D69"/>
    <mergeCell ref="E69:G69"/>
    <mergeCell ref="B39:D39"/>
    <mergeCell ref="E41:G41"/>
    <mergeCell ref="B37:D37"/>
    <mergeCell ref="E54:G54"/>
    <mergeCell ref="B55:D55"/>
    <mergeCell ref="B77:G77"/>
    <mergeCell ref="B78:G78"/>
    <mergeCell ref="B38:D38"/>
    <mergeCell ref="E38:G38"/>
    <mergeCell ref="B73:D73"/>
    <mergeCell ref="E73:G73"/>
    <mergeCell ref="C76:G76"/>
    <mergeCell ref="B65:D65"/>
    <mergeCell ref="E65:G65"/>
    <mergeCell ref="B66:D66"/>
    <mergeCell ref="E66:G66"/>
    <mergeCell ref="B72:D72"/>
    <mergeCell ref="E72:G72"/>
    <mergeCell ref="B61:D61"/>
    <mergeCell ref="E61:G61"/>
    <mergeCell ref="B62:D64"/>
    <mergeCell ref="E62:G62"/>
    <mergeCell ref="E63:G63"/>
    <mergeCell ref="E64:G64"/>
    <mergeCell ref="B29:D29"/>
    <mergeCell ref="E29:G29"/>
    <mergeCell ref="B34:D34"/>
    <mergeCell ref="E34:G34"/>
    <mergeCell ref="B67:D67"/>
    <mergeCell ref="E67:G67"/>
    <mergeCell ref="E60:G60"/>
    <mergeCell ref="B56:D56"/>
    <mergeCell ref="C23:G23"/>
    <mergeCell ref="B24:G24"/>
    <mergeCell ref="B25:D27"/>
    <mergeCell ref="E25:G25"/>
    <mergeCell ref="B51:D51"/>
    <mergeCell ref="E51:G51"/>
    <mergeCell ref="B50:D50"/>
    <mergeCell ref="E50:G50"/>
    <mergeCell ref="B32:D32"/>
    <mergeCell ref="E32:G32"/>
    <mergeCell ref="E49:G49"/>
    <mergeCell ref="B43:D43"/>
    <mergeCell ref="B42:D42"/>
    <mergeCell ref="E42:G42"/>
    <mergeCell ref="B40:D40"/>
    <mergeCell ref="E40:G40"/>
  </mergeCells>
  <printOptions horizontalCentered="1"/>
  <pageMargins left="0.7" right="0.7" top="0.75" bottom="0.75" header="0.3" footer="0.3"/>
  <pageSetup paperSize="14" scale="41" fitToHeight="20" orientation="portrait" horizontalDpi="4294967294" r:id="rId1"/>
  <rowBreaks count="1" manualBreakCount="1">
    <brk id="34" max="16383"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271A18-3F9E-4A40-9169-1EF7993BC8A0}">
  <sheetPr>
    <tabColor rgb="FFFFFF00"/>
  </sheetPr>
  <dimension ref="A1:H367"/>
  <sheetViews>
    <sheetView showGridLines="0" view="pageBreakPreview" topLeftCell="A20" zoomScale="85" zoomScaleNormal="100" zoomScaleSheetLayoutView="85" workbookViewId="0">
      <selection activeCell="C19" sqref="C19:G19"/>
    </sheetView>
  </sheetViews>
  <sheetFormatPr baseColWidth="10" defaultColWidth="11.5703125" defaultRowHeight="16.899999999999999" customHeight="1" zeroHeight="1" x14ac:dyDescent="0.25"/>
  <cols>
    <col min="1" max="1" width="11" style="248" customWidth="1"/>
    <col min="2" max="2" width="19.7109375" style="248" customWidth="1"/>
    <col min="3" max="3" width="25.140625" style="248" customWidth="1"/>
    <col min="4" max="4" width="29.140625" style="248" customWidth="1"/>
    <col min="5" max="5" width="51" style="248" customWidth="1"/>
    <col min="6" max="6" width="23.28515625" style="248" customWidth="1"/>
    <col min="7" max="7" width="39.42578125" style="39" customWidth="1"/>
    <col min="8" max="8" width="9" style="249" customWidth="1"/>
    <col min="9" max="16382" width="11.5703125" style="248"/>
    <col min="16383" max="16383" width="2.42578125" style="248" customWidth="1"/>
    <col min="16384" max="16384" width="5.7109375" style="248" customWidth="1"/>
  </cols>
  <sheetData>
    <row r="1" spans="2:8" ht="16.5" x14ac:dyDescent="0.25"/>
    <row r="2" spans="2:8" ht="16.5" x14ac:dyDescent="0.25"/>
    <row r="3" spans="2:8" s="1" customFormat="1" ht="22.7" customHeight="1" thickBot="1" x14ac:dyDescent="0.3">
      <c r="B3" s="75"/>
      <c r="G3"/>
      <c r="H3" s="11"/>
    </row>
    <row r="4" spans="2:8" s="1" customFormat="1" ht="42" customHeight="1" x14ac:dyDescent="0.25">
      <c r="B4" s="1210" t="s">
        <v>561</v>
      </c>
      <c r="C4" s="1211"/>
      <c r="D4" s="1211"/>
      <c r="E4" s="1211"/>
      <c r="F4" s="1211"/>
      <c r="G4" s="1212"/>
      <c r="H4" s="69"/>
    </row>
    <row r="5" spans="2:8" s="1" customFormat="1" ht="24" customHeight="1" x14ac:dyDescent="0.25">
      <c r="B5" s="1086" t="s">
        <v>1753</v>
      </c>
      <c r="C5" s="1087"/>
      <c r="D5" s="1087"/>
      <c r="E5" s="1087"/>
      <c r="F5" s="1087"/>
      <c r="G5" s="1088"/>
      <c r="H5" s="11"/>
    </row>
    <row r="6" spans="2:8" s="1" customFormat="1" ht="24" customHeight="1" x14ac:dyDescent="0.25">
      <c r="B6" s="1213" t="s">
        <v>1784</v>
      </c>
      <c r="C6" s="1214"/>
      <c r="D6" s="1214"/>
      <c r="E6" s="1214"/>
      <c r="F6" s="1214"/>
      <c r="G6" s="1215"/>
      <c r="H6" s="250"/>
    </row>
    <row r="7" spans="2:8" s="1" customFormat="1" ht="18" customHeight="1" thickBot="1" x14ac:dyDescent="0.3">
      <c r="B7" s="673"/>
      <c r="C7" s="674"/>
      <c r="D7" s="674"/>
      <c r="E7" s="674"/>
      <c r="F7" s="674"/>
      <c r="G7" s="675"/>
      <c r="H7" s="11"/>
    </row>
    <row r="8" spans="2:8" s="30" customFormat="1" ht="42" customHeight="1" thickBot="1" x14ac:dyDescent="0.3">
      <c r="B8" s="303" t="s">
        <v>1785</v>
      </c>
      <c r="C8" s="304"/>
      <c r="D8" s="304"/>
      <c r="E8" s="304"/>
      <c r="F8" s="304"/>
      <c r="G8" s="305"/>
      <c r="H8" s="181"/>
    </row>
    <row r="9" spans="2:8" s="30" customFormat="1" ht="30.4" customHeight="1" thickBot="1" x14ac:dyDescent="0.3">
      <c r="B9" s="17" t="s">
        <v>1786</v>
      </c>
      <c r="C9" s="288" t="s">
        <v>2</v>
      </c>
      <c r="D9" s="289"/>
      <c r="E9" s="289"/>
      <c r="F9" s="289"/>
      <c r="G9" s="290"/>
      <c r="H9" s="181"/>
    </row>
    <row r="10" spans="2:8" s="1" customFormat="1" ht="30" customHeight="1" thickBot="1" x14ac:dyDescent="0.3">
      <c r="B10" s="251" t="s">
        <v>3</v>
      </c>
      <c r="C10" s="430" t="s">
        <v>694</v>
      </c>
      <c r="D10" s="431"/>
      <c r="E10" s="432"/>
      <c r="F10" s="252" t="s">
        <v>4</v>
      </c>
      <c r="G10" s="5" t="s">
        <v>640</v>
      </c>
      <c r="H10" s="11"/>
    </row>
    <row r="11" spans="2:8" s="1" customFormat="1" ht="30" customHeight="1" thickBot="1" x14ac:dyDescent="0.3">
      <c r="B11" s="106" t="s">
        <v>5</v>
      </c>
      <c r="C11" s="430" t="s">
        <v>694</v>
      </c>
      <c r="D11" s="431"/>
      <c r="E11" s="432"/>
      <c r="F11" s="104" t="s">
        <v>4</v>
      </c>
      <c r="G11" s="253" t="str">
        <f>+G10</f>
        <v>800.152.783-2 / 901.148.337-1</v>
      </c>
      <c r="H11" s="11"/>
    </row>
    <row r="12" spans="2:8" s="1" customFormat="1" ht="30" customHeight="1" thickBot="1" x14ac:dyDescent="0.3">
      <c r="B12" s="106" t="s">
        <v>6</v>
      </c>
      <c r="C12" s="1223" t="s">
        <v>694</v>
      </c>
      <c r="D12" s="1224"/>
      <c r="E12" s="1225"/>
      <c r="F12" s="254" t="s">
        <v>4</v>
      </c>
      <c r="G12" s="255" t="str">
        <f>+G10</f>
        <v>800.152.783-2 / 901.148.337-1</v>
      </c>
      <c r="H12" s="11"/>
    </row>
    <row r="13" spans="2:8" s="30" customFormat="1" ht="30.4" customHeight="1" thickBot="1" x14ac:dyDescent="0.3">
      <c r="B13" s="16" t="s">
        <v>1787</v>
      </c>
      <c r="C13" s="288" t="s">
        <v>8</v>
      </c>
      <c r="D13" s="289"/>
      <c r="E13" s="289"/>
      <c r="F13" s="289"/>
      <c r="G13" s="290"/>
      <c r="H13" s="181"/>
    </row>
    <row r="14" spans="2:8" ht="111.6" customHeight="1" thickBot="1" x14ac:dyDescent="0.3">
      <c r="B14" s="1226" t="s">
        <v>1788</v>
      </c>
      <c r="C14" s="1227"/>
      <c r="D14" s="1227"/>
      <c r="E14" s="1227"/>
      <c r="F14" s="1228"/>
      <c r="G14" s="1229"/>
    </row>
    <row r="15" spans="2:8" ht="30.4" customHeight="1" thickBot="1" x14ac:dyDescent="0.3">
      <c r="B15" s="17" t="s">
        <v>1789</v>
      </c>
      <c r="C15" s="288" t="s">
        <v>1790</v>
      </c>
      <c r="D15" s="289"/>
      <c r="E15" s="289"/>
      <c r="F15" s="289"/>
      <c r="G15" s="290"/>
    </row>
    <row r="16" spans="2:8" ht="46.5" customHeight="1" thickBot="1" x14ac:dyDescent="0.3">
      <c r="B16" s="324" t="s">
        <v>1791</v>
      </c>
      <c r="C16" s="324"/>
      <c r="D16" s="324"/>
      <c r="E16" s="324"/>
      <c r="F16" s="324"/>
      <c r="G16" s="324"/>
    </row>
    <row r="17" spans="2:7" ht="31.9" customHeight="1" thickBot="1" x14ac:dyDescent="0.3">
      <c r="B17" s="17" t="s">
        <v>1792</v>
      </c>
      <c r="C17" s="1216" t="s">
        <v>1793</v>
      </c>
      <c r="D17" s="1217"/>
      <c r="E17" s="1218">
        <v>280000000</v>
      </c>
      <c r="F17" s="1219"/>
      <c r="G17" s="1220"/>
    </row>
    <row r="18" spans="2:7" ht="59.1" customHeight="1" thickBot="1" x14ac:dyDescent="0.3">
      <c r="B18" s="17" t="s">
        <v>1794</v>
      </c>
      <c r="C18" s="1216" t="s">
        <v>1795</v>
      </c>
      <c r="D18" s="1217"/>
      <c r="E18" s="1221" t="s">
        <v>1796</v>
      </c>
      <c r="F18" s="1221"/>
      <c r="G18" s="1222"/>
    </row>
    <row r="19" spans="2:7" ht="39" customHeight="1" x14ac:dyDescent="0.25">
      <c r="B19" s="16" t="s">
        <v>1797</v>
      </c>
      <c r="C19" s="839" t="s">
        <v>374</v>
      </c>
      <c r="D19" s="840"/>
      <c r="E19" s="840"/>
      <c r="F19" s="840"/>
      <c r="G19" s="1099"/>
    </row>
    <row r="20" spans="2:7" ht="39" customHeight="1" x14ac:dyDescent="0.25">
      <c r="B20" s="328" t="s">
        <v>375</v>
      </c>
      <c r="C20" s="269"/>
      <c r="D20" s="269"/>
      <c r="E20" s="269"/>
      <c r="F20" s="269"/>
      <c r="G20" s="270"/>
    </row>
    <row r="21" spans="2:7" ht="39" customHeight="1" x14ac:dyDescent="0.25">
      <c r="B21" s="212" t="s">
        <v>1191</v>
      </c>
      <c r="C21" s="329" t="s">
        <v>1192</v>
      </c>
      <c r="D21" s="330"/>
      <c r="E21" s="330"/>
      <c r="F21" s="330"/>
      <c r="G21" s="331"/>
    </row>
    <row r="22" spans="2:7" ht="39" customHeight="1" x14ac:dyDescent="0.25">
      <c r="B22" s="207" t="s">
        <v>1193</v>
      </c>
      <c r="C22" s="332" t="s">
        <v>1194</v>
      </c>
      <c r="D22" s="333"/>
      <c r="E22" s="333"/>
      <c r="F22" s="333"/>
      <c r="G22" s="334"/>
    </row>
    <row r="23" spans="2:7" ht="39" customHeight="1" x14ac:dyDescent="0.25">
      <c r="B23" s="208" t="s">
        <v>1195</v>
      </c>
      <c r="C23" s="330" t="s">
        <v>1192</v>
      </c>
      <c r="D23" s="330"/>
      <c r="E23" s="330"/>
      <c r="F23" s="330"/>
      <c r="G23" s="331"/>
    </row>
    <row r="24" spans="2:7" ht="39" customHeight="1" thickBot="1" x14ac:dyDescent="0.3">
      <c r="B24" s="436" t="s">
        <v>1798</v>
      </c>
      <c r="C24" s="437"/>
      <c r="D24" s="437"/>
      <c r="E24" s="437"/>
      <c r="F24" s="437"/>
      <c r="G24" s="1233"/>
    </row>
    <row r="25" spans="2:7" ht="30.4" customHeight="1" thickBot="1" x14ac:dyDescent="0.3">
      <c r="B25" s="17" t="s">
        <v>1799</v>
      </c>
      <c r="C25" s="288" t="s">
        <v>191</v>
      </c>
      <c r="D25" s="289"/>
      <c r="E25" s="289"/>
      <c r="F25" s="289"/>
      <c r="G25" s="290"/>
    </row>
    <row r="26" spans="2:7" ht="45.4" customHeight="1" x14ac:dyDescent="0.25">
      <c r="B26" s="259" t="s">
        <v>1800</v>
      </c>
      <c r="C26" s="260"/>
      <c r="D26" s="261"/>
      <c r="E26" s="262" t="s">
        <v>1801</v>
      </c>
      <c r="F26" s="263"/>
      <c r="G26" s="264"/>
    </row>
    <row r="27" spans="2:7" ht="383.45" customHeight="1" x14ac:dyDescent="0.25">
      <c r="B27" s="1230" t="s">
        <v>1802</v>
      </c>
      <c r="C27" s="1231"/>
      <c r="D27" s="1232"/>
      <c r="E27" s="262" t="s">
        <v>1803</v>
      </c>
      <c r="F27" s="263"/>
      <c r="G27" s="264"/>
    </row>
    <row r="28" spans="2:7" ht="239.45" customHeight="1" x14ac:dyDescent="0.25">
      <c r="B28" s="1230" t="s">
        <v>1804</v>
      </c>
      <c r="C28" s="1231"/>
      <c r="D28" s="1232"/>
      <c r="E28" s="262" t="s">
        <v>1805</v>
      </c>
      <c r="F28" s="263"/>
      <c r="G28" s="264"/>
    </row>
    <row r="29" spans="2:7" ht="144" customHeight="1" x14ac:dyDescent="0.25">
      <c r="B29" s="1230" t="s">
        <v>1806</v>
      </c>
      <c r="C29" s="1231"/>
      <c r="D29" s="1232"/>
      <c r="E29" s="262" t="s">
        <v>1807</v>
      </c>
      <c r="F29" s="263"/>
      <c r="G29" s="264"/>
    </row>
    <row r="30" spans="2:7" ht="158.44999999999999" customHeight="1" x14ac:dyDescent="0.25">
      <c r="B30" s="1230" t="s">
        <v>1808</v>
      </c>
      <c r="C30" s="1231"/>
      <c r="D30" s="1232"/>
      <c r="E30" s="262" t="s">
        <v>1809</v>
      </c>
      <c r="F30" s="263"/>
      <c r="G30" s="264"/>
    </row>
    <row r="31" spans="2:7" ht="131.25" customHeight="1" x14ac:dyDescent="0.25">
      <c r="B31" s="1230" t="s">
        <v>1810</v>
      </c>
      <c r="C31" s="1231"/>
      <c r="D31" s="1232"/>
      <c r="E31" s="262" t="s">
        <v>1811</v>
      </c>
      <c r="F31" s="263"/>
      <c r="G31" s="264"/>
    </row>
    <row r="32" spans="2:7" ht="56.45" customHeight="1" x14ac:dyDescent="0.25">
      <c r="B32" s="259" t="s">
        <v>1812</v>
      </c>
      <c r="C32" s="260"/>
      <c r="D32" s="261"/>
      <c r="E32" s="262" t="s">
        <v>1813</v>
      </c>
      <c r="F32" s="263"/>
      <c r="G32" s="264"/>
    </row>
    <row r="33" spans="2:7" ht="57.6" customHeight="1" x14ac:dyDescent="0.25">
      <c r="B33" s="1230" t="s">
        <v>1814</v>
      </c>
      <c r="C33" s="1231"/>
      <c r="D33" s="1232"/>
      <c r="E33" s="262" t="s">
        <v>1815</v>
      </c>
      <c r="F33" s="263"/>
      <c r="G33" s="264"/>
    </row>
    <row r="34" spans="2:7" ht="75" customHeight="1" x14ac:dyDescent="0.25">
      <c r="B34" s="1234" t="s">
        <v>1816</v>
      </c>
      <c r="C34" s="1235"/>
      <c r="D34" s="1236"/>
      <c r="E34" s="706" t="s">
        <v>1817</v>
      </c>
      <c r="F34" s="707"/>
      <c r="G34" s="708"/>
    </row>
    <row r="35" spans="2:7" ht="129.75" customHeight="1" x14ac:dyDescent="0.25">
      <c r="B35" s="1237"/>
      <c r="C35" s="1238"/>
      <c r="D35" s="1239"/>
      <c r="E35" s="1240" t="s">
        <v>1818</v>
      </c>
      <c r="F35" s="1241"/>
      <c r="G35" s="1242"/>
    </row>
    <row r="36" spans="2:7" ht="165.4" customHeight="1" x14ac:dyDescent="0.25">
      <c r="B36" s="1230" t="s">
        <v>1819</v>
      </c>
      <c r="C36" s="1231"/>
      <c r="D36" s="1232"/>
      <c r="E36" s="262" t="s">
        <v>1820</v>
      </c>
      <c r="F36" s="263"/>
      <c r="G36" s="264"/>
    </row>
    <row r="37" spans="2:7" ht="199.9" customHeight="1" x14ac:dyDescent="0.25">
      <c r="B37" s="591" t="s">
        <v>1821</v>
      </c>
      <c r="C37" s="326"/>
      <c r="D37" s="705"/>
      <c r="E37" s="262" t="s">
        <v>1822</v>
      </c>
      <c r="F37" s="263"/>
      <c r="G37" s="264"/>
    </row>
    <row r="38" spans="2:7" ht="67.150000000000006" customHeight="1" thickBot="1" x14ac:dyDescent="0.3">
      <c r="B38" s="1243" t="s">
        <v>1823</v>
      </c>
      <c r="C38" s="1244"/>
      <c r="D38" s="1245"/>
      <c r="E38" s="554" t="s">
        <v>1824</v>
      </c>
      <c r="F38" s="531"/>
      <c r="G38" s="532"/>
    </row>
    <row r="39" spans="2:7" ht="108" customHeight="1" thickBot="1" x14ac:dyDescent="0.3">
      <c r="B39" s="1243" t="s">
        <v>1825</v>
      </c>
      <c r="C39" s="1244"/>
      <c r="D39" s="1245"/>
      <c r="E39" s="554" t="s">
        <v>1826</v>
      </c>
      <c r="F39" s="531"/>
      <c r="G39" s="532"/>
    </row>
    <row r="40" spans="2:7" ht="190.15" customHeight="1" x14ac:dyDescent="0.25">
      <c r="B40" s="1237" t="s">
        <v>1827</v>
      </c>
      <c r="C40" s="1238"/>
      <c r="D40" s="1239"/>
      <c r="E40" s="1246" t="s">
        <v>1828</v>
      </c>
      <c r="F40" s="1247"/>
      <c r="G40" s="1248"/>
    </row>
    <row r="41" spans="2:7" ht="129.6" customHeight="1" thickBot="1" x14ac:dyDescent="0.3">
      <c r="B41" s="1243" t="s">
        <v>1829</v>
      </c>
      <c r="C41" s="1244"/>
      <c r="D41" s="1245"/>
      <c r="E41" s="262" t="s">
        <v>1830</v>
      </c>
      <c r="F41" s="263"/>
      <c r="G41" s="264"/>
    </row>
    <row r="42" spans="2:7" ht="58.15" customHeight="1" x14ac:dyDescent="0.25">
      <c r="B42" s="1249" t="s">
        <v>1831</v>
      </c>
      <c r="C42" s="1250"/>
      <c r="D42" s="1251"/>
      <c r="E42" s="262" t="s">
        <v>1832</v>
      </c>
      <c r="F42" s="263"/>
      <c r="G42" s="264"/>
    </row>
    <row r="43" spans="2:7" ht="46.15" customHeight="1" x14ac:dyDescent="0.25">
      <c r="B43" s="1249" t="s">
        <v>1833</v>
      </c>
      <c r="C43" s="1250"/>
      <c r="D43" s="1251"/>
      <c r="E43" s="262" t="s">
        <v>1834</v>
      </c>
      <c r="F43" s="263"/>
      <c r="G43" s="264"/>
    </row>
    <row r="44" spans="2:7" ht="66.599999999999994" customHeight="1" x14ac:dyDescent="0.25">
      <c r="B44" s="380" t="s">
        <v>1835</v>
      </c>
      <c r="C44" s="381"/>
      <c r="D44" s="382"/>
      <c r="E44" s="262" t="s">
        <v>1836</v>
      </c>
      <c r="F44" s="263"/>
      <c r="G44" s="264"/>
    </row>
    <row r="45" spans="2:7" ht="39" customHeight="1" x14ac:dyDescent="0.25">
      <c r="B45" s="380" t="s">
        <v>1837</v>
      </c>
      <c r="C45" s="381"/>
      <c r="D45" s="382"/>
      <c r="E45" s="262" t="s">
        <v>1838</v>
      </c>
      <c r="F45" s="263"/>
      <c r="G45" s="264"/>
    </row>
    <row r="46" spans="2:7" ht="90.6" customHeight="1" x14ac:dyDescent="0.25">
      <c r="B46" s="380" t="s">
        <v>1839</v>
      </c>
      <c r="C46" s="381"/>
      <c r="D46" s="382"/>
      <c r="E46" s="262" t="s">
        <v>456</v>
      </c>
      <c r="F46" s="263"/>
      <c r="G46" s="264"/>
    </row>
    <row r="47" spans="2:7" ht="84" customHeight="1" x14ac:dyDescent="0.25">
      <c r="B47" s="380" t="s">
        <v>1840</v>
      </c>
      <c r="C47" s="381"/>
      <c r="D47" s="382"/>
      <c r="E47" s="262" t="s">
        <v>1841</v>
      </c>
      <c r="F47" s="263"/>
      <c r="G47" s="264"/>
    </row>
    <row r="48" spans="2:7" ht="109.9" customHeight="1" x14ac:dyDescent="0.25">
      <c r="B48" s="380" t="s">
        <v>1842</v>
      </c>
      <c r="C48" s="381"/>
      <c r="D48" s="382"/>
      <c r="E48" s="262" t="s">
        <v>1843</v>
      </c>
      <c r="F48" s="263"/>
      <c r="G48" s="264"/>
    </row>
    <row r="49" spans="2:7" ht="64.150000000000006" customHeight="1" x14ac:dyDescent="0.25">
      <c r="B49" s="380" t="s">
        <v>1844</v>
      </c>
      <c r="C49" s="381"/>
      <c r="D49" s="382"/>
      <c r="E49" s="262" t="s">
        <v>1845</v>
      </c>
      <c r="F49" s="263"/>
      <c r="G49" s="264"/>
    </row>
    <row r="50" spans="2:7" ht="53.65" customHeight="1" thickBot="1" x14ac:dyDescent="0.3">
      <c r="B50" s="380" t="s">
        <v>1846</v>
      </c>
      <c r="C50" s="381"/>
      <c r="D50" s="382"/>
      <c r="E50" s="262" t="s">
        <v>1847</v>
      </c>
      <c r="F50" s="263"/>
      <c r="G50" s="264"/>
    </row>
    <row r="51" spans="2:7" ht="30.4" customHeight="1" thickBot="1" x14ac:dyDescent="0.3">
      <c r="B51" s="17" t="s">
        <v>1848</v>
      </c>
      <c r="C51" s="288" t="s">
        <v>30</v>
      </c>
      <c r="D51" s="289"/>
      <c r="E51" s="289"/>
      <c r="F51" s="289"/>
      <c r="G51" s="290"/>
    </row>
    <row r="52" spans="2:7" ht="192.4" customHeight="1" x14ac:dyDescent="0.25">
      <c r="B52" s="374" t="s">
        <v>1849</v>
      </c>
      <c r="C52" s="375"/>
      <c r="D52" s="376"/>
      <c r="E52" s="268" t="s">
        <v>1850</v>
      </c>
      <c r="F52" s="269"/>
      <c r="G52" s="270"/>
    </row>
    <row r="53" spans="2:7" ht="145.15" customHeight="1" x14ac:dyDescent="0.25">
      <c r="B53" s="259" t="s">
        <v>41</v>
      </c>
      <c r="C53" s="260"/>
      <c r="D53" s="261"/>
      <c r="E53" s="268" t="s">
        <v>42</v>
      </c>
      <c r="F53" s="269"/>
      <c r="G53" s="270"/>
    </row>
    <row r="54" spans="2:7" ht="56.65" customHeight="1" x14ac:dyDescent="0.25">
      <c r="B54" s="259" t="s">
        <v>1444</v>
      </c>
      <c r="C54" s="260"/>
      <c r="D54" s="261"/>
      <c r="E54" s="262" t="s">
        <v>1372</v>
      </c>
      <c r="F54" s="263"/>
      <c r="G54" s="264"/>
    </row>
    <row r="55" spans="2:7" ht="56.65" customHeight="1" x14ac:dyDescent="0.25">
      <c r="B55" s="380" t="s">
        <v>208</v>
      </c>
      <c r="C55" s="381"/>
      <c r="D55" s="382"/>
      <c r="E55" s="262" t="s">
        <v>38</v>
      </c>
      <c r="F55" s="263"/>
      <c r="G55" s="264"/>
    </row>
    <row r="56" spans="2:7" ht="99" customHeight="1" x14ac:dyDescent="0.25">
      <c r="B56" s="259" t="s">
        <v>32</v>
      </c>
      <c r="C56" s="260"/>
      <c r="D56" s="261"/>
      <c r="E56" s="262" t="s">
        <v>33</v>
      </c>
      <c r="F56" s="263"/>
      <c r="G56" s="264"/>
    </row>
    <row r="57" spans="2:7" ht="206.45" customHeight="1" x14ac:dyDescent="0.25">
      <c r="B57" s="259" t="s">
        <v>1851</v>
      </c>
      <c r="C57" s="260"/>
      <c r="D57" s="261"/>
      <c r="E57" s="262" t="s">
        <v>1852</v>
      </c>
      <c r="F57" s="263"/>
      <c r="G57" s="264"/>
    </row>
    <row r="58" spans="2:7" ht="121.9" customHeight="1" x14ac:dyDescent="0.25">
      <c r="B58" s="259" t="s">
        <v>39</v>
      </c>
      <c r="C58" s="260"/>
      <c r="D58" s="261"/>
      <c r="E58" s="262" t="s">
        <v>40</v>
      </c>
      <c r="F58" s="263"/>
      <c r="G58" s="264"/>
    </row>
    <row r="59" spans="2:7" ht="118.15" customHeight="1" x14ac:dyDescent="0.25">
      <c r="B59" s="259" t="s">
        <v>34</v>
      </c>
      <c r="C59" s="370"/>
      <c r="D59" s="371"/>
      <c r="E59" s="262" t="s">
        <v>1468</v>
      </c>
      <c r="F59" s="263"/>
      <c r="G59" s="264"/>
    </row>
    <row r="60" spans="2:7" ht="151.15" customHeight="1" x14ac:dyDescent="0.25">
      <c r="B60" s="380" t="s">
        <v>1853</v>
      </c>
      <c r="C60" s="381"/>
      <c r="D60" s="382"/>
      <c r="E60" s="262" t="s">
        <v>1854</v>
      </c>
      <c r="F60" s="263"/>
      <c r="G60" s="264"/>
    </row>
    <row r="61" spans="2:7" ht="93.6" customHeight="1" x14ac:dyDescent="0.25">
      <c r="B61" s="380" t="s">
        <v>31</v>
      </c>
      <c r="C61" s="326"/>
      <c r="D61" s="705"/>
      <c r="E61" s="262" t="s">
        <v>1855</v>
      </c>
      <c r="F61" s="263"/>
      <c r="G61" s="264"/>
    </row>
    <row r="62" spans="2:7" ht="90.4" customHeight="1" x14ac:dyDescent="0.25">
      <c r="B62" s="259" t="s">
        <v>124</v>
      </c>
      <c r="C62" s="260"/>
      <c r="D62" s="261"/>
      <c r="E62" s="262" t="s">
        <v>125</v>
      </c>
      <c r="F62" s="263"/>
      <c r="G62" s="264"/>
    </row>
    <row r="63" spans="2:7" ht="133.9" customHeight="1" x14ac:dyDescent="0.25">
      <c r="B63" s="335" t="s">
        <v>1856</v>
      </c>
      <c r="C63" s="336"/>
      <c r="D63" s="337"/>
      <c r="E63" s="262" t="s">
        <v>1857</v>
      </c>
      <c r="F63" s="263"/>
      <c r="G63" s="264"/>
    </row>
    <row r="64" spans="2:7" ht="58.15" customHeight="1" x14ac:dyDescent="0.25">
      <c r="B64" s="534" t="s">
        <v>59</v>
      </c>
      <c r="C64" s="535"/>
      <c r="D64" s="536"/>
      <c r="E64" s="262" t="s">
        <v>60</v>
      </c>
      <c r="F64" s="263"/>
      <c r="G64" s="264"/>
    </row>
    <row r="65" spans="1:8" ht="159" customHeight="1" x14ac:dyDescent="0.25">
      <c r="B65" s="271" t="s">
        <v>67</v>
      </c>
      <c r="C65" s="272"/>
      <c r="D65" s="273"/>
      <c r="E65" s="262" t="s">
        <v>68</v>
      </c>
      <c r="F65" s="263"/>
      <c r="G65" s="264"/>
    </row>
    <row r="66" spans="1:8" ht="54.4" customHeight="1" x14ac:dyDescent="0.25">
      <c r="B66" s="259" t="s">
        <v>126</v>
      </c>
      <c r="C66" s="370"/>
      <c r="D66" s="371"/>
      <c r="E66" s="262" t="s">
        <v>127</v>
      </c>
      <c r="F66" s="263"/>
      <c r="G66" s="264"/>
    </row>
    <row r="67" spans="1:8" ht="334.9" customHeight="1" x14ac:dyDescent="0.25">
      <c r="B67" s="259" t="s">
        <v>370</v>
      </c>
      <c r="C67" s="260"/>
      <c r="D67" s="261"/>
      <c r="E67" s="262" t="s">
        <v>1858</v>
      </c>
      <c r="F67" s="263"/>
      <c r="G67" s="264"/>
    </row>
    <row r="68" spans="1:8" ht="120" customHeight="1" x14ac:dyDescent="0.25">
      <c r="B68" s="534" t="s">
        <v>56</v>
      </c>
      <c r="C68" s="535"/>
      <c r="D68" s="536"/>
      <c r="E68" s="262" t="s">
        <v>57</v>
      </c>
      <c r="F68" s="263"/>
      <c r="G68" s="264"/>
    </row>
    <row r="69" spans="1:8" ht="181.15" customHeight="1" x14ac:dyDescent="0.25">
      <c r="B69" s="534" t="s">
        <v>54</v>
      </c>
      <c r="C69" s="535"/>
      <c r="D69" s="536"/>
      <c r="E69" s="262" t="s">
        <v>55</v>
      </c>
      <c r="F69" s="263"/>
      <c r="G69" s="264"/>
    </row>
    <row r="70" spans="1:8" ht="153" customHeight="1" x14ac:dyDescent="0.25">
      <c r="B70" s="380" t="s">
        <v>1859</v>
      </c>
      <c r="C70" s="381"/>
      <c r="D70" s="382"/>
      <c r="E70" s="274" t="s">
        <v>443</v>
      </c>
      <c r="F70" s="275"/>
      <c r="G70" s="276"/>
    </row>
    <row r="71" spans="1:8" ht="61.15" customHeight="1" x14ac:dyDescent="0.25">
      <c r="B71" s="380" t="s">
        <v>1860</v>
      </c>
      <c r="C71" s="381"/>
      <c r="D71" s="382"/>
      <c r="E71" s="274" t="s">
        <v>1861</v>
      </c>
      <c r="F71" s="275"/>
      <c r="G71" s="276"/>
    </row>
    <row r="72" spans="1:8" customFormat="1" ht="79.900000000000006" customHeight="1" x14ac:dyDescent="0.25">
      <c r="A72" s="248"/>
      <c r="B72" s="380" t="s">
        <v>1862</v>
      </c>
      <c r="C72" s="381"/>
      <c r="D72" s="382"/>
      <c r="E72" s="262" t="s">
        <v>1863</v>
      </c>
      <c r="F72" s="263"/>
      <c r="G72" s="264"/>
      <c r="H72" s="249"/>
    </row>
    <row r="73" spans="1:8" customFormat="1" ht="195.6" customHeight="1" x14ac:dyDescent="0.25">
      <c r="A73" s="248"/>
      <c r="B73" s="380" t="s">
        <v>1300</v>
      </c>
      <c r="C73" s="381"/>
      <c r="D73" s="382"/>
      <c r="E73" s="262" t="s">
        <v>1301</v>
      </c>
      <c r="F73" s="263"/>
      <c r="G73" s="264"/>
      <c r="H73" s="69"/>
    </row>
    <row r="74" spans="1:8" ht="101.65" customHeight="1" x14ac:dyDescent="0.25">
      <c r="B74" s="380" t="s">
        <v>47</v>
      </c>
      <c r="C74" s="381"/>
      <c r="D74" s="382"/>
      <c r="E74" s="914" t="s">
        <v>48</v>
      </c>
      <c r="F74" s="915"/>
      <c r="G74" s="916"/>
    </row>
    <row r="75" spans="1:8" ht="75.599999999999994" customHeight="1" x14ac:dyDescent="0.25">
      <c r="A75" s="1167"/>
      <c r="B75" s="558" t="s">
        <v>72</v>
      </c>
      <c r="C75" s="559"/>
      <c r="D75" s="560"/>
      <c r="E75" s="262" t="s">
        <v>455</v>
      </c>
      <c r="F75" s="263"/>
      <c r="G75" s="264"/>
    </row>
    <row r="76" spans="1:8" ht="183" customHeight="1" x14ac:dyDescent="0.25">
      <c r="A76" s="1168"/>
      <c r="B76" s="561"/>
      <c r="C76" s="393"/>
      <c r="D76" s="562"/>
      <c r="E76" s="262" t="s">
        <v>1257</v>
      </c>
      <c r="F76" s="263"/>
      <c r="G76" s="264"/>
    </row>
    <row r="77" spans="1:8" ht="262.89999999999998" customHeight="1" x14ac:dyDescent="0.25">
      <c r="A77" s="1168"/>
      <c r="B77" s="563"/>
      <c r="C77" s="564"/>
      <c r="D77" s="565"/>
      <c r="E77" s="262" t="s">
        <v>1256</v>
      </c>
      <c r="F77" s="263"/>
      <c r="G77" s="264"/>
    </row>
    <row r="78" spans="1:8" ht="56.65" customHeight="1" x14ac:dyDescent="0.25">
      <c r="A78" s="256"/>
      <c r="B78" s="271" t="s">
        <v>73</v>
      </c>
      <c r="C78" s="272"/>
      <c r="D78" s="273"/>
      <c r="E78" s="262" t="s">
        <v>74</v>
      </c>
      <c r="F78" s="263"/>
      <c r="G78" s="264"/>
    </row>
    <row r="79" spans="1:8" ht="118.15" customHeight="1" thickBot="1" x14ac:dyDescent="0.3">
      <c r="B79" s="406" t="s">
        <v>1066</v>
      </c>
      <c r="C79" s="407"/>
      <c r="D79" s="408"/>
      <c r="E79" s="274" t="s">
        <v>1726</v>
      </c>
      <c r="F79" s="275"/>
      <c r="G79" s="276"/>
    </row>
    <row r="80" spans="1:8" ht="67.150000000000006" customHeight="1" thickBot="1" x14ac:dyDescent="0.3">
      <c r="B80" s="1243" t="s">
        <v>27</v>
      </c>
      <c r="C80" s="1244"/>
      <c r="D80" s="1245"/>
      <c r="E80" s="262" t="s">
        <v>1864</v>
      </c>
      <c r="F80" s="263"/>
      <c r="G80" s="264"/>
    </row>
    <row r="81" spans="1:8" customFormat="1" ht="108.6" customHeight="1" x14ac:dyDescent="0.25">
      <c r="A81" s="248"/>
      <c r="B81" s="534" t="s">
        <v>1265</v>
      </c>
      <c r="C81" s="535"/>
      <c r="D81" s="536"/>
      <c r="E81" s="914" t="s">
        <v>1865</v>
      </c>
      <c r="F81" s="915"/>
      <c r="G81" s="916"/>
      <c r="H81" s="210"/>
    </row>
    <row r="82" spans="1:8" customFormat="1" ht="149.25" customHeight="1" x14ac:dyDescent="0.25">
      <c r="A82" s="248"/>
      <c r="B82" s="534" t="s">
        <v>1267</v>
      </c>
      <c r="C82" s="535"/>
      <c r="D82" s="536"/>
      <c r="E82" s="914" t="s">
        <v>1866</v>
      </c>
      <c r="F82" s="915"/>
      <c r="G82" s="916"/>
      <c r="H82" s="210"/>
    </row>
    <row r="83" spans="1:8" customFormat="1" ht="112.7" customHeight="1" x14ac:dyDescent="0.25">
      <c r="A83" s="248"/>
      <c r="B83" s="534" t="s">
        <v>1269</v>
      </c>
      <c r="C83" s="535"/>
      <c r="D83" s="536"/>
      <c r="E83" s="914" t="s">
        <v>1274</v>
      </c>
      <c r="F83" s="915"/>
      <c r="G83" s="916"/>
      <c r="H83" s="210"/>
    </row>
    <row r="84" spans="1:8" customFormat="1" ht="112.7" customHeight="1" x14ac:dyDescent="0.25">
      <c r="A84" s="248"/>
      <c r="B84" s="534" t="s">
        <v>1271</v>
      </c>
      <c r="C84" s="535"/>
      <c r="D84" s="536"/>
      <c r="E84" s="914" t="s">
        <v>1867</v>
      </c>
      <c r="F84" s="915"/>
      <c r="G84" s="916"/>
      <c r="H84" s="210"/>
    </row>
    <row r="85" spans="1:8" ht="118.15" customHeight="1" thickBot="1" x14ac:dyDescent="0.3">
      <c r="B85" s="271" t="s">
        <v>76</v>
      </c>
      <c r="C85" s="272"/>
      <c r="D85" s="273"/>
      <c r="E85" s="262" t="s">
        <v>1868</v>
      </c>
      <c r="F85" s="263"/>
      <c r="G85" s="264"/>
    </row>
    <row r="86" spans="1:8" ht="37.9" customHeight="1" thickBot="1" x14ac:dyDescent="0.3">
      <c r="B86" s="17" t="s">
        <v>1483</v>
      </c>
      <c r="C86" s="288" t="s">
        <v>137</v>
      </c>
      <c r="D86" s="289"/>
      <c r="E86" s="289"/>
      <c r="F86" s="289"/>
      <c r="G86" s="290"/>
    </row>
    <row r="87" spans="1:8" ht="209.45" customHeight="1" thickBot="1" x14ac:dyDescent="0.3">
      <c r="B87" s="412" t="s">
        <v>1869</v>
      </c>
      <c r="C87" s="413"/>
      <c r="D87" s="413"/>
      <c r="E87" s="413"/>
      <c r="F87" s="413"/>
      <c r="G87" s="414"/>
    </row>
    <row r="88" spans="1:8" ht="41.65" customHeight="1" thickBot="1" x14ac:dyDescent="0.3">
      <c r="B88" s="25" t="s">
        <v>1870</v>
      </c>
      <c r="C88" s="288" t="s">
        <v>88</v>
      </c>
      <c r="D88" s="289"/>
      <c r="E88" s="289"/>
      <c r="F88" s="289"/>
      <c r="G88" s="290"/>
    </row>
    <row r="89" spans="1:8" ht="82.9" customHeight="1" thickBot="1" x14ac:dyDescent="0.3">
      <c r="B89" s="928" t="s">
        <v>1871</v>
      </c>
      <c r="C89" s="929"/>
      <c r="D89" s="929"/>
      <c r="E89" s="929"/>
      <c r="F89" s="929"/>
      <c r="G89" s="930"/>
    </row>
    <row r="90" spans="1:8" customFormat="1" ht="37.700000000000003" customHeight="1" thickBot="1" x14ac:dyDescent="0.3">
      <c r="A90" s="14"/>
      <c r="B90" s="8" t="s">
        <v>1872</v>
      </c>
      <c r="C90" s="281" t="s">
        <v>1873</v>
      </c>
      <c r="D90" s="282"/>
      <c r="E90" s="282"/>
      <c r="F90" s="282"/>
      <c r="G90" s="283"/>
      <c r="H90" s="69"/>
    </row>
    <row r="91" spans="1:8" customFormat="1" ht="30.6" customHeight="1" x14ac:dyDescent="0.25">
      <c r="A91" s="14"/>
      <c r="B91" s="591" t="s">
        <v>1874</v>
      </c>
      <c r="C91" s="326"/>
      <c r="D91" s="326"/>
      <c r="E91" s="326"/>
      <c r="F91" s="326"/>
      <c r="G91" s="327"/>
      <c r="H91" s="69"/>
    </row>
    <row r="92" spans="1:8" customFormat="1" ht="30.6" customHeight="1" x14ac:dyDescent="0.25">
      <c r="A92" s="14"/>
      <c r="B92" s="591" t="s">
        <v>1875</v>
      </c>
      <c r="C92" s="326"/>
      <c r="D92" s="326"/>
      <c r="E92" s="326"/>
      <c r="F92" s="326"/>
      <c r="G92" s="327"/>
      <c r="H92" s="69"/>
    </row>
    <row r="93" spans="1:8" customFormat="1" ht="30.6" customHeight="1" thickBot="1" x14ac:dyDescent="0.3">
      <c r="A93" s="14"/>
      <c r="B93" s="595" t="s">
        <v>1093</v>
      </c>
      <c r="C93" s="596"/>
      <c r="D93" s="596"/>
      <c r="E93" s="596"/>
      <c r="F93" s="596"/>
      <c r="G93" s="597"/>
      <c r="H93" s="69"/>
    </row>
    <row r="94" spans="1:8" ht="40.35" customHeight="1" thickBot="1" x14ac:dyDescent="0.3">
      <c r="B94" s="8" t="s">
        <v>1876</v>
      </c>
      <c r="C94" s="394" t="s">
        <v>1604</v>
      </c>
      <c r="D94" s="395"/>
      <c r="E94" s="395"/>
      <c r="F94" s="395"/>
      <c r="G94" s="396"/>
      <c r="H94" s="12"/>
    </row>
    <row r="95" spans="1:8" ht="67.900000000000006" customHeight="1" thickBot="1" x14ac:dyDescent="0.3">
      <c r="B95" s="1190" t="s">
        <v>1877</v>
      </c>
      <c r="C95" s="1191"/>
      <c r="D95" s="1191"/>
      <c r="E95" s="1191"/>
      <c r="F95" s="1191"/>
      <c r="G95" s="1192"/>
      <c r="H95" s="257"/>
    </row>
    <row r="96" spans="1:8" ht="24.6" customHeight="1" x14ac:dyDescent="0.25">
      <c r="B96" s="12" t="s">
        <v>1878</v>
      </c>
      <c r="G96" s="258" t="s">
        <v>1879</v>
      </c>
    </row>
    <row r="97" spans="7:7" ht="21.4" customHeight="1" x14ac:dyDescent="0.25"/>
    <row r="98" spans="7:7" ht="16.149999999999999" customHeight="1" x14ac:dyDescent="0.25"/>
    <row r="99" spans="7:7" ht="47.25" customHeight="1" x14ac:dyDescent="0.25"/>
    <row r="100" spans="7:7" ht="47.25" customHeight="1" x14ac:dyDescent="0.25"/>
    <row r="101" spans="7:7" ht="47.25" customHeight="1" x14ac:dyDescent="0.25"/>
    <row r="102" spans="7:7" ht="47.25" customHeight="1" x14ac:dyDescent="0.25"/>
    <row r="103" spans="7:7" ht="47.25" customHeight="1" x14ac:dyDescent="0.25"/>
    <row r="104" spans="7:7" ht="47.25" customHeight="1" x14ac:dyDescent="0.25"/>
    <row r="105" spans="7:7" ht="47.25" customHeight="1" x14ac:dyDescent="0.25"/>
    <row r="106" spans="7:7" ht="47.25" customHeight="1" x14ac:dyDescent="0.25"/>
    <row r="107" spans="7:7" ht="47.25" customHeight="1" x14ac:dyDescent="0.25"/>
    <row r="108" spans="7:7" ht="47.25" customHeight="1" x14ac:dyDescent="0.25">
      <c r="G108" s="248"/>
    </row>
    <row r="109" spans="7:7" ht="47.25" customHeight="1" x14ac:dyDescent="0.25">
      <c r="G109" s="248"/>
    </row>
    <row r="110" spans="7:7" ht="47.25" customHeight="1" x14ac:dyDescent="0.25">
      <c r="G110" s="248"/>
    </row>
    <row r="111" spans="7:7" ht="47.25" customHeight="1" x14ac:dyDescent="0.25">
      <c r="G111" s="248"/>
    </row>
    <row r="112" spans="7:7" ht="47.25" customHeight="1" x14ac:dyDescent="0.25">
      <c r="G112" s="248"/>
    </row>
    <row r="113" spans="7:7" ht="47.25" customHeight="1" x14ac:dyDescent="0.25">
      <c r="G113" s="248"/>
    </row>
    <row r="114" spans="7:7" ht="47.25" customHeight="1" x14ac:dyDescent="0.25">
      <c r="G114" s="248"/>
    </row>
    <row r="115" spans="7:7" ht="47.25" customHeight="1" x14ac:dyDescent="0.25">
      <c r="G115" s="248"/>
    </row>
    <row r="116" spans="7:7" ht="47.25" customHeight="1" x14ac:dyDescent="0.25">
      <c r="G116" s="248"/>
    </row>
    <row r="117" spans="7:7" ht="47.25" customHeight="1" x14ac:dyDescent="0.25">
      <c r="G117" s="248"/>
    </row>
    <row r="118" spans="7:7" ht="47.25" customHeight="1" x14ac:dyDescent="0.25">
      <c r="G118" s="248"/>
    </row>
    <row r="119" spans="7:7" ht="47.25" customHeight="1" x14ac:dyDescent="0.25">
      <c r="G119" s="248"/>
    </row>
    <row r="120" spans="7:7" ht="47.25" customHeight="1" x14ac:dyDescent="0.25">
      <c r="G120" s="248"/>
    </row>
    <row r="121" spans="7:7" ht="47.25" customHeight="1" x14ac:dyDescent="0.25">
      <c r="G121" s="248"/>
    </row>
    <row r="122" spans="7:7" ht="47.25" customHeight="1" x14ac:dyDescent="0.25">
      <c r="G122" s="248"/>
    </row>
    <row r="123" spans="7:7" ht="47.25" customHeight="1" x14ac:dyDescent="0.25">
      <c r="G123" s="248"/>
    </row>
    <row r="124" spans="7:7" ht="47.25" customHeight="1" x14ac:dyDescent="0.25">
      <c r="G124" s="248"/>
    </row>
    <row r="125" spans="7:7" ht="47.25" customHeight="1" x14ac:dyDescent="0.25">
      <c r="G125" s="248"/>
    </row>
    <row r="126" spans="7:7" ht="47.25" customHeight="1" x14ac:dyDescent="0.25">
      <c r="G126" s="248"/>
    </row>
    <row r="127" spans="7:7" ht="47.25" customHeight="1" x14ac:dyDescent="0.25">
      <c r="G127" s="248"/>
    </row>
    <row r="128" spans="7:7" ht="47.25" customHeight="1" x14ac:dyDescent="0.25">
      <c r="G128" s="248"/>
    </row>
    <row r="129" spans="7:7" ht="47.25" customHeight="1" x14ac:dyDescent="0.25">
      <c r="G129" s="248"/>
    </row>
    <row r="130" spans="7:7" ht="47.25" customHeight="1" x14ac:dyDescent="0.25">
      <c r="G130" s="248"/>
    </row>
    <row r="131" spans="7:7" ht="47.25" customHeight="1" x14ac:dyDescent="0.25">
      <c r="G131" s="248"/>
    </row>
    <row r="132" spans="7:7" ht="47.25" customHeight="1" x14ac:dyDescent="0.25">
      <c r="G132" s="248"/>
    </row>
    <row r="133" spans="7:7" ht="47.25" customHeight="1" x14ac:dyDescent="0.25">
      <c r="G133" s="248"/>
    </row>
    <row r="134" spans="7:7" ht="47.25" customHeight="1" x14ac:dyDescent="0.25">
      <c r="G134" s="248"/>
    </row>
    <row r="135" spans="7:7" ht="47.25" customHeight="1" x14ac:dyDescent="0.25">
      <c r="G135" s="248"/>
    </row>
    <row r="136" spans="7:7" ht="47.25" customHeight="1" x14ac:dyDescent="0.25">
      <c r="G136" s="248"/>
    </row>
    <row r="137" spans="7:7" ht="47.25" customHeight="1" x14ac:dyDescent="0.25">
      <c r="G137" s="248"/>
    </row>
    <row r="138" spans="7:7" ht="47.25" customHeight="1" x14ac:dyDescent="0.25">
      <c r="G138" s="248"/>
    </row>
    <row r="139" spans="7:7" ht="47.25" customHeight="1" x14ac:dyDescent="0.25">
      <c r="G139" s="248"/>
    </row>
    <row r="140" spans="7:7" ht="47.25" customHeight="1" x14ac:dyDescent="0.25">
      <c r="G140" s="248"/>
    </row>
    <row r="141" spans="7:7" ht="47.25" customHeight="1" x14ac:dyDescent="0.25">
      <c r="G141" s="248"/>
    </row>
    <row r="142" spans="7:7" ht="47.25" customHeight="1" x14ac:dyDescent="0.25">
      <c r="G142" s="248"/>
    </row>
    <row r="143" spans="7:7" ht="47.25" customHeight="1" x14ac:dyDescent="0.25">
      <c r="G143" s="248"/>
    </row>
    <row r="144" spans="7:7" ht="47.25" customHeight="1" x14ac:dyDescent="0.25">
      <c r="G144" s="248"/>
    </row>
    <row r="145" spans="7:7" ht="47.25" customHeight="1" x14ac:dyDescent="0.25">
      <c r="G145" s="248"/>
    </row>
    <row r="146" spans="7:7" ht="47.25" customHeight="1" x14ac:dyDescent="0.25">
      <c r="G146" s="248"/>
    </row>
    <row r="147" spans="7:7" ht="47.25" customHeight="1" x14ac:dyDescent="0.25">
      <c r="G147" s="248"/>
    </row>
    <row r="148" spans="7:7" ht="47.25" customHeight="1" x14ac:dyDescent="0.25">
      <c r="G148" s="248"/>
    </row>
    <row r="149" spans="7:7" ht="47.25" customHeight="1" x14ac:dyDescent="0.25">
      <c r="G149" s="248"/>
    </row>
    <row r="150" spans="7:7" ht="47.25" customHeight="1" x14ac:dyDescent="0.25">
      <c r="G150" s="248"/>
    </row>
    <row r="151" spans="7:7" ht="47.25" customHeight="1" x14ac:dyDescent="0.25">
      <c r="G151" s="248"/>
    </row>
    <row r="152" spans="7:7" ht="47.25" customHeight="1" x14ac:dyDescent="0.25">
      <c r="G152" s="248"/>
    </row>
    <row r="153" spans="7:7" ht="47.25" customHeight="1" x14ac:dyDescent="0.25">
      <c r="G153" s="248"/>
    </row>
    <row r="154" spans="7:7" ht="47.25" customHeight="1" x14ac:dyDescent="0.25">
      <c r="G154" s="248"/>
    </row>
    <row r="155" spans="7:7" ht="47.25" customHeight="1" x14ac:dyDescent="0.25">
      <c r="G155" s="248"/>
    </row>
    <row r="156" spans="7:7" ht="47.25" customHeight="1" x14ac:dyDescent="0.25">
      <c r="G156" s="248"/>
    </row>
    <row r="157" spans="7:7" ht="47.25" customHeight="1" x14ac:dyDescent="0.25">
      <c r="G157" s="248"/>
    </row>
    <row r="158" spans="7:7" ht="47.25" customHeight="1" x14ac:dyDescent="0.25">
      <c r="G158" s="248"/>
    </row>
    <row r="159" spans="7:7" ht="47.25" customHeight="1" x14ac:dyDescent="0.25">
      <c r="G159" s="248"/>
    </row>
    <row r="160" spans="7:7" ht="47.25" customHeight="1" x14ac:dyDescent="0.25">
      <c r="G160" s="248"/>
    </row>
    <row r="161" spans="2:7" ht="47.25" customHeight="1" x14ac:dyDescent="0.25">
      <c r="G161" s="248"/>
    </row>
    <row r="162" spans="2:7" ht="47.25" customHeight="1" x14ac:dyDescent="0.25">
      <c r="G162" s="248"/>
    </row>
    <row r="163" spans="2:7" ht="47.25" customHeight="1" x14ac:dyDescent="0.25">
      <c r="G163" s="248"/>
    </row>
    <row r="164" spans="2:7" ht="47.25" customHeight="1" x14ac:dyDescent="0.25">
      <c r="G164" s="248"/>
    </row>
    <row r="165" spans="2:7" ht="47.25" customHeight="1" x14ac:dyDescent="0.25">
      <c r="G165" s="248"/>
    </row>
    <row r="166" spans="2:7" ht="47.25" customHeight="1" x14ac:dyDescent="0.25">
      <c r="G166" s="248"/>
    </row>
    <row r="167" spans="2:7" ht="47.25" customHeight="1" x14ac:dyDescent="0.25">
      <c r="G167" s="248"/>
    </row>
    <row r="168" spans="2:7" ht="47.25" customHeight="1" x14ac:dyDescent="0.25">
      <c r="G168" s="248"/>
    </row>
    <row r="169" spans="2:7" ht="47.25" customHeight="1" x14ac:dyDescent="0.25">
      <c r="G169" s="248"/>
    </row>
    <row r="170" spans="2:7" ht="47.25" customHeight="1" x14ac:dyDescent="0.25">
      <c r="G170" s="248"/>
    </row>
    <row r="171" spans="2:7" ht="47.25" customHeight="1" x14ac:dyDescent="0.25">
      <c r="G171" s="248"/>
    </row>
    <row r="172" spans="2:7" ht="47.25" customHeight="1" x14ac:dyDescent="0.25">
      <c r="B172" s="12"/>
      <c r="G172" s="248"/>
    </row>
    <row r="173" spans="2:7" ht="19.899999999999999" customHeight="1" x14ac:dyDescent="0.25">
      <c r="G173" s="248"/>
    </row>
    <row r="174" spans="2:7" ht="16.5" hidden="1" x14ac:dyDescent="0.25">
      <c r="G174" s="248"/>
    </row>
    <row r="175" spans="2:7" ht="16.5" hidden="1" x14ac:dyDescent="0.25">
      <c r="G175" s="248"/>
    </row>
    <row r="176" spans="2:7" ht="16.5" hidden="1" x14ac:dyDescent="0.25">
      <c r="G176" s="248"/>
    </row>
    <row r="177" spans="7:7" ht="16.5" hidden="1" x14ac:dyDescent="0.25">
      <c r="G177" s="248"/>
    </row>
    <row r="178" spans="7:7" ht="16.5" hidden="1" x14ac:dyDescent="0.25">
      <c r="G178" s="248"/>
    </row>
    <row r="179" spans="7:7" ht="16.5" hidden="1" x14ac:dyDescent="0.25">
      <c r="G179" s="248"/>
    </row>
    <row r="180" spans="7:7" ht="16.5" hidden="1" x14ac:dyDescent="0.25">
      <c r="G180" s="248"/>
    </row>
    <row r="181" spans="7:7" ht="16.5" hidden="1" x14ac:dyDescent="0.25">
      <c r="G181" s="248"/>
    </row>
    <row r="182" spans="7:7" ht="16.5" hidden="1" x14ac:dyDescent="0.25">
      <c r="G182" s="248"/>
    </row>
    <row r="183" spans="7:7" ht="16.5" hidden="1" x14ac:dyDescent="0.25">
      <c r="G183" s="248"/>
    </row>
    <row r="184" spans="7:7" ht="16.5" hidden="1" x14ac:dyDescent="0.25">
      <c r="G184" s="248"/>
    </row>
    <row r="185" spans="7:7" ht="16.5" hidden="1" x14ac:dyDescent="0.25">
      <c r="G185" s="248"/>
    </row>
    <row r="186" spans="7:7" ht="16.5" hidden="1" x14ac:dyDescent="0.25">
      <c r="G186" s="248"/>
    </row>
    <row r="187" spans="7:7" ht="16.5" hidden="1" x14ac:dyDescent="0.25">
      <c r="G187" s="248"/>
    </row>
    <row r="188" spans="7:7" ht="16.5" hidden="1" x14ac:dyDescent="0.25">
      <c r="G188" s="248"/>
    </row>
    <row r="189" spans="7:7" ht="16.5" hidden="1" x14ac:dyDescent="0.25">
      <c r="G189" s="248"/>
    </row>
    <row r="190" spans="7:7" ht="16.5" hidden="1" x14ac:dyDescent="0.25">
      <c r="G190" s="248"/>
    </row>
    <row r="191" spans="7:7" ht="16.5" hidden="1" x14ac:dyDescent="0.25">
      <c r="G191" s="248"/>
    </row>
    <row r="192" spans="7:7" ht="16.5" hidden="1" x14ac:dyDescent="0.25">
      <c r="G192" s="248"/>
    </row>
    <row r="193" spans="7:7" ht="16.5" hidden="1" x14ac:dyDescent="0.25">
      <c r="G193" s="248"/>
    </row>
    <row r="194" spans="7:7" ht="16.5" hidden="1" x14ac:dyDescent="0.25">
      <c r="G194" s="248"/>
    </row>
    <row r="195" spans="7:7" ht="16.5" hidden="1" x14ac:dyDescent="0.25">
      <c r="G195" s="248"/>
    </row>
    <row r="196" spans="7:7" ht="16.5" hidden="1" x14ac:dyDescent="0.25">
      <c r="G196" s="248"/>
    </row>
    <row r="197" spans="7:7" ht="16.5" hidden="1" x14ac:dyDescent="0.25">
      <c r="G197" s="248"/>
    </row>
    <row r="198" spans="7:7" ht="16.5" hidden="1" x14ac:dyDescent="0.25">
      <c r="G198" s="248"/>
    </row>
    <row r="199" spans="7:7" ht="16.5" hidden="1" x14ac:dyDescent="0.25">
      <c r="G199" s="248"/>
    </row>
    <row r="200" spans="7:7" ht="16.5" hidden="1" x14ac:dyDescent="0.25">
      <c r="G200" s="248"/>
    </row>
    <row r="201" spans="7:7" ht="16.5" hidden="1" x14ac:dyDescent="0.25">
      <c r="G201" s="248"/>
    </row>
    <row r="202" spans="7:7" ht="16.5" hidden="1" x14ac:dyDescent="0.25">
      <c r="G202" s="248"/>
    </row>
    <row r="203" spans="7:7" ht="16.5" hidden="1" x14ac:dyDescent="0.25">
      <c r="G203" s="248"/>
    </row>
    <row r="204" spans="7:7" ht="16.5" hidden="1" x14ac:dyDescent="0.25">
      <c r="G204" s="248"/>
    </row>
    <row r="205" spans="7:7" ht="16.5" hidden="1" x14ac:dyDescent="0.25">
      <c r="G205" s="248"/>
    </row>
    <row r="206" spans="7:7" ht="16.5" hidden="1" x14ac:dyDescent="0.25">
      <c r="G206" s="248"/>
    </row>
    <row r="207" spans="7:7" ht="16.5" hidden="1" x14ac:dyDescent="0.25">
      <c r="G207" s="248"/>
    </row>
    <row r="208" spans="7:7" ht="16.5" hidden="1" x14ac:dyDescent="0.25">
      <c r="G208" s="248"/>
    </row>
    <row r="209" spans="7:7" ht="16.5" hidden="1" x14ac:dyDescent="0.25">
      <c r="G209" s="248"/>
    </row>
    <row r="210" spans="7:7" ht="16.5" hidden="1" x14ac:dyDescent="0.25">
      <c r="G210" s="248"/>
    </row>
    <row r="211" spans="7:7" ht="16.5" hidden="1" x14ac:dyDescent="0.25">
      <c r="G211" s="248"/>
    </row>
    <row r="212" spans="7:7" ht="16.5" hidden="1" x14ac:dyDescent="0.25">
      <c r="G212" s="248"/>
    </row>
    <row r="213" spans="7:7" ht="16.5" hidden="1" x14ac:dyDescent="0.25">
      <c r="G213" s="248"/>
    </row>
    <row r="214" spans="7:7" ht="16.5" hidden="1" x14ac:dyDescent="0.25">
      <c r="G214" s="248"/>
    </row>
    <row r="215" spans="7:7" ht="16.5" hidden="1" x14ac:dyDescent="0.25">
      <c r="G215" s="248"/>
    </row>
    <row r="216" spans="7:7" ht="16.5" hidden="1" x14ac:dyDescent="0.25">
      <c r="G216" s="248"/>
    </row>
    <row r="217" spans="7:7" ht="16.5" hidden="1" x14ac:dyDescent="0.25">
      <c r="G217" s="248"/>
    </row>
    <row r="218" spans="7:7" ht="16.5" hidden="1" x14ac:dyDescent="0.25">
      <c r="G218" s="248"/>
    </row>
    <row r="219" spans="7:7" ht="16.5" hidden="1" x14ac:dyDescent="0.25">
      <c r="G219" s="248"/>
    </row>
    <row r="220" spans="7:7" ht="16.5" hidden="1" x14ac:dyDescent="0.25">
      <c r="G220" s="248"/>
    </row>
    <row r="221" spans="7:7" ht="16.5" hidden="1" x14ac:dyDescent="0.25">
      <c r="G221" s="248"/>
    </row>
    <row r="222" spans="7:7" ht="16.5" hidden="1" x14ac:dyDescent="0.25">
      <c r="G222" s="248"/>
    </row>
    <row r="223" spans="7:7" ht="16.5" hidden="1" x14ac:dyDescent="0.25">
      <c r="G223" s="248"/>
    </row>
    <row r="224" spans="7:7" ht="16.5" hidden="1" x14ac:dyDescent="0.25">
      <c r="G224" s="248"/>
    </row>
    <row r="225" spans="7:7" ht="16.5" hidden="1" x14ac:dyDescent="0.25">
      <c r="G225" s="248"/>
    </row>
    <row r="226" spans="7:7" ht="16.5" hidden="1" x14ac:dyDescent="0.25">
      <c r="G226" s="248"/>
    </row>
    <row r="227" spans="7:7" ht="16.5" hidden="1" x14ac:dyDescent="0.25">
      <c r="G227" s="248"/>
    </row>
    <row r="228" spans="7:7" ht="16.5" hidden="1" x14ac:dyDescent="0.25">
      <c r="G228" s="248"/>
    </row>
    <row r="229" spans="7:7" ht="16.5" hidden="1" x14ac:dyDescent="0.25">
      <c r="G229" s="248"/>
    </row>
    <row r="230" spans="7:7" ht="16.5" hidden="1" x14ac:dyDescent="0.25">
      <c r="G230" s="248"/>
    </row>
    <row r="231" spans="7:7" ht="16.5" hidden="1" x14ac:dyDescent="0.25">
      <c r="G231" s="248"/>
    </row>
    <row r="232" spans="7:7" ht="16.5" hidden="1" x14ac:dyDescent="0.25">
      <c r="G232" s="248"/>
    </row>
    <row r="233" spans="7:7" ht="16.5" hidden="1" x14ac:dyDescent="0.25">
      <c r="G233" s="248"/>
    </row>
    <row r="234" spans="7:7" ht="16.5" hidden="1" x14ac:dyDescent="0.25">
      <c r="G234" s="248"/>
    </row>
    <row r="235" spans="7:7" ht="16.5" hidden="1" x14ac:dyDescent="0.25">
      <c r="G235" s="248"/>
    </row>
    <row r="236" spans="7:7" ht="16.5" hidden="1" x14ac:dyDescent="0.25">
      <c r="G236" s="248"/>
    </row>
    <row r="237" spans="7:7" ht="16.5" hidden="1" x14ac:dyDescent="0.25">
      <c r="G237" s="248"/>
    </row>
    <row r="238" spans="7:7" ht="16.5" hidden="1" x14ac:dyDescent="0.25">
      <c r="G238" s="248"/>
    </row>
    <row r="239" spans="7:7" ht="16.5" hidden="1" x14ac:dyDescent="0.25">
      <c r="G239" s="248"/>
    </row>
    <row r="240" spans="7:7" ht="16.5" hidden="1" x14ac:dyDescent="0.25">
      <c r="G240" s="248"/>
    </row>
    <row r="241" spans="7:7" ht="16.5" hidden="1" x14ac:dyDescent="0.25">
      <c r="G241" s="248"/>
    </row>
    <row r="242" spans="7:7" ht="16.5" hidden="1" x14ac:dyDescent="0.25">
      <c r="G242" s="248"/>
    </row>
    <row r="243" spans="7:7" ht="16.5" x14ac:dyDescent="0.25"/>
    <row r="244" spans="7:7" ht="13.9" customHeight="1" x14ac:dyDescent="0.25"/>
    <row r="245" spans="7:7" ht="13.9" customHeight="1" x14ac:dyDescent="0.25"/>
    <row r="246" spans="7:7" ht="13.9" customHeight="1" x14ac:dyDescent="0.25"/>
    <row r="247" spans="7:7" ht="13.9" customHeight="1" x14ac:dyDescent="0.25"/>
    <row r="248" spans="7:7" ht="13.9" customHeight="1" x14ac:dyDescent="0.25"/>
    <row r="249" spans="7:7" ht="13.9" customHeight="1" x14ac:dyDescent="0.25"/>
    <row r="250" spans="7:7" ht="13.9" customHeight="1" x14ac:dyDescent="0.25"/>
    <row r="251" spans="7:7" ht="13.9" customHeight="1" x14ac:dyDescent="0.25"/>
    <row r="252" spans="7:7" ht="13.9" customHeight="1" x14ac:dyDescent="0.25"/>
    <row r="253" spans="7:7" ht="13.9" customHeight="1" x14ac:dyDescent="0.25"/>
    <row r="254" spans="7:7" ht="13.9" customHeight="1" x14ac:dyDescent="0.25">
      <c r="G254" s="248"/>
    </row>
    <row r="255" spans="7:7" ht="13.9" customHeight="1" x14ac:dyDescent="0.25">
      <c r="G255" s="248"/>
    </row>
    <row r="256" spans="7:7" ht="13.9" customHeight="1" x14ac:dyDescent="0.25">
      <c r="G256" s="248"/>
    </row>
    <row r="257" spans="7:7" ht="13.9" customHeight="1" x14ac:dyDescent="0.25">
      <c r="G257" s="248"/>
    </row>
    <row r="258" spans="7:7" ht="13.9" customHeight="1" x14ac:dyDescent="0.25">
      <c r="G258" s="248"/>
    </row>
    <row r="259" spans="7:7" ht="13.9" customHeight="1" x14ac:dyDescent="0.25">
      <c r="G259" s="248"/>
    </row>
    <row r="260" spans="7:7" ht="13.9" customHeight="1" x14ac:dyDescent="0.25">
      <c r="G260" s="248"/>
    </row>
    <row r="261" spans="7:7" ht="13.9" customHeight="1" x14ac:dyDescent="0.25"/>
    <row r="262" spans="7:7" ht="13.9" customHeight="1" x14ac:dyDescent="0.25"/>
    <row r="263" spans="7:7" ht="13.9" customHeight="1" x14ac:dyDescent="0.25"/>
    <row r="264" spans="7:7" ht="13.9" customHeight="1" x14ac:dyDescent="0.25"/>
    <row r="265" spans="7:7" ht="13.9" customHeight="1" x14ac:dyDescent="0.25"/>
    <row r="266" spans="7:7" ht="13.9" customHeight="1" x14ac:dyDescent="0.25"/>
    <row r="267" spans="7:7" ht="13.9" customHeight="1" x14ac:dyDescent="0.25"/>
    <row r="268" spans="7:7" ht="13.9" customHeight="1" x14ac:dyDescent="0.25"/>
    <row r="269" spans="7:7" ht="13.9" customHeight="1" x14ac:dyDescent="0.25"/>
    <row r="270" spans="7:7" ht="13.9" customHeight="1" x14ac:dyDescent="0.25"/>
    <row r="271" spans="7:7" ht="13.9" customHeight="1" x14ac:dyDescent="0.25"/>
    <row r="272" spans="7:7" ht="13.9" customHeight="1" x14ac:dyDescent="0.25"/>
    <row r="273" ht="13.9" customHeight="1" x14ac:dyDescent="0.25"/>
    <row r="274" ht="13.9" customHeight="1" x14ac:dyDescent="0.25"/>
    <row r="275" ht="13.9" customHeight="1" x14ac:dyDescent="0.25"/>
    <row r="276" ht="13.9" customHeight="1" x14ac:dyDescent="0.25"/>
    <row r="277" ht="13.9" customHeight="1" x14ac:dyDescent="0.25"/>
    <row r="278" ht="13.9" customHeight="1" x14ac:dyDescent="0.25"/>
    <row r="279" ht="13.9" customHeight="1" x14ac:dyDescent="0.25"/>
    <row r="280" ht="13.9" customHeight="1" x14ac:dyDescent="0.25"/>
    <row r="281" ht="13.9" customHeight="1" x14ac:dyDescent="0.25"/>
    <row r="282" ht="13.9" customHeight="1" x14ac:dyDescent="0.25"/>
    <row r="283" ht="13.9" customHeight="1" x14ac:dyDescent="0.25"/>
    <row r="284" ht="13.9" customHeight="1" x14ac:dyDescent="0.25"/>
    <row r="285" ht="13.9" customHeight="1" x14ac:dyDescent="0.25"/>
    <row r="286" ht="13.9" customHeight="1" x14ac:dyDescent="0.25"/>
    <row r="287" ht="13.9" customHeight="1" x14ac:dyDescent="0.25"/>
    <row r="288" ht="13.9" customHeight="1" x14ac:dyDescent="0.25"/>
    <row r="289" ht="13.9" customHeight="1" x14ac:dyDescent="0.25"/>
    <row r="290" ht="13.9" customHeight="1" x14ac:dyDescent="0.25"/>
    <row r="291" ht="13.9" customHeight="1" x14ac:dyDescent="0.25"/>
    <row r="292" ht="13.9" customHeight="1" x14ac:dyDescent="0.25"/>
    <row r="293" ht="13.9" customHeight="1" x14ac:dyDescent="0.25"/>
    <row r="294" ht="13.9" customHeight="1" x14ac:dyDescent="0.25"/>
    <row r="295" ht="13.9" customHeight="1" x14ac:dyDescent="0.25"/>
    <row r="296" ht="13.9" customHeight="1" x14ac:dyDescent="0.25"/>
    <row r="297" ht="13.9" customHeight="1" x14ac:dyDescent="0.25"/>
    <row r="298" ht="13.9" customHeight="1" x14ac:dyDescent="0.25"/>
    <row r="299" ht="13.9" customHeight="1" x14ac:dyDescent="0.25"/>
    <row r="300" ht="13.9" customHeight="1" x14ac:dyDescent="0.25"/>
    <row r="301" ht="13.9" customHeight="1" x14ac:dyDescent="0.25"/>
    <row r="302" ht="13.9" customHeight="1" x14ac:dyDescent="0.25"/>
    <row r="303" ht="13.9" customHeight="1" x14ac:dyDescent="0.25"/>
    <row r="304" ht="13.9" customHeight="1" x14ac:dyDescent="0.25"/>
    <row r="305" ht="13.9" customHeight="1" x14ac:dyDescent="0.25"/>
    <row r="306" ht="13.9" customHeight="1" x14ac:dyDescent="0.25"/>
    <row r="307" ht="13.9" customHeight="1" x14ac:dyDescent="0.25"/>
    <row r="308" ht="13.9" customHeight="1" x14ac:dyDescent="0.25"/>
    <row r="309" ht="13.9" customHeight="1" x14ac:dyDescent="0.25"/>
    <row r="310" ht="13.9" customHeight="1" x14ac:dyDescent="0.25"/>
    <row r="311" ht="13.9" customHeight="1" x14ac:dyDescent="0.25"/>
    <row r="312" ht="13.9" customHeight="1" x14ac:dyDescent="0.25"/>
    <row r="313" ht="13.9" customHeight="1" x14ac:dyDescent="0.25"/>
    <row r="314" ht="13.9" customHeight="1" x14ac:dyDescent="0.25"/>
    <row r="315" ht="13.9" customHeight="1" x14ac:dyDescent="0.25"/>
    <row r="316" ht="13.9" customHeight="1" x14ac:dyDescent="0.25"/>
    <row r="317" ht="13.9" customHeight="1" x14ac:dyDescent="0.25"/>
    <row r="318" ht="13.9" customHeight="1" x14ac:dyDescent="0.25"/>
    <row r="319" ht="13.9" customHeight="1" x14ac:dyDescent="0.25"/>
    <row r="320" ht="13.9" customHeight="1" x14ac:dyDescent="0.25"/>
    <row r="321" ht="13.9" customHeight="1" x14ac:dyDescent="0.25"/>
    <row r="322" ht="13.9" customHeight="1" x14ac:dyDescent="0.25"/>
    <row r="323" ht="13.9" customHeight="1" x14ac:dyDescent="0.25"/>
    <row r="324" ht="13.9" customHeight="1" x14ac:dyDescent="0.25"/>
    <row r="325" ht="13.9" customHeight="1" x14ac:dyDescent="0.25"/>
    <row r="326" ht="13.9" customHeight="1" x14ac:dyDescent="0.25"/>
    <row r="327" ht="13.9" customHeight="1" x14ac:dyDescent="0.25"/>
    <row r="328" ht="13.9" customHeight="1" x14ac:dyDescent="0.25"/>
    <row r="329" ht="13.9" customHeight="1" x14ac:dyDescent="0.25"/>
    <row r="330" ht="13.9" customHeight="1" x14ac:dyDescent="0.25"/>
    <row r="331" ht="13.9" customHeight="1" x14ac:dyDescent="0.25"/>
    <row r="332" ht="13.9" customHeight="1" x14ac:dyDescent="0.25"/>
    <row r="333" ht="13.9" customHeight="1" x14ac:dyDescent="0.25"/>
    <row r="334" ht="13.9" customHeight="1" x14ac:dyDescent="0.25"/>
    <row r="335" ht="13.9" customHeight="1" x14ac:dyDescent="0.25"/>
    <row r="336" ht="13.9" customHeight="1" x14ac:dyDescent="0.25"/>
    <row r="337" ht="13.9" customHeight="1" x14ac:dyDescent="0.25"/>
    <row r="338" ht="13.9" customHeight="1" x14ac:dyDescent="0.25"/>
    <row r="339" ht="13.9" customHeight="1" x14ac:dyDescent="0.25"/>
    <row r="340" ht="13.9" customHeight="1" x14ac:dyDescent="0.25"/>
    <row r="341" ht="13.9" customHeight="1" x14ac:dyDescent="0.25"/>
    <row r="342" ht="13.9" customHeight="1" x14ac:dyDescent="0.25"/>
    <row r="343" ht="13.9" customHeight="1" x14ac:dyDescent="0.25"/>
    <row r="344" ht="13.9" customHeight="1" x14ac:dyDescent="0.25"/>
    <row r="345" ht="13.9" customHeight="1" x14ac:dyDescent="0.25"/>
    <row r="346" ht="13.9" customHeight="1" x14ac:dyDescent="0.25"/>
    <row r="347" ht="13.9" customHeight="1" x14ac:dyDescent="0.25"/>
    <row r="348" ht="13.9" customHeight="1" x14ac:dyDescent="0.25"/>
    <row r="349" ht="13.9" customHeight="1" x14ac:dyDescent="0.25"/>
    <row r="350" ht="13.9" customHeight="1" x14ac:dyDescent="0.25"/>
    <row r="351" ht="13.9" customHeight="1" x14ac:dyDescent="0.25"/>
    <row r="352" ht="13.9" customHeight="1" x14ac:dyDescent="0.25"/>
    <row r="353" ht="13.9" customHeight="1" x14ac:dyDescent="0.25"/>
    <row r="354" ht="16.5" x14ac:dyDescent="0.25"/>
    <row r="356" ht="16.5" x14ac:dyDescent="0.25"/>
    <row r="357" ht="16.5" x14ac:dyDescent="0.25"/>
    <row r="358" ht="16.5" x14ac:dyDescent="0.25"/>
    <row r="359" ht="16.5" x14ac:dyDescent="0.25"/>
    <row r="360" ht="16.5" x14ac:dyDescent="0.25"/>
    <row r="361" ht="16.5" x14ac:dyDescent="0.25"/>
    <row r="362" ht="16.5" x14ac:dyDescent="0.25"/>
    <row r="363" ht="16.5" x14ac:dyDescent="0.25"/>
    <row r="364" ht="16.5" x14ac:dyDescent="0.25"/>
    <row r="365" ht="16.5" x14ac:dyDescent="0.25"/>
    <row r="366" ht="16.5" x14ac:dyDescent="0.25"/>
    <row r="367" ht="16.5" x14ac:dyDescent="0.25"/>
  </sheetData>
  <mergeCells count="151">
    <mergeCell ref="C94:G94"/>
    <mergeCell ref="B95:G95"/>
    <mergeCell ref="C88:G88"/>
    <mergeCell ref="B89:G89"/>
    <mergeCell ref="C90:G90"/>
    <mergeCell ref="B91:G91"/>
    <mergeCell ref="B92:G92"/>
    <mergeCell ref="B93:G93"/>
    <mergeCell ref="B84:D84"/>
    <mergeCell ref="E84:G84"/>
    <mergeCell ref="B85:D85"/>
    <mergeCell ref="E85:G85"/>
    <mergeCell ref="C86:G86"/>
    <mergeCell ref="B87:G87"/>
    <mergeCell ref="B81:D81"/>
    <mergeCell ref="E81:G81"/>
    <mergeCell ref="B82:D82"/>
    <mergeCell ref="E82:G82"/>
    <mergeCell ref="B83:D83"/>
    <mergeCell ref="E83:G83"/>
    <mergeCell ref="B78:D78"/>
    <mergeCell ref="E78:G78"/>
    <mergeCell ref="B79:D79"/>
    <mergeCell ref="E79:G79"/>
    <mergeCell ref="B80:D80"/>
    <mergeCell ref="E80:G80"/>
    <mergeCell ref="B73:D73"/>
    <mergeCell ref="E73:G73"/>
    <mergeCell ref="B74:D74"/>
    <mergeCell ref="E74:G74"/>
    <mergeCell ref="A75:A77"/>
    <mergeCell ref="B75:D77"/>
    <mergeCell ref="E75:G75"/>
    <mergeCell ref="E76:G76"/>
    <mergeCell ref="E77:G77"/>
    <mergeCell ref="B70:D70"/>
    <mergeCell ref="E70:G70"/>
    <mergeCell ref="B71:D71"/>
    <mergeCell ref="E71:G71"/>
    <mergeCell ref="B72:D72"/>
    <mergeCell ref="E72:G72"/>
    <mergeCell ref="B67:D67"/>
    <mergeCell ref="E67:G67"/>
    <mergeCell ref="B68:D68"/>
    <mergeCell ref="E68:G68"/>
    <mergeCell ref="B69:D69"/>
    <mergeCell ref="E69:G69"/>
    <mergeCell ref="B64:D64"/>
    <mergeCell ref="E64:G64"/>
    <mergeCell ref="B65:D65"/>
    <mergeCell ref="E65:G65"/>
    <mergeCell ref="B66:D66"/>
    <mergeCell ref="E66:G66"/>
    <mergeCell ref="B61:D61"/>
    <mergeCell ref="E61:G61"/>
    <mergeCell ref="B62:D62"/>
    <mergeCell ref="E62:G62"/>
    <mergeCell ref="B63:D63"/>
    <mergeCell ref="E63:G63"/>
    <mergeCell ref="B58:D58"/>
    <mergeCell ref="E58:G58"/>
    <mergeCell ref="B59:D59"/>
    <mergeCell ref="E59:G59"/>
    <mergeCell ref="B60:D60"/>
    <mergeCell ref="E60:G60"/>
    <mergeCell ref="B55:D55"/>
    <mergeCell ref="E55:G55"/>
    <mergeCell ref="B56:D56"/>
    <mergeCell ref="E56:G56"/>
    <mergeCell ref="B57:D57"/>
    <mergeCell ref="E57:G57"/>
    <mergeCell ref="C51:G51"/>
    <mergeCell ref="B52:D52"/>
    <mergeCell ref="E52:G52"/>
    <mergeCell ref="B53:D53"/>
    <mergeCell ref="E53:G53"/>
    <mergeCell ref="B54:D54"/>
    <mergeCell ref="E54:G54"/>
    <mergeCell ref="B48:D48"/>
    <mergeCell ref="E48:G48"/>
    <mergeCell ref="B49:D49"/>
    <mergeCell ref="E49:G49"/>
    <mergeCell ref="B50:D50"/>
    <mergeCell ref="E50:G50"/>
    <mergeCell ref="B45:D45"/>
    <mergeCell ref="E45:G45"/>
    <mergeCell ref="B46:D46"/>
    <mergeCell ref="E46:G46"/>
    <mergeCell ref="B47:D47"/>
    <mergeCell ref="E47:G47"/>
    <mergeCell ref="B42:D42"/>
    <mergeCell ref="E42:G42"/>
    <mergeCell ref="B43:D43"/>
    <mergeCell ref="E43:G43"/>
    <mergeCell ref="B44:D44"/>
    <mergeCell ref="E44:G44"/>
    <mergeCell ref="B39:D39"/>
    <mergeCell ref="E39:G39"/>
    <mergeCell ref="B40:D40"/>
    <mergeCell ref="E40:G40"/>
    <mergeCell ref="B41:D41"/>
    <mergeCell ref="E41:G41"/>
    <mergeCell ref="B36:D36"/>
    <mergeCell ref="E36:G36"/>
    <mergeCell ref="B37:D37"/>
    <mergeCell ref="E37:G37"/>
    <mergeCell ref="B38:D38"/>
    <mergeCell ref="E38:G38"/>
    <mergeCell ref="B32:D32"/>
    <mergeCell ref="E32:G32"/>
    <mergeCell ref="B33:D33"/>
    <mergeCell ref="E33:G33"/>
    <mergeCell ref="B34:D35"/>
    <mergeCell ref="E34:G34"/>
    <mergeCell ref="E35:G35"/>
    <mergeCell ref="B29:D29"/>
    <mergeCell ref="E29:G29"/>
    <mergeCell ref="B30:D30"/>
    <mergeCell ref="E30:G30"/>
    <mergeCell ref="B31:D31"/>
    <mergeCell ref="E31:G31"/>
    <mergeCell ref="B26:D26"/>
    <mergeCell ref="E26:G26"/>
    <mergeCell ref="B27:D27"/>
    <mergeCell ref="E27:G27"/>
    <mergeCell ref="B28:D28"/>
    <mergeCell ref="E28:G28"/>
    <mergeCell ref="B20:G20"/>
    <mergeCell ref="C21:G21"/>
    <mergeCell ref="C22:G22"/>
    <mergeCell ref="C23:G23"/>
    <mergeCell ref="B24:G24"/>
    <mergeCell ref="C25:G25"/>
    <mergeCell ref="C18:D18"/>
    <mergeCell ref="E18:G18"/>
    <mergeCell ref="C19:G19"/>
    <mergeCell ref="C10:E10"/>
    <mergeCell ref="C11:E11"/>
    <mergeCell ref="C12:E12"/>
    <mergeCell ref="C13:G13"/>
    <mergeCell ref="B14:G14"/>
    <mergeCell ref="C15:G15"/>
    <mergeCell ref="B4:G4"/>
    <mergeCell ref="B5:G5"/>
    <mergeCell ref="B6:G6"/>
    <mergeCell ref="B7:G7"/>
    <mergeCell ref="B8:G8"/>
    <mergeCell ref="C9:G9"/>
    <mergeCell ref="B16:G16"/>
    <mergeCell ref="C17:D17"/>
    <mergeCell ref="E17:G17"/>
  </mergeCells>
  <pageMargins left="0.7" right="0.7" top="0.75" bottom="0.75" header="0.3" footer="0.3"/>
  <pageSetup scale="40"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FCDCD1-4DB8-4920-92EF-57F2D7B7725B}">
  <sheetPr>
    <tabColor rgb="FFFFFF00"/>
  </sheetPr>
  <dimension ref="A2:L181"/>
  <sheetViews>
    <sheetView showGridLines="0" view="pageBreakPreview" topLeftCell="A126" zoomScale="70" zoomScaleNormal="90" zoomScaleSheetLayoutView="70" workbookViewId="0">
      <selection activeCell="E127" sqref="E127:G127"/>
    </sheetView>
  </sheetViews>
  <sheetFormatPr baseColWidth="10" defaultColWidth="11.42578125" defaultRowHeight="15" x14ac:dyDescent="0.25"/>
  <cols>
    <col min="1" max="1" width="14.42578125" style="69" customWidth="1"/>
    <col min="2" max="2" width="18.42578125" customWidth="1"/>
    <col min="3" max="3" width="25.28515625" customWidth="1"/>
    <col min="4" max="4" width="28.42578125" customWidth="1"/>
    <col min="5" max="5" width="56.28515625" customWidth="1"/>
    <col min="6" max="6" width="23.42578125" customWidth="1"/>
    <col min="7" max="7" width="32.42578125" customWidth="1"/>
    <col min="8" max="8" width="10.42578125" customWidth="1"/>
    <col min="9" max="9" width="18.28515625" bestFit="1" customWidth="1"/>
    <col min="10" max="10" width="54.42578125" customWidth="1"/>
  </cols>
  <sheetData>
    <row r="2" spans="1:9" ht="18" thickBot="1" x14ac:dyDescent="0.3">
      <c r="A2" s="181"/>
      <c r="B2" s="31"/>
      <c r="C2" s="30"/>
      <c r="D2" s="30"/>
      <c r="E2" s="30"/>
      <c r="F2" s="30"/>
      <c r="G2" s="32"/>
      <c r="H2" s="32"/>
      <c r="I2" s="30"/>
    </row>
    <row r="3" spans="1:9" ht="34.15" customHeight="1" x14ac:dyDescent="0.25">
      <c r="A3" s="181"/>
      <c r="B3" s="291" t="s">
        <v>520</v>
      </c>
      <c r="C3" s="292"/>
      <c r="D3" s="292"/>
      <c r="E3" s="292"/>
      <c r="F3" s="292"/>
      <c r="G3" s="293"/>
      <c r="H3" s="117"/>
      <c r="I3" s="30"/>
    </row>
    <row r="4" spans="1:9" ht="28.15" customHeight="1" x14ac:dyDescent="0.25">
      <c r="A4" s="181"/>
      <c r="B4" s="294" t="s">
        <v>1651</v>
      </c>
      <c r="C4" s="295"/>
      <c r="D4" s="295"/>
      <c r="E4" s="295"/>
      <c r="F4" s="295"/>
      <c r="G4" s="296"/>
      <c r="H4" s="87"/>
      <c r="I4" s="30"/>
    </row>
    <row r="5" spans="1:9" ht="18" x14ac:dyDescent="0.25">
      <c r="A5" s="181"/>
      <c r="B5" s="297" t="s">
        <v>1887</v>
      </c>
      <c r="C5" s="298"/>
      <c r="D5" s="298"/>
      <c r="E5" s="298"/>
      <c r="F5" s="298"/>
      <c r="G5" s="299"/>
      <c r="H5" s="88"/>
      <c r="I5" s="30"/>
    </row>
    <row r="6" spans="1:9" ht="36" customHeight="1" thickBot="1" x14ac:dyDescent="0.3">
      <c r="A6" s="181"/>
      <c r="B6" s="300"/>
      <c r="C6" s="301"/>
      <c r="D6" s="301"/>
      <c r="E6" s="301"/>
      <c r="F6" s="301"/>
      <c r="G6" s="302"/>
      <c r="H6" s="118"/>
      <c r="I6" s="30"/>
    </row>
    <row r="7" spans="1:9" ht="35.65" customHeight="1" thickBot="1" x14ac:dyDescent="0.3">
      <c r="A7" s="181"/>
      <c r="B7" s="303" t="s">
        <v>1591</v>
      </c>
      <c r="C7" s="304"/>
      <c r="D7" s="304"/>
      <c r="E7" s="304"/>
      <c r="F7" s="304"/>
      <c r="G7" s="305"/>
      <c r="H7" s="118"/>
      <c r="I7" s="30"/>
    </row>
    <row r="8" spans="1:9" ht="30" customHeight="1" thickBot="1" x14ac:dyDescent="0.3">
      <c r="A8" s="181"/>
      <c r="B8" s="17" t="s">
        <v>322</v>
      </c>
      <c r="C8" s="288" t="s">
        <v>2</v>
      </c>
      <c r="D8" s="289"/>
      <c r="E8" s="289"/>
      <c r="F8" s="289"/>
      <c r="G8" s="290"/>
      <c r="H8" s="118"/>
      <c r="I8" s="30"/>
    </row>
    <row r="9" spans="1:9" ht="30" customHeight="1" x14ac:dyDescent="0.25">
      <c r="A9" s="181"/>
      <c r="B9" s="3" t="s">
        <v>3</v>
      </c>
      <c r="C9" s="277" t="str">
        <f>+B3</f>
        <v>FISCALÍA GENERAL DE LA NACIÓN</v>
      </c>
      <c r="D9" s="277"/>
      <c r="E9" s="278"/>
      <c r="F9" s="15" t="s">
        <v>4</v>
      </c>
      <c r="G9" s="74" t="s">
        <v>519</v>
      </c>
      <c r="H9" s="163"/>
      <c r="I9" s="30"/>
    </row>
    <row r="10" spans="1:9" ht="44.25" customHeight="1" x14ac:dyDescent="0.25">
      <c r="A10" s="181"/>
      <c r="B10" s="6" t="s">
        <v>5</v>
      </c>
      <c r="C10" s="279" t="s">
        <v>694</v>
      </c>
      <c r="D10" s="279"/>
      <c r="E10" s="280"/>
      <c r="F10" s="4" t="s">
        <v>4</v>
      </c>
      <c r="G10" s="74" t="s">
        <v>640</v>
      </c>
      <c r="H10" s="118"/>
      <c r="I10" s="30"/>
    </row>
    <row r="11" spans="1:9" ht="44.25" customHeight="1" thickBot="1" x14ac:dyDescent="0.3">
      <c r="A11" s="181"/>
      <c r="B11" s="6" t="s">
        <v>6</v>
      </c>
      <c r="C11" s="279" t="s">
        <v>855</v>
      </c>
      <c r="D11" s="279"/>
      <c r="E11" s="280"/>
      <c r="F11" s="7" t="s">
        <v>4</v>
      </c>
      <c r="G11" s="74" t="str">
        <f>+G10</f>
        <v>800.152.783-2 / 901.148.337-1</v>
      </c>
      <c r="H11" s="118"/>
      <c r="I11" s="30"/>
    </row>
    <row r="12" spans="1:9" ht="30" customHeight="1" thickBot="1" x14ac:dyDescent="0.3">
      <c r="A12" s="181"/>
      <c r="B12" s="16" t="s">
        <v>323</v>
      </c>
      <c r="C12" s="281" t="s">
        <v>8</v>
      </c>
      <c r="D12" s="282"/>
      <c r="E12" s="282"/>
      <c r="F12" s="282"/>
      <c r="G12" s="283"/>
      <c r="H12" s="118"/>
      <c r="I12" s="30"/>
    </row>
    <row r="13" spans="1:9" ht="64.900000000000006" customHeight="1" thickBot="1" x14ac:dyDescent="0.3">
      <c r="A13" s="48"/>
      <c r="B13" s="284" t="s">
        <v>1083</v>
      </c>
      <c r="C13" s="285"/>
      <c r="D13" s="285"/>
      <c r="E13" s="285"/>
      <c r="F13" s="286"/>
      <c r="G13" s="287"/>
      <c r="H13" s="118"/>
      <c r="I13" s="36"/>
    </row>
    <row r="14" spans="1:9" ht="25.15" customHeight="1" thickBot="1" x14ac:dyDescent="0.3">
      <c r="A14" s="48"/>
      <c r="B14" s="17" t="s">
        <v>324</v>
      </c>
      <c r="C14" s="288" t="s">
        <v>377</v>
      </c>
      <c r="D14" s="289"/>
      <c r="E14" s="289"/>
      <c r="F14" s="289"/>
      <c r="G14" s="290"/>
      <c r="H14" s="118"/>
      <c r="I14" s="36"/>
    </row>
    <row r="15" spans="1:9" ht="86.65" customHeight="1" x14ac:dyDescent="0.25">
      <c r="A15" s="48"/>
      <c r="B15" s="284" t="s">
        <v>1774</v>
      </c>
      <c r="C15" s="285"/>
      <c r="D15" s="285"/>
      <c r="E15" s="285"/>
      <c r="F15" s="286"/>
      <c r="G15" s="287"/>
      <c r="H15" s="185"/>
      <c r="I15" s="185"/>
    </row>
    <row r="16" spans="1:9" ht="52.5" customHeight="1" x14ac:dyDescent="0.25">
      <c r="A16" s="48"/>
      <c r="B16" s="324" t="s">
        <v>1742</v>
      </c>
      <c r="C16" s="324"/>
      <c r="D16" s="324"/>
      <c r="E16" s="324"/>
      <c r="F16" s="324"/>
      <c r="G16" s="324"/>
      <c r="H16" s="228"/>
      <c r="I16" s="228"/>
    </row>
    <row r="17" spans="1:12" ht="27.75" customHeight="1" thickBot="1" x14ac:dyDescent="0.3">
      <c r="A17" s="48"/>
      <c r="B17" s="22" t="s">
        <v>105</v>
      </c>
      <c r="C17" s="325" t="s">
        <v>1743</v>
      </c>
      <c r="D17" s="326"/>
      <c r="E17" s="326"/>
      <c r="F17" s="326"/>
      <c r="G17" s="327"/>
      <c r="H17" s="118"/>
      <c r="I17" s="36"/>
    </row>
    <row r="18" spans="1:12" s="69" customFormat="1" ht="30" customHeight="1" thickBot="1" x14ac:dyDescent="0.3">
      <c r="A18" s="48"/>
      <c r="B18" s="17" t="s">
        <v>325</v>
      </c>
      <c r="C18" s="288" t="s">
        <v>757</v>
      </c>
      <c r="D18" s="289"/>
      <c r="E18" s="289"/>
      <c r="F18" s="289"/>
      <c r="G18" s="290"/>
      <c r="H18" s="48"/>
      <c r="I18" s="48"/>
    </row>
    <row r="19" spans="1:12" ht="46.15" customHeight="1" x14ac:dyDescent="0.25">
      <c r="A19" s="21"/>
      <c r="B19" s="328" t="s">
        <v>375</v>
      </c>
      <c r="C19" s="269"/>
      <c r="D19" s="269"/>
      <c r="E19" s="269"/>
      <c r="F19" s="269"/>
      <c r="G19" s="270"/>
      <c r="H19" s="194"/>
    </row>
    <row r="20" spans="1:12" ht="40.15" customHeight="1" x14ac:dyDescent="0.25">
      <c r="A20" s="197"/>
      <c r="B20" s="212" t="s">
        <v>1191</v>
      </c>
      <c r="C20" s="329" t="s">
        <v>1192</v>
      </c>
      <c r="D20" s="330"/>
      <c r="E20" s="330"/>
      <c r="F20" s="330"/>
      <c r="G20" s="331"/>
      <c r="H20" s="185"/>
    </row>
    <row r="21" spans="1:12" ht="40.15" customHeight="1" x14ac:dyDescent="0.25">
      <c r="A21" s="197"/>
      <c r="B21" s="207" t="s">
        <v>1193</v>
      </c>
      <c r="C21" s="332" t="s">
        <v>1194</v>
      </c>
      <c r="D21" s="333"/>
      <c r="E21" s="333"/>
      <c r="F21" s="333"/>
      <c r="G21" s="334"/>
      <c r="H21" s="185"/>
    </row>
    <row r="22" spans="1:12" ht="40.15" customHeight="1" thickBot="1" x14ac:dyDescent="0.3">
      <c r="A22" s="197"/>
      <c r="B22" s="208" t="s">
        <v>1195</v>
      </c>
      <c r="C22" s="330" t="s">
        <v>1192</v>
      </c>
      <c r="D22" s="330"/>
      <c r="E22" s="330"/>
      <c r="F22" s="330"/>
      <c r="G22" s="331"/>
      <c r="H22" s="185"/>
    </row>
    <row r="23" spans="1:12" ht="31.15" customHeight="1" thickBot="1" x14ac:dyDescent="0.3">
      <c r="A23" s="48"/>
      <c r="B23" s="17" t="s">
        <v>326</v>
      </c>
      <c r="C23" s="288" t="s">
        <v>191</v>
      </c>
      <c r="D23" s="289"/>
      <c r="E23" s="289"/>
      <c r="F23" s="289"/>
      <c r="G23" s="290"/>
      <c r="H23" s="48"/>
      <c r="I23" s="48"/>
    </row>
    <row r="24" spans="1:12" ht="244.5" customHeight="1" x14ac:dyDescent="0.25">
      <c r="A24" s="177"/>
      <c r="B24" s="306" t="s">
        <v>1694</v>
      </c>
      <c r="C24" s="307"/>
      <c r="D24" s="308"/>
      <c r="E24" s="263" t="s">
        <v>856</v>
      </c>
      <c r="F24" s="315"/>
      <c r="G24" s="316"/>
      <c r="H24" s="48"/>
      <c r="I24" s="130"/>
      <c r="J24" s="130"/>
      <c r="K24" s="130"/>
      <c r="L24" s="130"/>
    </row>
    <row r="25" spans="1:12" ht="84" customHeight="1" x14ac:dyDescent="0.25">
      <c r="A25" s="48"/>
      <c r="B25" s="309"/>
      <c r="C25" s="310"/>
      <c r="D25" s="311"/>
      <c r="E25" s="47" t="s">
        <v>378</v>
      </c>
      <c r="F25" s="317" t="s">
        <v>1608</v>
      </c>
      <c r="G25" s="318"/>
      <c r="H25" s="128"/>
      <c r="I25" s="48"/>
      <c r="J25" s="69"/>
    </row>
    <row r="26" spans="1:12" ht="40.5" customHeight="1" thickBot="1" x14ac:dyDescent="0.3">
      <c r="A26" s="48"/>
      <c r="B26" s="312"/>
      <c r="C26" s="313"/>
      <c r="D26" s="314"/>
      <c r="E26" s="149" t="s">
        <v>1042</v>
      </c>
      <c r="F26" s="319">
        <v>6800000000</v>
      </c>
      <c r="G26" s="320"/>
      <c r="H26" s="127"/>
      <c r="I26" s="129"/>
      <c r="J26" s="69"/>
    </row>
    <row r="27" spans="1:12" ht="115.5" customHeight="1" x14ac:dyDescent="0.25">
      <c r="A27" s="48"/>
      <c r="B27" s="321" t="s">
        <v>379</v>
      </c>
      <c r="C27" s="322"/>
      <c r="D27" s="323"/>
      <c r="E27" s="268" t="s">
        <v>516</v>
      </c>
      <c r="F27" s="269"/>
      <c r="G27" s="270"/>
      <c r="H27" s="48"/>
      <c r="I27" s="36"/>
    </row>
    <row r="28" spans="1:12" ht="126" customHeight="1" x14ac:dyDescent="0.25">
      <c r="A28" s="48"/>
      <c r="B28" s="259" t="s">
        <v>380</v>
      </c>
      <c r="C28" s="260"/>
      <c r="D28" s="261"/>
      <c r="E28" s="262" t="s">
        <v>857</v>
      </c>
      <c r="F28" s="263"/>
      <c r="G28" s="264"/>
      <c r="H28" s="48"/>
      <c r="I28" s="36"/>
    </row>
    <row r="29" spans="1:12" ht="99.75" customHeight="1" x14ac:dyDescent="0.25">
      <c r="A29" s="48"/>
      <c r="B29" s="259" t="s">
        <v>381</v>
      </c>
      <c r="C29" s="260"/>
      <c r="D29" s="261"/>
      <c r="E29" s="262" t="s">
        <v>382</v>
      </c>
      <c r="F29" s="263"/>
      <c r="G29" s="264"/>
      <c r="H29" s="48"/>
      <c r="I29" s="36"/>
    </row>
    <row r="30" spans="1:12" ht="92.65" customHeight="1" x14ac:dyDescent="0.25">
      <c r="A30" s="48"/>
      <c r="B30" s="259" t="s">
        <v>383</v>
      </c>
      <c r="C30" s="260"/>
      <c r="D30" s="261"/>
      <c r="E30" s="262" t="s">
        <v>384</v>
      </c>
      <c r="F30" s="263"/>
      <c r="G30" s="264"/>
      <c r="H30" s="48"/>
      <c r="I30" s="36"/>
    </row>
    <row r="31" spans="1:12" ht="98.65" customHeight="1" x14ac:dyDescent="0.25">
      <c r="A31" s="48"/>
      <c r="B31" s="259" t="s">
        <v>385</v>
      </c>
      <c r="C31" s="260"/>
      <c r="D31" s="261"/>
      <c r="E31" s="262" t="s">
        <v>386</v>
      </c>
      <c r="F31" s="263"/>
      <c r="G31" s="264"/>
      <c r="H31" s="48"/>
      <c r="I31" s="36"/>
    </row>
    <row r="32" spans="1:12" ht="70.150000000000006" customHeight="1" thickBot="1" x14ac:dyDescent="0.3">
      <c r="A32" s="48"/>
      <c r="B32" s="259" t="s">
        <v>387</v>
      </c>
      <c r="C32" s="260"/>
      <c r="D32" s="261"/>
      <c r="E32" s="262" t="s">
        <v>388</v>
      </c>
      <c r="F32" s="263"/>
      <c r="G32" s="264"/>
      <c r="H32" s="48"/>
      <c r="I32" s="36"/>
    </row>
    <row r="33" spans="1:11" ht="29.65" customHeight="1" thickBot="1" x14ac:dyDescent="0.3">
      <c r="A33" s="48"/>
      <c r="B33" s="17" t="s">
        <v>327</v>
      </c>
      <c r="C33" s="288" t="s">
        <v>389</v>
      </c>
      <c r="D33" s="289"/>
      <c r="E33" s="289"/>
      <c r="F33" s="289"/>
      <c r="G33" s="290"/>
      <c r="H33" s="48"/>
      <c r="I33" s="36"/>
    </row>
    <row r="34" spans="1:11" ht="43.15" customHeight="1" x14ac:dyDescent="0.25">
      <c r="A34" s="48"/>
      <c r="B34" s="338" t="s">
        <v>390</v>
      </c>
      <c r="C34" s="339"/>
      <c r="D34" s="340"/>
      <c r="E34" s="341" t="s">
        <v>486</v>
      </c>
      <c r="F34" s="342"/>
      <c r="G34" s="343"/>
      <c r="H34" s="48"/>
      <c r="I34" s="36"/>
    </row>
    <row r="35" spans="1:11" ht="105" customHeight="1" x14ac:dyDescent="0.25">
      <c r="A35" s="48"/>
      <c r="B35" s="259" t="s">
        <v>391</v>
      </c>
      <c r="C35" s="260"/>
      <c r="D35" s="261"/>
      <c r="E35" s="262" t="s">
        <v>758</v>
      </c>
      <c r="F35" s="263"/>
      <c r="G35" s="264"/>
      <c r="H35" s="48"/>
      <c r="I35" s="36"/>
    </row>
    <row r="36" spans="1:11" ht="250.5" customHeight="1" x14ac:dyDescent="0.25">
      <c r="A36" s="48"/>
      <c r="B36" s="259" t="s">
        <v>392</v>
      </c>
      <c r="C36" s="260"/>
      <c r="D36" s="261"/>
      <c r="E36" s="262" t="s">
        <v>1751</v>
      </c>
      <c r="F36" s="263"/>
      <c r="G36" s="264"/>
      <c r="H36" s="48"/>
      <c r="I36" s="48"/>
    </row>
    <row r="37" spans="1:11" ht="349.5" customHeight="1" x14ac:dyDescent="0.25">
      <c r="A37" s="48"/>
      <c r="B37" s="259" t="s">
        <v>393</v>
      </c>
      <c r="C37" s="260"/>
      <c r="D37" s="261"/>
      <c r="E37" s="262" t="s">
        <v>1769</v>
      </c>
      <c r="F37" s="263"/>
      <c r="G37" s="264"/>
      <c r="H37" s="48"/>
      <c r="I37" s="36"/>
    </row>
    <row r="38" spans="1:11" ht="69.400000000000006" customHeight="1" x14ac:dyDescent="0.25">
      <c r="A38" s="48"/>
      <c r="B38" s="271" t="s">
        <v>759</v>
      </c>
      <c r="C38" s="272"/>
      <c r="D38" s="273"/>
      <c r="E38" s="262" t="s">
        <v>1773</v>
      </c>
      <c r="F38" s="263"/>
      <c r="G38" s="264"/>
      <c r="H38" s="48"/>
      <c r="I38" s="36"/>
    </row>
    <row r="39" spans="1:11" ht="132.4" customHeight="1" x14ac:dyDescent="0.25">
      <c r="A39" s="48"/>
      <c r="B39" s="335" t="s">
        <v>1750</v>
      </c>
      <c r="C39" s="336"/>
      <c r="D39" s="337"/>
      <c r="E39" s="262" t="s">
        <v>1749</v>
      </c>
      <c r="F39" s="263"/>
      <c r="G39" s="264"/>
      <c r="H39" s="85"/>
      <c r="I39" s="36"/>
    </row>
    <row r="40" spans="1:11" ht="62.65" customHeight="1" x14ac:dyDescent="0.25">
      <c r="A40" s="48"/>
      <c r="B40" s="271" t="s">
        <v>760</v>
      </c>
      <c r="C40" s="272"/>
      <c r="D40" s="273"/>
      <c r="E40" s="262" t="s">
        <v>920</v>
      </c>
      <c r="F40" s="263"/>
      <c r="G40" s="264"/>
      <c r="H40" s="85"/>
      <c r="I40" s="36"/>
    </row>
    <row r="41" spans="1:11" ht="135" customHeight="1" x14ac:dyDescent="0.25">
      <c r="A41" s="131"/>
      <c r="B41" s="271" t="s">
        <v>1017</v>
      </c>
      <c r="C41" s="272"/>
      <c r="D41" s="273"/>
      <c r="E41" s="262" t="s">
        <v>761</v>
      </c>
      <c r="F41" s="263"/>
      <c r="G41" s="264"/>
      <c r="H41" s="48"/>
      <c r="I41" s="36"/>
    </row>
    <row r="42" spans="1:11" ht="142.15" customHeight="1" x14ac:dyDescent="0.25">
      <c r="A42" s="131"/>
      <c r="B42" s="335" t="s">
        <v>1695</v>
      </c>
      <c r="C42" s="336"/>
      <c r="D42" s="337"/>
      <c r="E42" s="262" t="s">
        <v>858</v>
      </c>
      <c r="F42" s="263"/>
      <c r="G42" s="264"/>
      <c r="H42" s="85"/>
      <c r="I42" s="36"/>
    </row>
    <row r="43" spans="1:11" ht="106.15" customHeight="1" x14ac:dyDescent="0.25">
      <c r="A43" s="48"/>
      <c r="B43" s="259" t="s">
        <v>1609</v>
      </c>
      <c r="C43" s="260"/>
      <c r="D43" s="261"/>
      <c r="E43" s="262" t="s">
        <v>859</v>
      </c>
      <c r="F43" s="263"/>
      <c r="G43" s="264"/>
      <c r="H43" s="85"/>
      <c r="I43" s="48"/>
    </row>
    <row r="44" spans="1:11" ht="118.9" customHeight="1" x14ac:dyDescent="0.25">
      <c r="A44" s="48"/>
      <c r="B44" s="259" t="s">
        <v>762</v>
      </c>
      <c r="C44" s="260"/>
      <c r="D44" s="261"/>
      <c r="E44" s="262" t="s">
        <v>763</v>
      </c>
      <c r="F44" s="263"/>
      <c r="G44" s="264"/>
      <c r="H44" s="85"/>
      <c r="I44" s="344"/>
      <c r="J44" s="344"/>
      <c r="K44" s="344"/>
    </row>
    <row r="45" spans="1:11" ht="270" customHeight="1" x14ac:dyDescent="0.25">
      <c r="A45" s="48"/>
      <c r="B45" s="259" t="s">
        <v>1605</v>
      </c>
      <c r="C45" s="260"/>
      <c r="D45" s="261"/>
      <c r="E45" s="262" t="s">
        <v>860</v>
      </c>
      <c r="F45" s="263"/>
      <c r="G45" s="264"/>
      <c r="H45" s="85"/>
      <c r="I45" s="85"/>
      <c r="J45" s="85"/>
      <c r="K45" s="85"/>
    </row>
    <row r="46" spans="1:11" ht="274.5" customHeight="1" x14ac:dyDescent="0.25">
      <c r="A46" s="48"/>
      <c r="B46" s="345" t="s">
        <v>1353</v>
      </c>
      <c r="C46" s="346"/>
      <c r="D46" s="346"/>
      <c r="E46" s="262" t="s">
        <v>487</v>
      </c>
      <c r="F46" s="263"/>
      <c r="G46" s="264"/>
      <c r="H46" s="85"/>
      <c r="I46" s="36"/>
    </row>
    <row r="47" spans="1:11" ht="27" customHeight="1" x14ac:dyDescent="0.25">
      <c r="A47" s="48"/>
      <c r="B47" s="347"/>
      <c r="C47" s="348"/>
      <c r="D47" s="348"/>
      <c r="E47" s="351" t="s">
        <v>394</v>
      </c>
      <c r="F47" s="352"/>
      <c r="G47" s="353"/>
      <c r="H47" s="119"/>
      <c r="I47" s="36"/>
    </row>
    <row r="48" spans="1:11" ht="16.5" x14ac:dyDescent="0.25">
      <c r="A48" s="48"/>
      <c r="B48" s="347"/>
      <c r="C48" s="348"/>
      <c r="D48" s="348"/>
      <c r="E48" s="354" t="s">
        <v>395</v>
      </c>
      <c r="F48" s="356" t="s">
        <v>396</v>
      </c>
      <c r="G48" s="353"/>
      <c r="H48" s="119"/>
      <c r="I48" s="36"/>
    </row>
    <row r="49" spans="1:9" ht="24" customHeight="1" x14ac:dyDescent="0.25">
      <c r="A49" s="48"/>
      <c r="B49" s="347"/>
      <c r="C49" s="348"/>
      <c r="D49" s="348"/>
      <c r="E49" s="355"/>
      <c r="F49" s="49" t="s">
        <v>397</v>
      </c>
      <c r="G49" s="50" t="s">
        <v>398</v>
      </c>
      <c r="H49" s="119"/>
      <c r="I49" s="36"/>
    </row>
    <row r="50" spans="1:9" ht="24.4" customHeight="1" x14ac:dyDescent="0.25">
      <c r="A50" s="48"/>
      <c r="B50" s="347"/>
      <c r="C50" s="348"/>
      <c r="D50" s="348"/>
      <c r="E50" s="51" t="s">
        <v>399</v>
      </c>
      <c r="F50" s="52" t="s">
        <v>400</v>
      </c>
      <c r="G50" s="53" t="s">
        <v>764</v>
      </c>
      <c r="H50" s="119"/>
      <c r="I50" s="36"/>
    </row>
    <row r="51" spans="1:9" ht="31.15" customHeight="1" x14ac:dyDescent="0.25">
      <c r="A51" s="48"/>
      <c r="B51" s="347"/>
      <c r="C51" s="348"/>
      <c r="D51" s="348"/>
      <c r="E51" s="54" t="s">
        <v>401</v>
      </c>
      <c r="F51" s="52" t="s">
        <v>404</v>
      </c>
      <c r="G51" s="53" t="s">
        <v>765</v>
      </c>
      <c r="H51" s="119"/>
      <c r="I51" s="36"/>
    </row>
    <row r="52" spans="1:9" ht="22.15" customHeight="1" x14ac:dyDescent="0.25">
      <c r="A52" s="48"/>
      <c r="B52" s="347"/>
      <c r="C52" s="348"/>
      <c r="D52" s="348"/>
      <c r="E52" s="51" t="s">
        <v>402</v>
      </c>
      <c r="F52" s="52" t="s">
        <v>766</v>
      </c>
      <c r="G52" s="53" t="s">
        <v>767</v>
      </c>
      <c r="H52" s="119"/>
      <c r="I52" s="36"/>
    </row>
    <row r="53" spans="1:9" ht="16.5" x14ac:dyDescent="0.25">
      <c r="A53" s="48"/>
      <c r="B53" s="347"/>
      <c r="C53" s="348"/>
      <c r="D53" s="348"/>
      <c r="E53" s="51" t="s">
        <v>403</v>
      </c>
      <c r="F53" s="52" t="s">
        <v>768</v>
      </c>
      <c r="G53" s="53" t="s">
        <v>769</v>
      </c>
      <c r="H53" s="119"/>
      <c r="I53" s="36"/>
    </row>
    <row r="54" spans="1:9" ht="16.5" x14ac:dyDescent="0.25">
      <c r="A54" s="48"/>
      <c r="B54" s="347"/>
      <c r="C54" s="348"/>
      <c r="D54" s="348"/>
      <c r="E54" s="51" t="s">
        <v>405</v>
      </c>
      <c r="F54" s="52" t="s">
        <v>764</v>
      </c>
      <c r="G54" s="53" t="s">
        <v>770</v>
      </c>
      <c r="H54" s="119"/>
      <c r="I54" s="36"/>
    </row>
    <row r="55" spans="1:9" ht="16.5" x14ac:dyDescent="0.25">
      <c r="A55" s="48"/>
      <c r="B55" s="347"/>
      <c r="C55" s="348"/>
      <c r="D55" s="348"/>
      <c r="E55" s="51" t="s">
        <v>406</v>
      </c>
      <c r="F55" s="52" t="s">
        <v>771</v>
      </c>
      <c r="G55" s="53" t="s">
        <v>772</v>
      </c>
      <c r="H55" s="119"/>
      <c r="I55" s="36"/>
    </row>
    <row r="56" spans="1:9" ht="24.4" customHeight="1" x14ac:dyDescent="0.25">
      <c r="A56" s="48"/>
      <c r="B56" s="347"/>
      <c r="C56" s="348"/>
      <c r="D56" s="348"/>
      <c r="E56" s="54" t="s">
        <v>407</v>
      </c>
      <c r="F56" s="52" t="s">
        <v>772</v>
      </c>
      <c r="G56" s="53" t="s">
        <v>773</v>
      </c>
      <c r="H56" s="119"/>
      <c r="I56" s="36"/>
    </row>
    <row r="57" spans="1:9" ht="16.5" x14ac:dyDescent="0.25">
      <c r="A57" s="48"/>
      <c r="B57" s="347"/>
      <c r="C57" s="348"/>
      <c r="D57" s="348"/>
      <c r="E57" s="51" t="s">
        <v>408</v>
      </c>
      <c r="F57" s="52" t="s">
        <v>770</v>
      </c>
      <c r="G57" s="53" t="s">
        <v>774</v>
      </c>
      <c r="H57" s="119"/>
      <c r="I57" s="36"/>
    </row>
    <row r="58" spans="1:9" ht="17.25" thickBot="1" x14ac:dyDescent="0.3">
      <c r="A58" s="48"/>
      <c r="B58" s="349"/>
      <c r="C58" s="350"/>
      <c r="D58" s="350"/>
      <c r="E58" s="55" t="s">
        <v>409</v>
      </c>
      <c r="F58" s="56" t="s">
        <v>775</v>
      </c>
      <c r="G58" s="57" t="s">
        <v>775</v>
      </c>
      <c r="H58" s="119"/>
      <c r="I58" s="36"/>
    </row>
    <row r="59" spans="1:9" ht="372.75" customHeight="1" x14ac:dyDescent="0.25">
      <c r="A59" s="48"/>
      <c r="B59" s="345" t="s">
        <v>861</v>
      </c>
      <c r="C59" s="346"/>
      <c r="D59" s="346"/>
      <c r="E59" s="262" t="s">
        <v>776</v>
      </c>
      <c r="F59" s="263"/>
      <c r="G59" s="264"/>
      <c r="H59" s="85"/>
      <c r="I59" s="36"/>
    </row>
    <row r="60" spans="1:9" ht="24" customHeight="1" x14ac:dyDescent="0.25">
      <c r="A60" s="48"/>
      <c r="B60" s="347"/>
      <c r="C60" s="348"/>
      <c r="D60" s="348"/>
      <c r="E60" s="351" t="s">
        <v>410</v>
      </c>
      <c r="F60" s="352"/>
      <c r="G60" s="353"/>
      <c r="H60" s="132"/>
      <c r="I60" s="58"/>
    </row>
    <row r="61" spans="1:9" ht="31.9" customHeight="1" x14ac:dyDescent="0.25">
      <c r="A61" s="48"/>
      <c r="B61" s="347"/>
      <c r="C61" s="348"/>
      <c r="D61" s="348"/>
      <c r="E61" s="59" t="s">
        <v>395</v>
      </c>
      <c r="F61" s="357" t="s">
        <v>411</v>
      </c>
      <c r="G61" s="358"/>
      <c r="H61" s="133"/>
      <c r="I61" s="58"/>
    </row>
    <row r="62" spans="1:9" ht="34.9" customHeight="1" x14ac:dyDescent="0.25">
      <c r="A62" s="48"/>
      <c r="B62" s="347"/>
      <c r="C62" s="348"/>
      <c r="D62" s="348"/>
      <c r="E62" s="60" t="s">
        <v>412</v>
      </c>
      <c r="F62" s="359" t="s">
        <v>413</v>
      </c>
      <c r="G62" s="360"/>
      <c r="H62" s="120"/>
      <c r="I62" s="36"/>
    </row>
    <row r="63" spans="1:9" ht="34.5" x14ac:dyDescent="0.25">
      <c r="A63" s="48"/>
      <c r="B63" s="347"/>
      <c r="C63" s="348"/>
      <c r="D63" s="348"/>
      <c r="E63" s="61" t="s">
        <v>414</v>
      </c>
      <c r="F63" s="359" t="s">
        <v>415</v>
      </c>
      <c r="G63" s="360"/>
      <c r="H63" s="120"/>
      <c r="I63" s="36"/>
    </row>
    <row r="64" spans="1:9" ht="79.5" customHeight="1" x14ac:dyDescent="0.25">
      <c r="A64" s="48"/>
      <c r="B64" s="347"/>
      <c r="C64" s="348"/>
      <c r="D64" s="348"/>
      <c r="E64" s="60" t="s">
        <v>416</v>
      </c>
      <c r="F64" s="361" t="s">
        <v>417</v>
      </c>
      <c r="G64" s="362"/>
      <c r="H64" s="121"/>
      <c r="I64" s="36"/>
    </row>
    <row r="65" spans="1:9" ht="33" customHeight="1" x14ac:dyDescent="0.25">
      <c r="A65" s="48"/>
      <c r="B65" s="347"/>
      <c r="C65" s="348"/>
      <c r="D65" s="348"/>
      <c r="E65" s="60" t="s">
        <v>418</v>
      </c>
      <c r="F65" s="359" t="s">
        <v>419</v>
      </c>
      <c r="G65" s="360"/>
      <c r="H65" s="120"/>
      <c r="I65" s="36"/>
    </row>
    <row r="66" spans="1:9" ht="28.15" customHeight="1" x14ac:dyDescent="0.25">
      <c r="A66" s="48"/>
      <c r="B66" s="347"/>
      <c r="C66" s="348"/>
      <c r="D66" s="348"/>
      <c r="E66" s="60" t="s">
        <v>420</v>
      </c>
      <c r="F66" s="359" t="s">
        <v>419</v>
      </c>
      <c r="G66" s="360"/>
      <c r="H66" s="120"/>
      <c r="I66" s="36"/>
    </row>
    <row r="67" spans="1:9" ht="404.25" customHeight="1" x14ac:dyDescent="0.25">
      <c r="A67" s="48"/>
      <c r="B67" s="345" t="s">
        <v>862</v>
      </c>
      <c r="C67" s="346"/>
      <c r="D67" s="346"/>
      <c r="E67" s="262" t="s">
        <v>989</v>
      </c>
      <c r="F67" s="263"/>
      <c r="G67" s="264"/>
      <c r="H67" s="85"/>
      <c r="I67" s="36"/>
    </row>
    <row r="68" spans="1:9" ht="20.65" customHeight="1" x14ac:dyDescent="0.25">
      <c r="A68" s="48"/>
      <c r="B68" s="347"/>
      <c r="C68" s="348"/>
      <c r="D68" s="348"/>
      <c r="E68" s="351" t="s">
        <v>421</v>
      </c>
      <c r="F68" s="352"/>
      <c r="G68" s="353"/>
      <c r="H68" s="132"/>
      <c r="I68" s="36"/>
    </row>
    <row r="69" spans="1:9" ht="26.65" customHeight="1" x14ac:dyDescent="0.25">
      <c r="A69" s="48"/>
      <c r="B69" s="347"/>
      <c r="C69" s="348"/>
      <c r="D69" s="348"/>
      <c r="E69" s="59" t="s">
        <v>395</v>
      </c>
      <c r="F69" s="357" t="s">
        <v>411</v>
      </c>
      <c r="G69" s="358"/>
      <c r="H69" s="133"/>
      <c r="I69" s="36"/>
    </row>
    <row r="70" spans="1:9" ht="56.65" customHeight="1" x14ac:dyDescent="0.25">
      <c r="A70" s="48"/>
      <c r="B70" s="347"/>
      <c r="C70" s="348"/>
      <c r="D70" s="348"/>
      <c r="E70" s="61" t="s">
        <v>1057</v>
      </c>
      <c r="F70" s="372" t="s">
        <v>777</v>
      </c>
      <c r="G70" s="373"/>
      <c r="H70" s="122"/>
      <c r="I70" s="36"/>
    </row>
    <row r="71" spans="1:9" ht="36.4" customHeight="1" x14ac:dyDescent="0.25">
      <c r="A71" s="48"/>
      <c r="B71" s="347"/>
      <c r="C71" s="348"/>
      <c r="D71" s="348"/>
      <c r="E71" s="61" t="s">
        <v>422</v>
      </c>
      <c r="F71" s="366" t="s">
        <v>778</v>
      </c>
      <c r="G71" s="367"/>
      <c r="H71" s="123"/>
      <c r="I71" s="36"/>
    </row>
    <row r="72" spans="1:9" ht="43.15" customHeight="1" x14ac:dyDescent="0.25">
      <c r="A72" s="48"/>
      <c r="B72" s="347"/>
      <c r="C72" s="348"/>
      <c r="D72" s="348"/>
      <c r="E72" s="60" t="s">
        <v>418</v>
      </c>
      <c r="F72" s="366" t="s">
        <v>779</v>
      </c>
      <c r="G72" s="367"/>
      <c r="H72" s="123"/>
      <c r="I72" s="36"/>
    </row>
    <row r="73" spans="1:9" ht="47.65" customHeight="1" thickBot="1" x14ac:dyDescent="0.3">
      <c r="A73" s="48"/>
      <c r="B73" s="349"/>
      <c r="C73" s="350"/>
      <c r="D73" s="350"/>
      <c r="E73" s="62" t="s">
        <v>420</v>
      </c>
      <c r="F73" s="368" t="s">
        <v>779</v>
      </c>
      <c r="G73" s="369"/>
      <c r="H73" s="123"/>
      <c r="I73" s="36"/>
    </row>
    <row r="74" spans="1:9" ht="59.65" customHeight="1" x14ac:dyDescent="0.25">
      <c r="A74" s="48"/>
      <c r="B74" s="259" t="s">
        <v>780</v>
      </c>
      <c r="C74" s="370"/>
      <c r="D74" s="371"/>
      <c r="E74" s="262" t="s">
        <v>863</v>
      </c>
      <c r="F74" s="263"/>
      <c r="G74" s="264"/>
      <c r="H74" s="123"/>
      <c r="I74" s="36"/>
    </row>
    <row r="75" spans="1:9" ht="72" customHeight="1" x14ac:dyDescent="0.25">
      <c r="A75" s="48"/>
      <c r="B75" s="259" t="s">
        <v>781</v>
      </c>
      <c r="C75" s="370"/>
      <c r="D75" s="371"/>
      <c r="E75" s="262" t="s">
        <v>814</v>
      </c>
      <c r="F75" s="263"/>
      <c r="G75" s="264"/>
      <c r="H75" s="123"/>
      <c r="I75" s="36"/>
    </row>
    <row r="76" spans="1:9" ht="66.400000000000006" customHeight="1" x14ac:dyDescent="0.25">
      <c r="A76" s="48"/>
      <c r="B76" s="259" t="s">
        <v>782</v>
      </c>
      <c r="C76" s="370"/>
      <c r="D76" s="371"/>
      <c r="E76" s="262" t="s">
        <v>423</v>
      </c>
      <c r="F76" s="263"/>
      <c r="G76" s="264"/>
      <c r="H76" s="85"/>
      <c r="I76" s="36"/>
    </row>
    <row r="77" spans="1:9" ht="71.25" customHeight="1" thickBot="1" x14ac:dyDescent="0.3">
      <c r="A77" s="48"/>
      <c r="B77" s="259" t="s">
        <v>27</v>
      </c>
      <c r="C77" s="370"/>
      <c r="D77" s="371"/>
      <c r="E77" s="262" t="s">
        <v>783</v>
      </c>
      <c r="F77" s="263"/>
      <c r="G77" s="264"/>
      <c r="H77" s="85"/>
      <c r="I77" s="36"/>
    </row>
    <row r="78" spans="1:9" ht="30.4" customHeight="1" thickBot="1" x14ac:dyDescent="0.3">
      <c r="A78" s="48"/>
      <c r="B78" s="17" t="s">
        <v>328</v>
      </c>
      <c r="C78" s="288" t="s">
        <v>30</v>
      </c>
      <c r="D78" s="289"/>
      <c r="E78" s="289"/>
      <c r="F78" s="289"/>
      <c r="G78" s="290"/>
      <c r="H78" s="124"/>
      <c r="I78" s="36"/>
    </row>
    <row r="79" spans="1:9" ht="149.25" customHeight="1" x14ac:dyDescent="0.25">
      <c r="A79" s="48"/>
      <c r="B79" s="363" t="s">
        <v>1006</v>
      </c>
      <c r="C79" s="364"/>
      <c r="D79" s="364"/>
      <c r="E79" s="364"/>
      <c r="F79" s="364"/>
      <c r="G79" s="365"/>
      <c r="H79" s="135"/>
      <c r="I79" s="36"/>
    </row>
    <row r="80" spans="1:9" ht="192" customHeight="1" x14ac:dyDescent="0.25">
      <c r="A80" s="48"/>
      <c r="B80" s="374" t="s">
        <v>1717</v>
      </c>
      <c r="C80" s="375"/>
      <c r="D80" s="376"/>
      <c r="E80" s="268" t="s">
        <v>1718</v>
      </c>
      <c r="F80" s="269"/>
      <c r="G80" s="270"/>
      <c r="H80" s="85"/>
      <c r="I80" s="36"/>
    </row>
    <row r="81" spans="1:9" ht="141" customHeight="1" x14ac:dyDescent="0.25">
      <c r="A81" s="48"/>
      <c r="B81" s="259" t="s">
        <v>41</v>
      </c>
      <c r="C81" s="260"/>
      <c r="D81" s="261"/>
      <c r="E81" s="262" t="s">
        <v>42</v>
      </c>
      <c r="F81" s="263"/>
      <c r="G81" s="264"/>
      <c r="H81" s="85"/>
      <c r="I81" s="36"/>
    </row>
    <row r="82" spans="1:9" ht="88.5" customHeight="1" x14ac:dyDescent="0.25">
      <c r="A82" s="140"/>
      <c r="B82" s="259" t="s">
        <v>1354</v>
      </c>
      <c r="C82" s="260"/>
      <c r="D82" s="261"/>
      <c r="E82" s="262" t="s">
        <v>944</v>
      </c>
      <c r="F82" s="263"/>
      <c r="G82" s="264"/>
      <c r="H82" s="85"/>
      <c r="I82" s="36"/>
    </row>
    <row r="83" spans="1:9" ht="62.65" customHeight="1" x14ac:dyDescent="0.25">
      <c r="A83" s="48"/>
      <c r="B83" s="259" t="s">
        <v>208</v>
      </c>
      <c r="C83" s="260"/>
      <c r="D83" s="261"/>
      <c r="E83" s="262" t="s">
        <v>784</v>
      </c>
      <c r="F83" s="263"/>
      <c r="G83" s="264"/>
      <c r="H83" s="85"/>
      <c r="I83" s="36"/>
    </row>
    <row r="84" spans="1:9" ht="62.65" customHeight="1" x14ac:dyDescent="0.25">
      <c r="A84" s="48"/>
      <c r="B84" s="259" t="s">
        <v>785</v>
      </c>
      <c r="C84" s="260"/>
      <c r="D84" s="261"/>
      <c r="E84" s="262" t="s">
        <v>786</v>
      </c>
      <c r="F84" s="263"/>
      <c r="G84" s="264"/>
      <c r="H84" s="85"/>
      <c r="I84" s="36"/>
    </row>
    <row r="85" spans="1:9" ht="115.15" customHeight="1" x14ac:dyDescent="0.25">
      <c r="A85" s="48"/>
      <c r="B85" s="259" t="s">
        <v>630</v>
      </c>
      <c r="C85" s="260"/>
      <c r="D85" s="261"/>
      <c r="E85" s="262" t="s">
        <v>787</v>
      </c>
      <c r="F85" s="263"/>
      <c r="G85" s="264"/>
      <c r="H85" s="85"/>
      <c r="I85" s="36"/>
    </row>
    <row r="86" spans="1:9" ht="162.75" customHeight="1" x14ac:dyDescent="0.25">
      <c r="A86" s="48"/>
      <c r="B86" s="259" t="s">
        <v>32</v>
      </c>
      <c r="C86" s="260"/>
      <c r="D86" s="261"/>
      <c r="E86" s="262" t="s">
        <v>788</v>
      </c>
      <c r="F86" s="263"/>
      <c r="G86" s="264"/>
      <c r="H86" s="85"/>
      <c r="I86" s="36"/>
    </row>
    <row r="87" spans="1:9" ht="87.4" customHeight="1" x14ac:dyDescent="0.25">
      <c r="A87" s="48"/>
      <c r="B87" s="259" t="s">
        <v>732</v>
      </c>
      <c r="C87" s="260"/>
      <c r="D87" s="261"/>
      <c r="E87" s="262" t="s">
        <v>789</v>
      </c>
      <c r="F87" s="263"/>
      <c r="G87" s="264"/>
      <c r="H87" s="85"/>
      <c r="I87" s="36"/>
    </row>
    <row r="88" spans="1:9" ht="208.9" customHeight="1" x14ac:dyDescent="0.25">
      <c r="A88" s="131"/>
      <c r="B88" s="335" t="s">
        <v>1696</v>
      </c>
      <c r="C88" s="336"/>
      <c r="D88" s="337"/>
      <c r="E88" s="262" t="s">
        <v>898</v>
      </c>
      <c r="F88" s="263"/>
      <c r="G88" s="264"/>
      <c r="H88" s="125"/>
      <c r="I88" s="36"/>
    </row>
    <row r="89" spans="1:9" ht="126.75" customHeight="1" x14ac:dyDescent="0.25">
      <c r="A89" s="48"/>
      <c r="B89" s="259" t="s">
        <v>39</v>
      </c>
      <c r="C89" s="260"/>
      <c r="D89" s="261"/>
      <c r="E89" s="262" t="s">
        <v>40</v>
      </c>
      <c r="F89" s="263"/>
      <c r="G89" s="264"/>
      <c r="H89" s="85"/>
      <c r="I89" s="36"/>
    </row>
    <row r="90" spans="1:9" ht="130.5" customHeight="1" x14ac:dyDescent="0.25">
      <c r="A90" s="48"/>
      <c r="B90" s="259" t="s">
        <v>34</v>
      </c>
      <c r="C90" s="370"/>
      <c r="D90" s="371"/>
      <c r="E90" s="377" t="s">
        <v>1250</v>
      </c>
      <c r="F90" s="378"/>
      <c r="G90" s="379"/>
      <c r="H90" s="85"/>
      <c r="I90" s="36"/>
    </row>
    <row r="91" spans="1:9" ht="161.65" customHeight="1" x14ac:dyDescent="0.25">
      <c r="A91" s="48"/>
      <c r="B91" s="259" t="s">
        <v>425</v>
      </c>
      <c r="C91" s="370"/>
      <c r="D91" s="371"/>
      <c r="E91" s="262" t="s">
        <v>426</v>
      </c>
      <c r="F91" s="263"/>
      <c r="G91" s="264"/>
      <c r="H91" s="85"/>
      <c r="I91" s="36"/>
    </row>
    <row r="92" spans="1:9" ht="73.150000000000006" customHeight="1" x14ac:dyDescent="0.25">
      <c r="A92" s="48"/>
      <c r="B92" s="259" t="s">
        <v>790</v>
      </c>
      <c r="C92" s="370"/>
      <c r="D92" s="371"/>
      <c r="E92" s="262" t="s">
        <v>791</v>
      </c>
      <c r="F92" s="263"/>
      <c r="G92" s="264"/>
      <c r="H92" s="85"/>
      <c r="I92" s="36"/>
    </row>
    <row r="93" spans="1:9" ht="96.75" customHeight="1" x14ac:dyDescent="0.25">
      <c r="A93" s="48"/>
      <c r="B93" s="259" t="s">
        <v>124</v>
      </c>
      <c r="C93" s="260"/>
      <c r="D93" s="261"/>
      <c r="E93" s="262" t="s">
        <v>125</v>
      </c>
      <c r="F93" s="263"/>
      <c r="G93" s="264"/>
      <c r="H93" s="85"/>
      <c r="I93" s="36"/>
    </row>
    <row r="94" spans="1:9" ht="81.400000000000006" customHeight="1" x14ac:dyDescent="0.25">
      <c r="A94" s="48"/>
      <c r="B94" s="259" t="s">
        <v>792</v>
      </c>
      <c r="C94" s="260"/>
      <c r="D94" s="261"/>
      <c r="E94" s="262" t="s">
        <v>793</v>
      </c>
      <c r="F94" s="263"/>
      <c r="G94" s="264"/>
      <c r="H94" s="85"/>
      <c r="I94" s="36"/>
    </row>
    <row r="95" spans="1:9" ht="63" customHeight="1" x14ac:dyDescent="0.25">
      <c r="A95" s="48"/>
      <c r="B95" s="259" t="s">
        <v>64</v>
      </c>
      <c r="C95" s="260"/>
      <c r="D95" s="261"/>
      <c r="E95" s="262" t="s">
        <v>794</v>
      </c>
      <c r="F95" s="263"/>
      <c r="G95" s="264"/>
      <c r="H95" s="85"/>
      <c r="I95" s="36"/>
    </row>
    <row r="96" spans="1:9" ht="140.25" customHeight="1" x14ac:dyDescent="0.25">
      <c r="A96" s="48"/>
      <c r="B96" s="271" t="s">
        <v>67</v>
      </c>
      <c r="C96" s="272"/>
      <c r="D96" s="273"/>
      <c r="E96" s="262" t="s">
        <v>68</v>
      </c>
      <c r="F96" s="263"/>
      <c r="G96" s="264"/>
      <c r="H96" s="85"/>
      <c r="I96" s="36"/>
    </row>
    <row r="97" spans="1:12" ht="111" customHeight="1" x14ac:dyDescent="0.25">
      <c r="A97" s="48"/>
      <c r="B97" s="259" t="s">
        <v>505</v>
      </c>
      <c r="C97" s="370"/>
      <c r="D97" s="371"/>
      <c r="E97" s="262" t="s">
        <v>871</v>
      </c>
      <c r="F97" s="263"/>
      <c r="G97" s="264"/>
      <c r="H97" s="85"/>
      <c r="I97" s="36"/>
    </row>
    <row r="98" spans="1:12" ht="228.75" customHeight="1" x14ac:dyDescent="0.25">
      <c r="A98" s="48"/>
      <c r="B98" s="380" t="s">
        <v>370</v>
      </c>
      <c r="C98" s="381"/>
      <c r="D98" s="382"/>
      <c r="E98" s="274" t="s">
        <v>1504</v>
      </c>
      <c r="F98" s="275"/>
      <c r="G98" s="276"/>
      <c r="H98" s="85"/>
      <c r="I98" s="36"/>
    </row>
    <row r="99" spans="1:12" ht="120" customHeight="1" x14ac:dyDescent="0.25">
      <c r="A99" s="48"/>
      <c r="B99" s="259" t="s">
        <v>371</v>
      </c>
      <c r="C99" s="260"/>
      <c r="D99" s="261"/>
      <c r="E99" s="262" t="s">
        <v>899</v>
      </c>
      <c r="F99" s="263"/>
      <c r="G99" s="264"/>
      <c r="H99" s="85"/>
      <c r="I99" s="36"/>
    </row>
    <row r="100" spans="1:12" ht="118.9" customHeight="1" x14ac:dyDescent="0.25">
      <c r="A100" s="48"/>
      <c r="B100" s="259" t="s">
        <v>428</v>
      </c>
      <c r="C100" s="260"/>
      <c r="D100" s="261"/>
      <c r="E100" s="262" t="s">
        <v>795</v>
      </c>
      <c r="F100" s="263"/>
      <c r="G100" s="264"/>
      <c r="H100" s="85"/>
      <c r="I100" s="36"/>
    </row>
    <row r="101" spans="1:12" ht="168" customHeight="1" x14ac:dyDescent="0.25">
      <c r="A101" s="48"/>
      <c r="B101" s="259" t="s">
        <v>56</v>
      </c>
      <c r="C101" s="260"/>
      <c r="D101" s="261"/>
      <c r="E101" s="262" t="s">
        <v>865</v>
      </c>
      <c r="F101" s="263"/>
      <c r="G101" s="264"/>
      <c r="H101" s="85"/>
      <c r="I101" s="36"/>
    </row>
    <row r="102" spans="1:12" ht="182.65" customHeight="1" x14ac:dyDescent="0.25">
      <c r="A102" s="48"/>
      <c r="B102" s="271" t="s">
        <v>54</v>
      </c>
      <c r="C102" s="272"/>
      <c r="D102" s="273"/>
      <c r="E102" s="262" t="s">
        <v>796</v>
      </c>
      <c r="F102" s="263"/>
      <c r="G102" s="264"/>
      <c r="H102" s="85"/>
      <c r="I102" s="36"/>
    </row>
    <row r="103" spans="1:12" ht="306" customHeight="1" x14ac:dyDescent="0.25">
      <c r="A103" s="48"/>
      <c r="B103" s="271" t="s">
        <v>427</v>
      </c>
      <c r="C103" s="272"/>
      <c r="D103" s="273"/>
      <c r="E103" s="262" t="s">
        <v>921</v>
      </c>
      <c r="F103" s="263"/>
      <c r="G103" s="264"/>
      <c r="H103" s="85"/>
      <c r="I103" s="36"/>
    </row>
    <row r="104" spans="1:12" ht="89.65" customHeight="1" x14ac:dyDescent="0.25">
      <c r="A104" s="48"/>
      <c r="B104" s="259" t="s">
        <v>797</v>
      </c>
      <c r="C104" s="260"/>
      <c r="D104" s="261"/>
      <c r="E104" s="262" t="s">
        <v>798</v>
      </c>
      <c r="F104" s="263"/>
      <c r="G104" s="264"/>
      <c r="H104" s="85"/>
      <c r="I104" s="36"/>
    </row>
    <row r="105" spans="1:12" ht="96.4" customHeight="1" x14ac:dyDescent="0.25">
      <c r="A105" s="48"/>
      <c r="B105" s="259" t="s">
        <v>429</v>
      </c>
      <c r="C105" s="260"/>
      <c r="D105" s="261"/>
      <c r="E105" s="262" t="s">
        <v>488</v>
      </c>
      <c r="F105" s="263"/>
      <c r="G105" s="264"/>
      <c r="H105" s="85"/>
      <c r="I105" s="36"/>
    </row>
    <row r="106" spans="1:12" ht="87.4" customHeight="1" x14ac:dyDescent="0.25">
      <c r="A106" s="48"/>
      <c r="B106" s="259" t="s">
        <v>1349</v>
      </c>
      <c r="C106" s="260"/>
      <c r="D106" s="261"/>
      <c r="E106" s="262" t="s">
        <v>1350</v>
      </c>
      <c r="F106" s="263"/>
      <c r="G106" s="264"/>
      <c r="H106" s="85"/>
      <c r="I106" s="36"/>
    </row>
    <row r="107" spans="1:12" ht="115.9" customHeight="1" x14ac:dyDescent="0.25">
      <c r="A107" s="48"/>
      <c r="B107" s="259" t="s">
        <v>799</v>
      </c>
      <c r="C107" s="260"/>
      <c r="D107" s="261"/>
      <c r="E107" s="262" t="s">
        <v>800</v>
      </c>
      <c r="F107" s="263"/>
      <c r="G107" s="264"/>
      <c r="H107" s="85"/>
      <c r="I107" s="36"/>
    </row>
    <row r="108" spans="1:12" ht="51.4" customHeight="1" x14ac:dyDescent="0.25">
      <c r="A108" s="48"/>
      <c r="B108" s="259" t="s">
        <v>801</v>
      </c>
      <c r="C108" s="260"/>
      <c r="D108" s="261"/>
      <c r="E108" s="262" t="s">
        <v>802</v>
      </c>
      <c r="F108" s="263"/>
      <c r="G108" s="264"/>
      <c r="H108" s="85"/>
      <c r="I108" s="36"/>
    </row>
    <row r="109" spans="1:12" ht="61.15" customHeight="1" x14ac:dyDescent="0.25">
      <c r="A109" s="48"/>
      <c r="B109" s="259" t="s">
        <v>469</v>
      </c>
      <c r="C109" s="260"/>
      <c r="D109" s="261"/>
      <c r="E109" s="262" t="s">
        <v>866</v>
      </c>
      <c r="F109" s="263"/>
      <c r="G109" s="264"/>
      <c r="H109" s="85"/>
      <c r="I109" s="36"/>
    </row>
    <row r="110" spans="1:12" ht="240.75" customHeight="1" x14ac:dyDescent="0.25">
      <c r="A110" s="48"/>
      <c r="B110" s="259" t="s">
        <v>430</v>
      </c>
      <c r="C110" s="260"/>
      <c r="D110" s="261"/>
      <c r="E110" s="262" t="s">
        <v>470</v>
      </c>
      <c r="F110" s="263"/>
      <c r="G110" s="264"/>
      <c r="H110" s="85"/>
      <c r="I110" s="383"/>
      <c r="J110" s="383"/>
      <c r="K110" s="383"/>
      <c r="L110" s="383"/>
    </row>
    <row r="111" spans="1:12" ht="294.75" customHeight="1" x14ac:dyDescent="0.25">
      <c r="A111" s="48"/>
      <c r="B111" s="259" t="s">
        <v>431</v>
      </c>
      <c r="C111" s="260"/>
      <c r="D111" s="261"/>
      <c r="E111" s="262" t="s">
        <v>1348</v>
      </c>
      <c r="F111" s="263"/>
      <c r="G111" s="264"/>
      <c r="H111" s="85"/>
      <c r="I111" s="36"/>
    </row>
    <row r="112" spans="1:12" ht="102.4" customHeight="1" x14ac:dyDescent="0.25">
      <c r="A112" s="48"/>
      <c r="B112" s="259" t="s">
        <v>803</v>
      </c>
      <c r="C112" s="260"/>
      <c r="D112" s="261"/>
      <c r="E112" s="262" t="s">
        <v>804</v>
      </c>
      <c r="F112" s="263"/>
      <c r="G112" s="264"/>
      <c r="H112" s="85"/>
      <c r="I112" s="36"/>
    </row>
    <row r="113" spans="1:9" ht="206.65" customHeight="1" x14ac:dyDescent="0.25">
      <c r="A113" s="48"/>
      <c r="B113" s="259" t="s">
        <v>432</v>
      </c>
      <c r="C113" s="260"/>
      <c r="D113" s="261"/>
      <c r="E113" s="262" t="s">
        <v>896</v>
      </c>
      <c r="F113" s="263"/>
      <c r="G113" s="264"/>
      <c r="H113" s="85"/>
      <c r="I113" s="36"/>
    </row>
    <row r="114" spans="1:9" ht="99" customHeight="1" x14ac:dyDescent="0.25">
      <c r="A114" s="48"/>
      <c r="B114" s="259" t="s">
        <v>1355</v>
      </c>
      <c r="C114" s="260"/>
      <c r="D114" s="261"/>
      <c r="E114" s="274" t="s">
        <v>867</v>
      </c>
      <c r="F114" s="275"/>
      <c r="G114" s="276"/>
      <c r="H114" s="85"/>
      <c r="I114" s="36"/>
    </row>
    <row r="115" spans="1:9" ht="93" customHeight="1" x14ac:dyDescent="0.25">
      <c r="A115" s="48"/>
      <c r="B115" s="259" t="s">
        <v>221</v>
      </c>
      <c r="C115" s="260"/>
      <c r="D115" s="261"/>
      <c r="E115" s="262" t="s">
        <v>460</v>
      </c>
      <c r="F115" s="263"/>
      <c r="G115" s="264"/>
      <c r="H115" s="85"/>
      <c r="I115" s="36"/>
    </row>
    <row r="116" spans="1:9" ht="214.5" customHeight="1" x14ac:dyDescent="0.25">
      <c r="A116" s="48"/>
      <c r="B116" s="259" t="s">
        <v>1262</v>
      </c>
      <c r="C116" s="260"/>
      <c r="D116" s="261"/>
      <c r="E116" s="262" t="s">
        <v>1203</v>
      </c>
      <c r="F116" s="263"/>
      <c r="G116" s="264"/>
    </row>
    <row r="117" spans="1:9" ht="114.75" customHeight="1" x14ac:dyDescent="0.25">
      <c r="A117" s="48"/>
      <c r="B117" s="259" t="s">
        <v>805</v>
      </c>
      <c r="C117" s="260"/>
      <c r="D117" s="261"/>
      <c r="E117" s="262" t="s">
        <v>806</v>
      </c>
      <c r="F117" s="263"/>
      <c r="G117" s="264"/>
      <c r="H117" s="85"/>
      <c r="I117" s="36"/>
    </row>
    <row r="118" spans="1:9" ht="64.900000000000006" customHeight="1" x14ac:dyDescent="0.25">
      <c r="A118" s="48"/>
      <c r="B118" s="259" t="s">
        <v>807</v>
      </c>
      <c r="C118" s="260"/>
      <c r="D118" s="261"/>
      <c r="E118" s="274" t="s">
        <v>433</v>
      </c>
      <c r="F118" s="275"/>
      <c r="G118" s="276"/>
      <c r="H118" s="126"/>
      <c r="I118" s="36"/>
    </row>
    <row r="119" spans="1:9" ht="116.25" customHeight="1" x14ac:dyDescent="0.25">
      <c r="A119" s="48"/>
      <c r="B119" s="259" t="s">
        <v>808</v>
      </c>
      <c r="C119" s="260"/>
      <c r="D119" s="261"/>
      <c r="E119" s="274" t="s">
        <v>809</v>
      </c>
      <c r="F119" s="275"/>
      <c r="G119" s="276"/>
      <c r="H119" s="126"/>
      <c r="I119" s="36"/>
    </row>
    <row r="120" spans="1:9" ht="106.9" customHeight="1" x14ac:dyDescent="0.25">
      <c r="A120" s="48"/>
      <c r="B120" s="259" t="s">
        <v>434</v>
      </c>
      <c r="C120" s="260"/>
      <c r="D120" s="261"/>
      <c r="E120" s="274" t="s">
        <v>810</v>
      </c>
      <c r="F120" s="275"/>
      <c r="G120" s="276"/>
      <c r="H120" s="126"/>
      <c r="I120" s="36"/>
    </row>
    <row r="121" spans="1:9" ht="110.25" customHeight="1" x14ac:dyDescent="0.25">
      <c r="A121" s="48"/>
      <c r="B121" s="259" t="s">
        <v>811</v>
      </c>
      <c r="C121" s="260"/>
      <c r="D121" s="261"/>
      <c r="E121" s="274" t="s">
        <v>1730</v>
      </c>
      <c r="F121" s="275"/>
      <c r="G121" s="276"/>
      <c r="H121" s="126"/>
      <c r="I121" s="36"/>
    </row>
    <row r="122" spans="1:9" ht="51.4" customHeight="1" x14ac:dyDescent="0.25">
      <c r="A122" s="48"/>
      <c r="B122" s="259" t="s">
        <v>812</v>
      </c>
      <c r="C122" s="260"/>
      <c r="D122" s="261"/>
      <c r="E122" s="274" t="s">
        <v>1731</v>
      </c>
      <c r="F122" s="275"/>
      <c r="G122" s="276"/>
      <c r="H122" s="126"/>
      <c r="I122" s="36"/>
    </row>
    <row r="123" spans="1:9" ht="88.5" customHeight="1" x14ac:dyDescent="0.25">
      <c r="A123" s="48"/>
      <c r="B123" s="259" t="s">
        <v>435</v>
      </c>
      <c r="C123" s="260"/>
      <c r="D123" s="261"/>
      <c r="E123" s="274" t="s">
        <v>813</v>
      </c>
      <c r="F123" s="275"/>
      <c r="G123" s="276"/>
      <c r="H123" s="126"/>
      <c r="I123" s="36"/>
    </row>
    <row r="124" spans="1:9" ht="85.9" customHeight="1" x14ac:dyDescent="0.25">
      <c r="A124" s="48"/>
      <c r="B124" s="259" t="s">
        <v>1356</v>
      </c>
      <c r="C124" s="260"/>
      <c r="D124" s="261"/>
      <c r="E124" s="274" t="s">
        <v>436</v>
      </c>
      <c r="F124" s="275"/>
      <c r="G124" s="276"/>
      <c r="H124" s="126"/>
      <c r="I124" s="36"/>
    </row>
    <row r="125" spans="1:9" ht="83.65" customHeight="1" x14ac:dyDescent="0.25">
      <c r="A125" s="48"/>
      <c r="B125" s="259" t="s">
        <v>1606</v>
      </c>
      <c r="C125" s="260"/>
      <c r="D125" s="261"/>
      <c r="E125" s="274" t="s">
        <v>437</v>
      </c>
      <c r="F125" s="275"/>
      <c r="G125" s="276"/>
      <c r="H125" s="126"/>
    </row>
    <row r="126" spans="1:9" ht="72.400000000000006" customHeight="1" x14ac:dyDescent="0.25">
      <c r="A126" s="48"/>
      <c r="B126" s="259" t="s">
        <v>438</v>
      </c>
      <c r="C126" s="260"/>
      <c r="D126" s="261"/>
      <c r="E126" s="274" t="s">
        <v>439</v>
      </c>
      <c r="F126" s="275"/>
      <c r="G126" s="276"/>
      <c r="H126" s="126"/>
      <c r="I126" s="36"/>
    </row>
    <row r="127" spans="1:9" ht="149.25" customHeight="1" x14ac:dyDescent="0.25">
      <c r="A127" s="48"/>
      <c r="B127" s="335" t="s">
        <v>1697</v>
      </c>
      <c r="C127" s="336"/>
      <c r="D127" s="337"/>
      <c r="E127" s="384" t="s">
        <v>1888</v>
      </c>
      <c r="F127" s="385"/>
      <c r="G127" s="386"/>
      <c r="H127" s="126"/>
      <c r="I127" s="36"/>
    </row>
    <row r="128" spans="1:9" ht="132.4" customHeight="1" x14ac:dyDescent="0.25">
      <c r="A128" s="131"/>
      <c r="B128" s="335" t="s">
        <v>1698</v>
      </c>
      <c r="C128" s="336"/>
      <c r="D128" s="337"/>
      <c r="E128" s="262" t="s">
        <v>815</v>
      </c>
      <c r="F128" s="263"/>
      <c r="G128" s="264"/>
      <c r="H128" s="126"/>
      <c r="I128" s="36"/>
    </row>
    <row r="129" spans="1:11" ht="104.25" customHeight="1" x14ac:dyDescent="0.25">
      <c r="A129" s="48"/>
      <c r="B129" s="259" t="s">
        <v>816</v>
      </c>
      <c r="C129" s="260"/>
      <c r="D129" s="261"/>
      <c r="E129" s="262" t="s">
        <v>897</v>
      </c>
      <c r="F129" s="263"/>
      <c r="G129" s="264"/>
      <c r="H129" s="134" t="s">
        <v>817</v>
      </c>
      <c r="I129" s="36"/>
    </row>
    <row r="130" spans="1:11" ht="72.400000000000006" customHeight="1" x14ac:dyDescent="0.25">
      <c r="A130" s="48"/>
      <c r="B130" s="259" t="s">
        <v>818</v>
      </c>
      <c r="C130" s="260"/>
      <c r="D130" s="261"/>
      <c r="E130" s="274" t="s">
        <v>819</v>
      </c>
      <c r="F130" s="275"/>
      <c r="G130" s="276"/>
      <c r="H130" s="134" t="s">
        <v>817</v>
      </c>
      <c r="I130" s="36"/>
    </row>
    <row r="131" spans="1:11" ht="63" customHeight="1" x14ac:dyDescent="0.25">
      <c r="A131" s="48"/>
      <c r="B131" s="259" t="s">
        <v>820</v>
      </c>
      <c r="C131" s="260"/>
      <c r="D131" s="261"/>
      <c r="E131" s="274" t="s">
        <v>821</v>
      </c>
      <c r="F131" s="275"/>
      <c r="G131" s="276"/>
      <c r="H131" s="126"/>
      <c r="I131" s="36"/>
    </row>
    <row r="132" spans="1:11" ht="78" customHeight="1" x14ac:dyDescent="0.25">
      <c r="A132" s="48"/>
      <c r="B132" s="259" t="s">
        <v>822</v>
      </c>
      <c r="C132" s="260"/>
      <c r="D132" s="261"/>
      <c r="E132" s="274" t="s">
        <v>823</v>
      </c>
      <c r="F132" s="275"/>
      <c r="G132" s="276"/>
      <c r="H132" s="126"/>
      <c r="I132" s="36"/>
    </row>
    <row r="133" spans="1:11" ht="66" customHeight="1" x14ac:dyDescent="0.25">
      <c r="A133" s="48"/>
      <c r="B133" s="259" t="s">
        <v>440</v>
      </c>
      <c r="C133" s="260"/>
      <c r="D133" s="261"/>
      <c r="E133" s="274" t="s">
        <v>824</v>
      </c>
      <c r="F133" s="275"/>
      <c r="G133" s="276"/>
      <c r="H133" s="126"/>
      <c r="I133" s="36"/>
    </row>
    <row r="134" spans="1:11" ht="74.25" customHeight="1" x14ac:dyDescent="0.25">
      <c r="A134" s="48"/>
      <c r="B134" s="259" t="s">
        <v>825</v>
      </c>
      <c r="C134" s="260"/>
      <c r="D134" s="261"/>
      <c r="E134" s="274" t="s">
        <v>441</v>
      </c>
      <c r="F134" s="275"/>
      <c r="G134" s="276"/>
      <c r="H134" s="126"/>
      <c r="I134" s="36"/>
    </row>
    <row r="135" spans="1:11" ht="120.75" customHeight="1" x14ac:dyDescent="0.25">
      <c r="A135" s="48"/>
      <c r="B135" s="259" t="s">
        <v>826</v>
      </c>
      <c r="C135" s="260"/>
      <c r="D135" s="261"/>
      <c r="E135" s="274" t="s">
        <v>827</v>
      </c>
      <c r="F135" s="275"/>
      <c r="G135" s="276"/>
      <c r="H135" s="126"/>
      <c r="I135" s="36"/>
    </row>
    <row r="136" spans="1:11" ht="122.25" customHeight="1" x14ac:dyDescent="0.25">
      <c r="A136" s="48"/>
      <c r="B136" s="259" t="s">
        <v>442</v>
      </c>
      <c r="C136" s="260"/>
      <c r="D136" s="261"/>
      <c r="E136" s="274" t="s">
        <v>828</v>
      </c>
      <c r="F136" s="275"/>
      <c r="G136" s="276"/>
      <c r="H136" s="126"/>
      <c r="I136" s="36"/>
    </row>
    <row r="137" spans="1:11" ht="138" customHeight="1" x14ac:dyDescent="0.25">
      <c r="A137" s="48"/>
      <c r="B137" s="259" t="s">
        <v>829</v>
      </c>
      <c r="C137" s="260"/>
      <c r="D137" s="261"/>
      <c r="E137" s="274" t="s">
        <v>443</v>
      </c>
      <c r="F137" s="275"/>
      <c r="G137" s="276"/>
      <c r="H137" s="126"/>
      <c r="I137" s="387"/>
      <c r="J137" s="387"/>
      <c r="K137" s="387"/>
    </row>
    <row r="138" spans="1:11" ht="104.65" customHeight="1" x14ac:dyDescent="0.25">
      <c r="A138" s="48"/>
      <c r="B138" s="259" t="s">
        <v>444</v>
      </c>
      <c r="C138" s="260"/>
      <c r="D138" s="261"/>
      <c r="E138" s="274" t="s">
        <v>489</v>
      </c>
      <c r="F138" s="275"/>
      <c r="G138" s="276"/>
      <c r="H138" s="126"/>
      <c r="I138" s="36"/>
    </row>
    <row r="139" spans="1:11" ht="127.5" customHeight="1" x14ac:dyDescent="0.25">
      <c r="A139" s="48"/>
      <c r="B139" s="259" t="s">
        <v>1752</v>
      </c>
      <c r="C139" s="260"/>
      <c r="D139" s="261"/>
      <c r="E139" s="274" t="s">
        <v>830</v>
      </c>
      <c r="F139" s="275"/>
      <c r="G139" s="276"/>
      <c r="H139" s="126"/>
      <c r="I139" s="36"/>
    </row>
    <row r="140" spans="1:11" ht="127.5" customHeight="1" x14ac:dyDescent="0.25">
      <c r="A140" s="48"/>
      <c r="B140" s="259" t="s">
        <v>1357</v>
      </c>
      <c r="C140" s="260"/>
      <c r="D140" s="261"/>
      <c r="E140" s="274" t="s">
        <v>831</v>
      </c>
      <c r="F140" s="275"/>
      <c r="G140" s="276"/>
      <c r="H140" s="126"/>
      <c r="I140" s="36"/>
    </row>
    <row r="141" spans="1:11" s="69" customFormat="1" ht="71.650000000000006" customHeight="1" x14ac:dyDescent="0.25">
      <c r="A141" s="48"/>
      <c r="B141" s="259" t="s">
        <v>832</v>
      </c>
      <c r="C141" s="260"/>
      <c r="D141" s="261"/>
      <c r="E141" s="262" t="s">
        <v>868</v>
      </c>
      <c r="F141" s="263"/>
      <c r="G141" s="264"/>
      <c r="H141" s="134"/>
      <c r="I141" s="48"/>
    </row>
    <row r="142" spans="1:11" s="69" customFormat="1" ht="100.9" customHeight="1" x14ac:dyDescent="0.25">
      <c r="A142" s="48"/>
      <c r="B142" s="259" t="s">
        <v>1043</v>
      </c>
      <c r="C142" s="260"/>
      <c r="D142" s="261"/>
      <c r="E142" s="262" t="s">
        <v>833</v>
      </c>
      <c r="F142" s="263"/>
      <c r="G142" s="264"/>
      <c r="H142" s="85"/>
      <c r="I142" s="48"/>
    </row>
    <row r="143" spans="1:11" s="69" customFormat="1" ht="103.9" customHeight="1" x14ac:dyDescent="0.25">
      <c r="A143" s="48"/>
      <c r="B143" s="259" t="s">
        <v>153</v>
      </c>
      <c r="C143" s="260"/>
      <c r="D143" s="261"/>
      <c r="E143" s="262" t="s">
        <v>834</v>
      </c>
      <c r="F143" s="263"/>
      <c r="G143" s="264"/>
      <c r="H143" s="85"/>
      <c r="I143" s="48"/>
    </row>
    <row r="144" spans="1:11" s="69" customFormat="1" ht="65.25" customHeight="1" x14ac:dyDescent="0.25">
      <c r="A144" s="48"/>
      <c r="B144" s="259" t="s">
        <v>835</v>
      </c>
      <c r="C144" s="260"/>
      <c r="D144" s="261"/>
      <c r="E144" s="262" t="s">
        <v>836</v>
      </c>
      <c r="F144" s="263"/>
      <c r="G144" s="264"/>
      <c r="H144" s="85"/>
      <c r="I144" s="48"/>
    </row>
    <row r="145" spans="1:11" s="69" customFormat="1" ht="90" customHeight="1" x14ac:dyDescent="0.25">
      <c r="A145" s="48"/>
      <c r="B145" s="259" t="s">
        <v>445</v>
      </c>
      <c r="C145" s="260"/>
      <c r="D145" s="261"/>
      <c r="E145" s="384" t="s">
        <v>1886</v>
      </c>
      <c r="F145" s="385"/>
      <c r="G145" s="386"/>
      <c r="H145" s="85"/>
      <c r="I145" s="48"/>
    </row>
    <row r="146" spans="1:11" s="69" customFormat="1" ht="97.15" customHeight="1" x14ac:dyDescent="0.25">
      <c r="A146" s="48"/>
      <c r="B146" s="259" t="s">
        <v>837</v>
      </c>
      <c r="C146" s="260"/>
      <c r="D146" s="261"/>
      <c r="E146" s="262" t="s">
        <v>1044</v>
      </c>
      <c r="F146" s="263"/>
      <c r="G146" s="264"/>
      <c r="H146" s="85"/>
      <c r="I146" s="48"/>
    </row>
    <row r="147" spans="1:11" s="69" customFormat="1" ht="114.4" customHeight="1" x14ac:dyDescent="0.25">
      <c r="A147" s="48"/>
      <c r="B147" s="259" t="s">
        <v>508</v>
      </c>
      <c r="C147" s="260"/>
      <c r="D147" s="261"/>
      <c r="E147" s="262" t="s">
        <v>864</v>
      </c>
      <c r="F147" s="263"/>
      <c r="G147" s="264"/>
      <c r="H147" s="85"/>
      <c r="I147" s="48"/>
    </row>
    <row r="148" spans="1:11" s="69" customFormat="1" ht="226.9" customHeight="1" x14ac:dyDescent="0.25">
      <c r="A148" s="48"/>
      <c r="B148" s="259" t="s">
        <v>838</v>
      </c>
      <c r="C148" s="260"/>
      <c r="D148" s="261"/>
      <c r="E148" s="262" t="s">
        <v>839</v>
      </c>
      <c r="F148" s="263"/>
      <c r="G148" s="264"/>
      <c r="H148" s="85"/>
      <c r="I148" s="48"/>
    </row>
    <row r="149" spans="1:11" s="69" customFormat="1" ht="106.15" customHeight="1" x14ac:dyDescent="0.25">
      <c r="A149" s="48"/>
      <c r="B149" s="259" t="s">
        <v>840</v>
      </c>
      <c r="C149" s="260"/>
      <c r="D149" s="261"/>
      <c r="E149" s="262" t="s">
        <v>841</v>
      </c>
      <c r="F149" s="263"/>
      <c r="G149" s="264"/>
      <c r="H149" s="85"/>
      <c r="I149" s="48"/>
    </row>
    <row r="150" spans="1:11" s="69" customFormat="1" ht="91.9" customHeight="1" x14ac:dyDescent="0.25">
      <c r="A150" s="48"/>
      <c r="B150" s="259" t="s">
        <v>688</v>
      </c>
      <c r="C150" s="260"/>
      <c r="D150" s="261"/>
      <c r="E150" s="262" t="s">
        <v>842</v>
      </c>
      <c r="F150" s="263"/>
      <c r="G150" s="264"/>
      <c r="H150" s="85"/>
      <c r="I150" s="48"/>
    </row>
    <row r="151" spans="1:11" s="69" customFormat="1" ht="81" customHeight="1" x14ac:dyDescent="0.25">
      <c r="A151" s="48"/>
      <c r="B151" s="388" t="s">
        <v>1666</v>
      </c>
      <c r="C151" s="389"/>
      <c r="D151" s="390"/>
      <c r="E151" s="274" t="s">
        <v>1728</v>
      </c>
      <c r="F151" s="275"/>
      <c r="G151" s="276"/>
      <c r="H151" s="85"/>
      <c r="I151" s="48"/>
    </row>
    <row r="152" spans="1:11" s="69" customFormat="1" ht="147.75" customHeight="1" x14ac:dyDescent="0.25">
      <c r="A152" s="48"/>
      <c r="B152" s="259" t="s">
        <v>47</v>
      </c>
      <c r="C152" s="260"/>
      <c r="D152" s="261"/>
      <c r="E152" s="262" t="s">
        <v>48</v>
      </c>
      <c r="F152" s="263"/>
      <c r="G152" s="264"/>
      <c r="H152" s="85"/>
      <c r="I152" s="48"/>
    </row>
    <row r="153" spans="1:11" ht="75.400000000000006" customHeight="1" x14ac:dyDescent="0.25">
      <c r="A153" s="112"/>
      <c r="B153" s="345" t="s">
        <v>135</v>
      </c>
      <c r="C153" s="346"/>
      <c r="D153" s="391"/>
      <c r="E153" s="262" t="s">
        <v>455</v>
      </c>
      <c r="F153" s="263"/>
      <c r="G153" s="264"/>
      <c r="H153" s="23"/>
    </row>
    <row r="154" spans="1:11" ht="191.25" customHeight="1" x14ac:dyDescent="0.25">
      <c r="A154" s="112"/>
      <c r="B154" s="347"/>
      <c r="C154" s="348"/>
      <c r="D154" s="392"/>
      <c r="E154" s="262" t="s">
        <v>1257</v>
      </c>
      <c r="F154" s="263"/>
      <c r="G154" s="264"/>
      <c r="H154" s="23"/>
    </row>
    <row r="155" spans="1:11" ht="297" customHeight="1" x14ac:dyDescent="0.25">
      <c r="A155" s="112"/>
      <c r="B155" s="265"/>
      <c r="C155" s="266"/>
      <c r="D155" s="266"/>
      <c r="E155" s="262" t="s">
        <v>1256</v>
      </c>
      <c r="F155" s="263"/>
      <c r="G155" s="264"/>
      <c r="H155" s="23"/>
    </row>
    <row r="156" spans="1:11" s="69" customFormat="1" ht="159" customHeight="1" x14ac:dyDescent="0.25">
      <c r="A156" s="48"/>
      <c r="B156" s="259" t="s">
        <v>843</v>
      </c>
      <c r="C156" s="260"/>
      <c r="D156" s="261"/>
      <c r="E156" s="262" t="s">
        <v>844</v>
      </c>
      <c r="F156" s="263"/>
      <c r="G156" s="264"/>
      <c r="H156" s="85"/>
      <c r="I156" s="393"/>
      <c r="J156" s="393"/>
      <c r="K156" s="393"/>
    </row>
    <row r="157" spans="1:11" s="69" customFormat="1" ht="220.9" customHeight="1" x14ac:dyDescent="0.25">
      <c r="A157" s="48"/>
      <c r="B157" s="271" t="s">
        <v>845</v>
      </c>
      <c r="C157" s="272"/>
      <c r="D157" s="273"/>
      <c r="E157" s="262" t="s">
        <v>869</v>
      </c>
      <c r="F157" s="263"/>
      <c r="G157" s="264"/>
      <c r="H157" s="85"/>
      <c r="I157" s="48"/>
    </row>
    <row r="158" spans="1:11" s="69" customFormat="1" ht="56.25" customHeight="1" x14ac:dyDescent="0.25">
      <c r="A158" s="48"/>
      <c r="B158" s="271" t="s">
        <v>846</v>
      </c>
      <c r="C158" s="272"/>
      <c r="D158" s="273"/>
      <c r="E158" s="262" t="s">
        <v>847</v>
      </c>
      <c r="F158" s="263"/>
      <c r="G158" s="264"/>
      <c r="H158" s="85"/>
      <c r="I158" s="48"/>
    </row>
    <row r="159" spans="1:11" s="69" customFormat="1" ht="83.65" customHeight="1" x14ac:dyDescent="0.25">
      <c r="A159" s="48"/>
      <c r="B159" s="271" t="s">
        <v>848</v>
      </c>
      <c r="C159" s="272"/>
      <c r="D159" s="273"/>
      <c r="E159" s="262" t="s">
        <v>849</v>
      </c>
      <c r="F159" s="263"/>
      <c r="G159" s="264"/>
      <c r="H159" s="85"/>
      <c r="I159" s="48"/>
    </row>
    <row r="160" spans="1:11" s="69" customFormat="1" ht="178.9" customHeight="1" x14ac:dyDescent="0.25">
      <c r="A160" s="48"/>
      <c r="B160" s="271" t="s">
        <v>850</v>
      </c>
      <c r="C160" s="272"/>
      <c r="D160" s="273"/>
      <c r="E160" s="262" t="s">
        <v>870</v>
      </c>
      <c r="F160" s="263"/>
      <c r="G160" s="264"/>
      <c r="H160" s="85"/>
      <c r="I160" s="48"/>
    </row>
    <row r="161" spans="1:9" ht="81.75" customHeight="1" x14ac:dyDescent="0.25">
      <c r="A161" s="48"/>
      <c r="B161" s="259" t="s">
        <v>1351</v>
      </c>
      <c r="C161" s="260"/>
      <c r="D161" s="261"/>
      <c r="E161" s="262" t="s">
        <v>1352</v>
      </c>
      <c r="F161" s="263"/>
      <c r="G161" s="264"/>
      <c r="H161" s="48"/>
    </row>
    <row r="162" spans="1:9" s="69" customFormat="1" ht="111" customHeight="1" x14ac:dyDescent="0.25">
      <c r="A162" s="48"/>
      <c r="B162" s="271" t="s">
        <v>851</v>
      </c>
      <c r="C162" s="272"/>
      <c r="D162" s="273"/>
      <c r="E162" s="262" t="s">
        <v>852</v>
      </c>
      <c r="F162" s="263"/>
      <c r="G162" s="264"/>
      <c r="H162" s="85"/>
      <c r="I162" s="48"/>
    </row>
    <row r="163" spans="1:9" s="69" customFormat="1" ht="111" customHeight="1" x14ac:dyDescent="0.25">
      <c r="A163" s="48"/>
      <c r="B163" s="271" t="s">
        <v>990</v>
      </c>
      <c r="C163" s="272"/>
      <c r="D163" s="273"/>
      <c r="E163" s="262" t="s">
        <v>991</v>
      </c>
      <c r="F163" s="263"/>
      <c r="G163" s="264"/>
      <c r="H163" s="85"/>
      <c r="I163" s="48"/>
    </row>
    <row r="164" spans="1:9" s="69" customFormat="1" ht="111" customHeight="1" thickBot="1" x14ac:dyDescent="0.3">
      <c r="A164" s="48"/>
      <c r="B164" s="406" t="s">
        <v>1066</v>
      </c>
      <c r="C164" s="407"/>
      <c r="D164" s="408"/>
      <c r="E164" s="274" t="s">
        <v>1726</v>
      </c>
      <c r="F164" s="275"/>
      <c r="G164" s="276"/>
      <c r="H164" s="85"/>
      <c r="I164" s="48"/>
    </row>
    <row r="165" spans="1:9" ht="138.75" customHeight="1" x14ac:dyDescent="0.25">
      <c r="A165" s="197"/>
      <c r="B165" s="265" t="s">
        <v>1265</v>
      </c>
      <c r="C165" s="266"/>
      <c r="D165" s="267"/>
      <c r="E165" s="268" t="s">
        <v>1266</v>
      </c>
      <c r="F165" s="269"/>
      <c r="G165" s="270"/>
      <c r="H165" s="210"/>
    </row>
    <row r="166" spans="1:9" ht="198.75" customHeight="1" x14ac:dyDescent="0.25">
      <c r="A166" s="197"/>
      <c r="B166" s="271" t="s">
        <v>1267</v>
      </c>
      <c r="C166" s="272"/>
      <c r="D166" s="273"/>
      <c r="E166" s="262" t="s">
        <v>1268</v>
      </c>
      <c r="F166" s="263"/>
      <c r="G166" s="264"/>
      <c r="H166" s="210"/>
    </row>
    <row r="167" spans="1:9" ht="116.25" customHeight="1" x14ac:dyDescent="0.25">
      <c r="A167" s="197"/>
      <c r="B167" s="271" t="s">
        <v>1269</v>
      </c>
      <c r="C167" s="272"/>
      <c r="D167" s="273"/>
      <c r="E167" s="262" t="s">
        <v>1276</v>
      </c>
      <c r="F167" s="263"/>
      <c r="G167" s="264"/>
      <c r="H167" s="210"/>
    </row>
    <row r="168" spans="1:9" ht="125.65" customHeight="1" x14ac:dyDescent="0.25">
      <c r="A168" s="197"/>
      <c r="B168" s="271" t="s">
        <v>1271</v>
      </c>
      <c r="C168" s="272"/>
      <c r="D168" s="273"/>
      <c r="E168" s="262" t="s">
        <v>1277</v>
      </c>
      <c r="F168" s="263"/>
      <c r="G168" s="264"/>
      <c r="H168" s="210"/>
    </row>
    <row r="169" spans="1:9" ht="138.75" customHeight="1" x14ac:dyDescent="0.25">
      <c r="A169" s="197"/>
      <c r="B169" s="265" t="s">
        <v>1265</v>
      </c>
      <c r="C169" s="266"/>
      <c r="D169" s="267"/>
      <c r="E169" s="268" t="s">
        <v>1266</v>
      </c>
      <c r="F169" s="269"/>
      <c r="G169" s="270"/>
      <c r="H169" s="210"/>
    </row>
    <row r="170" spans="1:9" ht="198.75" customHeight="1" x14ac:dyDescent="0.25">
      <c r="A170" s="197"/>
      <c r="B170" s="271" t="s">
        <v>1267</v>
      </c>
      <c r="C170" s="272"/>
      <c r="D170" s="273"/>
      <c r="E170" s="262" t="s">
        <v>1268</v>
      </c>
      <c r="F170" s="263"/>
      <c r="G170" s="264"/>
      <c r="H170" s="210"/>
    </row>
    <row r="171" spans="1:9" ht="116.25" customHeight="1" x14ac:dyDescent="0.25">
      <c r="A171" s="197"/>
      <c r="B171" s="271" t="s">
        <v>1269</v>
      </c>
      <c r="C171" s="272"/>
      <c r="D171" s="273"/>
      <c r="E171" s="262" t="s">
        <v>1276</v>
      </c>
      <c r="F171" s="263"/>
      <c r="G171" s="264"/>
      <c r="H171" s="210"/>
    </row>
    <row r="172" spans="1:9" ht="125.65" customHeight="1" x14ac:dyDescent="0.25">
      <c r="A172" s="197"/>
      <c r="B172" s="271" t="s">
        <v>1271</v>
      </c>
      <c r="C172" s="272"/>
      <c r="D172" s="273"/>
      <c r="E172" s="262" t="s">
        <v>1277</v>
      </c>
      <c r="F172" s="263"/>
      <c r="G172" s="264"/>
      <c r="H172" s="210"/>
    </row>
    <row r="173" spans="1:9" s="69" customFormat="1" ht="159" customHeight="1" x14ac:dyDescent="0.25">
      <c r="A173" s="48"/>
      <c r="B173" s="271" t="s">
        <v>76</v>
      </c>
      <c r="C173" s="272"/>
      <c r="D173" s="273"/>
      <c r="E173" s="262" t="s">
        <v>77</v>
      </c>
      <c r="F173" s="263"/>
      <c r="G173" s="264"/>
      <c r="H173" s="85"/>
      <c r="I173" s="48"/>
    </row>
    <row r="174" spans="1:9" ht="61.9" customHeight="1" thickBot="1" x14ac:dyDescent="0.3">
      <c r="A174" s="112"/>
      <c r="B174" s="409" t="s">
        <v>78</v>
      </c>
      <c r="C174" s="410"/>
      <c r="D174" s="411"/>
      <c r="E174" s="262" t="s">
        <v>1736</v>
      </c>
      <c r="F174" s="263"/>
      <c r="G174" s="264"/>
      <c r="H174" s="143"/>
    </row>
    <row r="175" spans="1:9" ht="28.9" customHeight="1" thickBot="1" x14ac:dyDescent="0.3">
      <c r="A175" s="48"/>
      <c r="B175" s="17" t="s">
        <v>329</v>
      </c>
      <c r="C175" s="288" t="s">
        <v>853</v>
      </c>
      <c r="D175" s="289"/>
      <c r="E175" s="289"/>
      <c r="F175" s="289"/>
      <c r="G175" s="290"/>
      <c r="H175" s="85"/>
      <c r="I175" s="36"/>
    </row>
    <row r="176" spans="1:9" ht="235.5" customHeight="1" thickBot="1" x14ac:dyDescent="0.3">
      <c r="A176" s="48"/>
      <c r="B176" s="412" t="s">
        <v>854</v>
      </c>
      <c r="C176" s="413"/>
      <c r="D176" s="413"/>
      <c r="E176" s="413"/>
      <c r="F176" s="413"/>
      <c r="G176" s="414"/>
      <c r="H176" s="85"/>
      <c r="I176" s="36"/>
    </row>
    <row r="177" spans="1:9" ht="28.9" customHeight="1" thickBot="1" x14ac:dyDescent="0.3">
      <c r="A177" s="48"/>
      <c r="B177" s="25" t="s">
        <v>1085</v>
      </c>
      <c r="C177" s="288" t="s">
        <v>88</v>
      </c>
      <c r="D177" s="289"/>
      <c r="E177" s="289"/>
      <c r="F177" s="289"/>
      <c r="G177" s="290"/>
      <c r="H177" s="114"/>
      <c r="I177" s="36"/>
    </row>
    <row r="178" spans="1:9" ht="51.75" customHeight="1" x14ac:dyDescent="0.25">
      <c r="A178" s="48"/>
      <c r="B178" s="400" t="s">
        <v>1490</v>
      </c>
      <c r="C178" s="401"/>
      <c r="D178" s="401"/>
      <c r="E178" s="401"/>
      <c r="F178" s="401"/>
      <c r="G178" s="402"/>
      <c r="H178" s="114"/>
      <c r="I178" s="114"/>
    </row>
    <row r="179" spans="1:9" ht="58.5" customHeight="1" thickBot="1" x14ac:dyDescent="0.3">
      <c r="A179" s="48"/>
      <c r="B179" s="403" t="s">
        <v>1882</v>
      </c>
      <c r="C179" s="404"/>
      <c r="D179" s="404"/>
      <c r="E179" s="404"/>
      <c r="F179" s="404"/>
      <c r="G179" s="405"/>
      <c r="H179" s="114"/>
      <c r="I179" s="114"/>
    </row>
    <row r="180" spans="1:9" ht="17.25" thickBot="1" x14ac:dyDescent="0.3">
      <c r="A180" s="48"/>
      <c r="B180" s="8" t="s">
        <v>1607</v>
      </c>
      <c r="C180" s="394" t="s">
        <v>1510</v>
      </c>
      <c r="D180" s="395"/>
      <c r="E180" s="395"/>
      <c r="F180" s="395"/>
      <c r="G180" s="396"/>
      <c r="H180" s="39"/>
      <c r="I180" s="36"/>
    </row>
    <row r="181" spans="1:9" ht="78" customHeight="1" thickBot="1" x14ac:dyDescent="0.3">
      <c r="B181" s="397" t="s">
        <v>1511</v>
      </c>
      <c r="C181" s="398"/>
      <c r="D181" s="398"/>
      <c r="E181" s="398"/>
      <c r="F181" s="398"/>
      <c r="G181" s="399"/>
    </row>
  </sheetData>
  <mergeCells count="293">
    <mergeCell ref="C180:G180"/>
    <mergeCell ref="B181:G181"/>
    <mergeCell ref="C177:G177"/>
    <mergeCell ref="B178:G178"/>
    <mergeCell ref="B179:G179"/>
    <mergeCell ref="B164:D164"/>
    <mergeCell ref="E164:G164"/>
    <mergeCell ref="B174:D174"/>
    <mergeCell ref="E174:G174"/>
    <mergeCell ref="C175:G175"/>
    <mergeCell ref="B176:G176"/>
    <mergeCell ref="I156:K156"/>
    <mergeCell ref="B165:D165"/>
    <mergeCell ref="E165:G165"/>
    <mergeCell ref="B166:D166"/>
    <mergeCell ref="E166:G166"/>
    <mergeCell ref="B167:D167"/>
    <mergeCell ref="E167:G167"/>
    <mergeCell ref="B168:D168"/>
    <mergeCell ref="E168:G168"/>
    <mergeCell ref="B160:D160"/>
    <mergeCell ref="E160:G160"/>
    <mergeCell ref="B162:D162"/>
    <mergeCell ref="E162:G162"/>
    <mergeCell ref="B163:D163"/>
    <mergeCell ref="E163:G163"/>
    <mergeCell ref="B158:D158"/>
    <mergeCell ref="E158:G158"/>
    <mergeCell ref="B159:D159"/>
    <mergeCell ref="E159:G159"/>
    <mergeCell ref="B153:D155"/>
    <mergeCell ref="E153:G153"/>
    <mergeCell ref="E154:G154"/>
    <mergeCell ref="E155:G155"/>
    <mergeCell ref="B173:D173"/>
    <mergeCell ref="E173:G173"/>
    <mergeCell ref="B157:D157"/>
    <mergeCell ref="E157:G157"/>
    <mergeCell ref="B156:D156"/>
    <mergeCell ref="E156:G156"/>
    <mergeCell ref="B150:D150"/>
    <mergeCell ref="E150:G150"/>
    <mergeCell ref="B152:D152"/>
    <mergeCell ref="E152:G152"/>
    <mergeCell ref="B151:D151"/>
    <mergeCell ref="E151:G151"/>
    <mergeCell ref="B147:D147"/>
    <mergeCell ref="E147:G147"/>
    <mergeCell ref="B148:D148"/>
    <mergeCell ref="E148:G148"/>
    <mergeCell ref="B149:D149"/>
    <mergeCell ref="E149:G149"/>
    <mergeCell ref="B144:D144"/>
    <mergeCell ref="E144:G144"/>
    <mergeCell ref="B145:D145"/>
    <mergeCell ref="E145:G145"/>
    <mergeCell ref="B146:D146"/>
    <mergeCell ref="E146:G146"/>
    <mergeCell ref="B141:D141"/>
    <mergeCell ref="E141:G141"/>
    <mergeCell ref="B142:D142"/>
    <mergeCell ref="E142:G142"/>
    <mergeCell ref="B143:D143"/>
    <mergeCell ref="E143:G143"/>
    <mergeCell ref="I137:K137"/>
    <mergeCell ref="B138:D138"/>
    <mergeCell ref="E138:G138"/>
    <mergeCell ref="B139:D139"/>
    <mergeCell ref="E139:G139"/>
    <mergeCell ref="B140:D140"/>
    <mergeCell ref="E140:G140"/>
    <mergeCell ref="B135:D135"/>
    <mergeCell ref="E135:G135"/>
    <mergeCell ref="B136:D136"/>
    <mergeCell ref="E136:G136"/>
    <mergeCell ref="B137:D137"/>
    <mergeCell ref="E137:G137"/>
    <mergeCell ref="B132:D132"/>
    <mergeCell ref="E132:G132"/>
    <mergeCell ref="B133:D133"/>
    <mergeCell ref="E133:G133"/>
    <mergeCell ref="B134:D134"/>
    <mergeCell ref="E134:G134"/>
    <mergeCell ref="B129:D129"/>
    <mergeCell ref="E129:G129"/>
    <mergeCell ref="B130:D130"/>
    <mergeCell ref="E130:G130"/>
    <mergeCell ref="B131:D131"/>
    <mergeCell ref="E131:G131"/>
    <mergeCell ref="B126:D126"/>
    <mergeCell ref="E126:G126"/>
    <mergeCell ref="B127:D127"/>
    <mergeCell ref="E127:G127"/>
    <mergeCell ref="B128:D128"/>
    <mergeCell ref="E128:G128"/>
    <mergeCell ref="B123:D123"/>
    <mergeCell ref="E123:G123"/>
    <mergeCell ref="B124:D124"/>
    <mergeCell ref="E124:G124"/>
    <mergeCell ref="B125:D125"/>
    <mergeCell ref="E125:G125"/>
    <mergeCell ref="B113:D113"/>
    <mergeCell ref="E113:G113"/>
    <mergeCell ref="B114:D114"/>
    <mergeCell ref="E114:G114"/>
    <mergeCell ref="B115:D115"/>
    <mergeCell ref="E115:G115"/>
    <mergeCell ref="B110:D110"/>
    <mergeCell ref="E110:G110"/>
    <mergeCell ref="I110:L110"/>
    <mergeCell ref="B111:D111"/>
    <mergeCell ref="E111:G111"/>
    <mergeCell ref="B112:D112"/>
    <mergeCell ref="E112:G112"/>
    <mergeCell ref="B107:D107"/>
    <mergeCell ref="E107:G107"/>
    <mergeCell ref="B108:D108"/>
    <mergeCell ref="E108:G108"/>
    <mergeCell ref="B109:D109"/>
    <mergeCell ref="E109:G109"/>
    <mergeCell ref="B104:D104"/>
    <mergeCell ref="E104:G104"/>
    <mergeCell ref="B105:D105"/>
    <mergeCell ref="E105:G105"/>
    <mergeCell ref="B106:D106"/>
    <mergeCell ref="E106:G106"/>
    <mergeCell ref="B101:D101"/>
    <mergeCell ref="E101:G101"/>
    <mergeCell ref="B102:D102"/>
    <mergeCell ref="E102:G102"/>
    <mergeCell ref="B103:D103"/>
    <mergeCell ref="E103:G103"/>
    <mergeCell ref="B98:D98"/>
    <mergeCell ref="E98:G98"/>
    <mergeCell ref="B99:D99"/>
    <mergeCell ref="E99:G99"/>
    <mergeCell ref="B100:D100"/>
    <mergeCell ref="E100:G100"/>
    <mergeCell ref="B95:D95"/>
    <mergeCell ref="E95:G95"/>
    <mergeCell ref="B96:D96"/>
    <mergeCell ref="E96:G96"/>
    <mergeCell ref="B97:D97"/>
    <mergeCell ref="E97:G97"/>
    <mergeCell ref="B92:D92"/>
    <mergeCell ref="E92:G92"/>
    <mergeCell ref="B93:D93"/>
    <mergeCell ref="E93:G93"/>
    <mergeCell ref="B94:D94"/>
    <mergeCell ref="E94:G94"/>
    <mergeCell ref="B89:D89"/>
    <mergeCell ref="E89:G89"/>
    <mergeCell ref="B90:D90"/>
    <mergeCell ref="E90:G90"/>
    <mergeCell ref="B91:D91"/>
    <mergeCell ref="E91:G91"/>
    <mergeCell ref="B86:D86"/>
    <mergeCell ref="E86:G86"/>
    <mergeCell ref="B87:D87"/>
    <mergeCell ref="E87:G87"/>
    <mergeCell ref="B88:D88"/>
    <mergeCell ref="E88:G88"/>
    <mergeCell ref="B84:D84"/>
    <mergeCell ref="E84:G84"/>
    <mergeCell ref="B85:D85"/>
    <mergeCell ref="E85:G85"/>
    <mergeCell ref="B80:D80"/>
    <mergeCell ref="E80:G80"/>
    <mergeCell ref="B81:D81"/>
    <mergeCell ref="E81:G81"/>
    <mergeCell ref="B82:D82"/>
    <mergeCell ref="E82:G82"/>
    <mergeCell ref="C78:G78"/>
    <mergeCell ref="B79:G79"/>
    <mergeCell ref="F72:G72"/>
    <mergeCell ref="F73:G73"/>
    <mergeCell ref="B74:D74"/>
    <mergeCell ref="E74:G74"/>
    <mergeCell ref="B75:D75"/>
    <mergeCell ref="E75:G75"/>
    <mergeCell ref="B83:D83"/>
    <mergeCell ref="E83:G83"/>
    <mergeCell ref="B67:D73"/>
    <mergeCell ref="E67:G67"/>
    <mergeCell ref="E68:G68"/>
    <mergeCell ref="F69:G69"/>
    <mergeCell ref="F70:G70"/>
    <mergeCell ref="F71:G71"/>
    <mergeCell ref="B76:D76"/>
    <mergeCell ref="E76:G76"/>
    <mergeCell ref="B77:D77"/>
    <mergeCell ref="E77:G77"/>
    <mergeCell ref="B46:D58"/>
    <mergeCell ref="E46:G46"/>
    <mergeCell ref="E47:G47"/>
    <mergeCell ref="E48:E49"/>
    <mergeCell ref="F48:G48"/>
    <mergeCell ref="B59:D66"/>
    <mergeCell ref="E59:G59"/>
    <mergeCell ref="E60:G60"/>
    <mergeCell ref="F61:G61"/>
    <mergeCell ref="F62:G62"/>
    <mergeCell ref="F63:G63"/>
    <mergeCell ref="F64:G64"/>
    <mergeCell ref="F65:G65"/>
    <mergeCell ref="F66:G66"/>
    <mergeCell ref="B43:D43"/>
    <mergeCell ref="E43:G43"/>
    <mergeCell ref="B44:D44"/>
    <mergeCell ref="E44:G44"/>
    <mergeCell ref="I44:K44"/>
    <mergeCell ref="B45:D45"/>
    <mergeCell ref="E45:G45"/>
    <mergeCell ref="B40:D40"/>
    <mergeCell ref="E40:G40"/>
    <mergeCell ref="B41:D41"/>
    <mergeCell ref="E41:G41"/>
    <mergeCell ref="B42:D42"/>
    <mergeCell ref="E42:G42"/>
    <mergeCell ref="B37:D37"/>
    <mergeCell ref="E37:G37"/>
    <mergeCell ref="B38:D38"/>
    <mergeCell ref="E38:G38"/>
    <mergeCell ref="B39:D39"/>
    <mergeCell ref="E39:G39"/>
    <mergeCell ref="B34:D34"/>
    <mergeCell ref="E34:G34"/>
    <mergeCell ref="B35:D35"/>
    <mergeCell ref="E35:G35"/>
    <mergeCell ref="B36:D36"/>
    <mergeCell ref="E36:G36"/>
    <mergeCell ref="B31:D31"/>
    <mergeCell ref="E31:G31"/>
    <mergeCell ref="B32:D32"/>
    <mergeCell ref="E32:G32"/>
    <mergeCell ref="C33:G33"/>
    <mergeCell ref="B28:D28"/>
    <mergeCell ref="E28:G28"/>
    <mergeCell ref="B29:D29"/>
    <mergeCell ref="E29:G29"/>
    <mergeCell ref="B30:D30"/>
    <mergeCell ref="E30:G30"/>
    <mergeCell ref="C23:G23"/>
    <mergeCell ref="B24:D26"/>
    <mergeCell ref="E24:G24"/>
    <mergeCell ref="F25:G25"/>
    <mergeCell ref="F26:G26"/>
    <mergeCell ref="B27:D27"/>
    <mergeCell ref="E27:G27"/>
    <mergeCell ref="B15:G15"/>
    <mergeCell ref="B16:G16"/>
    <mergeCell ref="C17:G17"/>
    <mergeCell ref="C18:G18"/>
    <mergeCell ref="B19:G19"/>
    <mergeCell ref="C20:G20"/>
    <mergeCell ref="C21:G21"/>
    <mergeCell ref="C22:G22"/>
    <mergeCell ref="C9:E9"/>
    <mergeCell ref="C10:E10"/>
    <mergeCell ref="C11:E11"/>
    <mergeCell ref="C12:G12"/>
    <mergeCell ref="B13:G13"/>
    <mergeCell ref="C14:G14"/>
    <mergeCell ref="B3:G3"/>
    <mergeCell ref="B4:G4"/>
    <mergeCell ref="B5:G5"/>
    <mergeCell ref="B6:G6"/>
    <mergeCell ref="B7:G7"/>
    <mergeCell ref="C8:G8"/>
    <mergeCell ref="B116:D116"/>
    <mergeCell ref="E116:G116"/>
    <mergeCell ref="B169:D169"/>
    <mergeCell ref="E169:G169"/>
    <mergeCell ref="B170:D170"/>
    <mergeCell ref="E170:G170"/>
    <mergeCell ref="B171:D171"/>
    <mergeCell ref="E171:G171"/>
    <mergeCell ref="B172:D172"/>
    <mergeCell ref="E172:G172"/>
    <mergeCell ref="B161:D161"/>
    <mergeCell ref="E161:G161"/>
    <mergeCell ref="B120:D120"/>
    <mergeCell ref="E120:G120"/>
    <mergeCell ref="B121:D121"/>
    <mergeCell ref="E121:G121"/>
    <mergeCell ref="B122:D122"/>
    <mergeCell ref="E122:G122"/>
    <mergeCell ref="B117:D117"/>
    <mergeCell ref="E117:G117"/>
    <mergeCell ref="B118:D118"/>
    <mergeCell ref="E118:G118"/>
    <mergeCell ref="B119:D119"/>
    <mergeCell ref="E119:G119"/>
  </mergeCells>
  <printOptions horizontalCentered="1"/>
  <pageMargins left="0.70866141732283472" right="0.70866141732283472" top="0.74803149606299213" bottom="0.74803149606299213" header="0.31496062992125984" footer="0.31496062992125984"/>
  <pageSetup paperSize="14" scale="35" fitToHeight="20" orientation="portrait" horizontalDpi="4294967294" r:id="rId1"/>
  <rowBreaks count="1" manualBreakCount="1">
    <brk id="120" max="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15</vt:i4>
      </vt:variant>
    </vt:vector>
  </HeadingPairs>
  <TitlesOfParts>
    <vt:vector size="30" baseType="lpstr">
      <vt:lpstr>G1 - 1. C. BÁSICAS TRDM</vt:lpstr>
      <vt:lpstr>G1 - 2. C. BÁSICAS MANEJO</vt:lpstr>
      <vt:lpstr>G.1 - 3. C. BÁSICAS RCE</vt:lpstr>
      <vt:lpstr>G.1 - 4. C. B. TRANSP. VAL.</vt:lpstr>
      <vt:lpstr>G.1 -5. C. B TRANSP. MCIAS.</vt:lpstr>
      <vt:lpstr>G.1 - 6. C. BÁSICASCUMPLIMIENTO</vt:lpstr>
      <vt:lpstr>G2. 7. SOAT</vt:lpstr>
      <vt:lpstr>G.3 - 8. C. BÁSICAS DRONES</vt:lpstr>
      <vt:lpstr>G.4 -9. C. BÁSICAS AVIACIÓN</vt:lpstr>
      <vt:lpstr>G.5 - 10. C.BÁSICAS VIDA LEY16</vt:lpstr>
      <vt:lpstr>G6 - 11. C. BÁSICAS RCSP </vt:lpstr>
      <vt:lpstr>G.7 12 C. BÁSICAS IRF</vt:lpstr>
      <vt:lpstr>G.8 13. SEMOVIENTES</vt:lpstr>
      <vt:lpstr>G9. 14 CASCO BARCO</vt:lpstr>
      <vt:lpstr>G.10 - 15C. BÁSICAS AUTOMÓVILES</vt:lpstr>
      <vt:lpstr>'G.1 - 3. C. BÁSICAS RCE'!Área_de_impresión</vt:lpstr>
      <vt:lpstr>'G.1 - 4. C. B. TRANSP. VAL.'!Área_de_impresión</vt:lpstr>
      <vt:lpstr>'G.1 - 6. C. BÁSICASCUMPLIMIENTO'!Área_de_impresión</vt:lpstr>
      <vt:lpstr>'G.1 -5. C. B TRANSP. MCIAS.'!Área_de_impresión</vt:lpstr>
      <vt:lpstr>'G.10 - 15C. BÁSICAS AUTOMÓVILES'!Área_de_impresión</vt:lpstr>
      <vt:lpstr>'G.3 - 8. C. BÁSICAS DRONES'!Área_de_impresión</vt:lpstr>
      <vt:lpstr>'G.4 -9. C. BÁSICAS AVIACIÓN'!Área_de_impresión</vt:lpstr>
      <vt:lpstr>'G.5 - 10. C.BÁSICAS VIDA LEY16'!Área_de_impresión</vt:lpstr>
      <vt:lpstr>'G.7 12 C. BÁSICAS IRF'!Área_de_impresión</vt:lpstr>
      <vt:lpstr>'G.8 13. SEMOVIENTES'!Área_de_impresión</vt:lpstr>
      <vt:lpstr>'G1 - 1. C. BÁSICAS TRDM'!Área_de_impresión</vt:lpstr>
      <vt:lpstr>'G1 - 2. C. BÁSICAS MANEJO'!Área_de_impresión</vt:lpstr>
      <vt:lpstr>'G2. 7. SOAT'!Área_de_impresión</vt:lpstr>
      <vt:lpstr>'G6 - 11. C. BÁSICAS RCSP '!Área_de_impresión</vt:lpstr>
      <vt:lpstr>'G9. 14 CASCO BARCO'!Área_de_impresión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Cesar Mauricio Martínez Delgado</cp:lastModifiedBy>
  <cp:lastPrinted>2024-07-02T16:09:34Z</cp:lastPrinted>
  <dcterms:created xsi:type="dcterms:W3CDTF">2021-10-11T20:09:03Z</dcterms:created>
  <dcterms:modified xsi:type="dcterms:W3CDTF">2026-10-09T16:30:09Z</dcterms:modified>
</cp:coreProperties>
</file>