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sanveleza-my.sharepoint.com/personal/nestor_guerra_sanvelez_com/Documents/SENA/DOCUMENTOS LP SENA ASEGURADORAS 2026-2027/Anexos del proceso/Relación bienes TRDM/"/>
    </mc:Choice>
  </mc:AlternateContent>
  <xr:revisionPtr revIDLastSave="0" documentId="8_{4972D031-9D1E-4F3C-8F70-E5E72B63F984}" xr6:coauthVersionLast="47" xr6:coauthVersionMax="47" xr10:uidLastSave="{00000000-0000-0000-0000-000000000000}"/>
  <bookViews>
    <workbookView xWindow="-120" yWindow="-120" windowWidth="20730" windowHeight="11040" xr2:uid="{AD69F95F-FEB1-4F08-A6B2-DC886394224F}"/>
  </bookViews>
  <sheets>
    <sheet name="Drones en tierr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8" i="1" l="1"/>
</calcChain>
</file>

<file path=xl/sharedStrings.xml><?xml version="1.0" encoding="utf-8"?>
<sst xmlns="http://schemas.openxmlformats.org/spreadsheetml/2006/main" count="170" uniqueCount="91">
  <si>
    <t>COD REG</t>
  </si>
  <si>
    <t>REGIONAL</t>
  </si>
  <si>
    <t>COD CENTRO</t>
  </si>
  <si>
    <t>CENTRO DE FORMACIÓN</t>
  </si>
  <si>
    <t>MARCA</t>
  </si>
  <si>
    <t>MODELO DRON</t>
  </si>
  <si>
    <t>NUMERO DE REGISTRO AEROCIVIL</t>
  </si>
  <si>
    <t>SERIE DRON</t>
  </si>
  <si>
    <t>PLACA SENA</t>
  </si>
  <si>
    <t>VALOR DEL DRON</t>
  </si>
  <si>
    <t>LICENCIA DE OPERADOR DE VUELO - SI O NO</t>
  </si>
  <si>
    <t>¿ESTA EN USO? SI O NO</t>
  </si>
  <si>
    <t>RAZONES POR LAS QUE NO ESTÁ EN USO EL DRON</t>
  </si>
  <si>
    <t>Boyacá</t>
  </si>
  <si>
    <t>Centro  Minero</t>
  </si>
  <si>
    <t>EAGLE XF</t>
  </si>
  <si>
    <t>PIX4D</t>
  </si>
  <si>
    <t>RUAS-100-25-B5DX</t>
  </si>
  <si>
    <t>1604A06</t>
  </si>
  <si>
    <t>NO</t>
  </si>
  <si>
    <t>Este dron se encuentra obsoleto, se requiere compra de baterias, las cuales tinen un alto costo, ademas se tiene que realizar la reparacion de uno de los protectores del fuselaje de la aeronave.</t>
  </si>
  <si>
    <t>DJI</t>
  </si>
  <si>
    <t>Phantom 4</t>
  </si>
  <si>
    <t>RUAS-100-25-B5DE</t>
  </si>
  <si>
    <t>07DDD4B0B11038</t>
  </si>
  <si>
    <t>Este dron se encuentra obsoleto, se requiere compra de baterias, las cuales no se consiguen en el mercado por lo que se sugiere un reemplazo de la aeronave.</t>
  </si>
  <si>
    <t>Cesar</t>
  </si>
  <si>
    <t>Centro Agroempresarial</t>
  </si>
  <si>
    <t>Mavic 2 pro</t>
  </si>
  <si>
    <t>RUAS- 100-25-0384</t>
  </si>
  <si>
    <t>163DG6PD01YLT3</t>
  </si>
  <si>
    <t>Durante el vuelo, el equipo perdió conexión con el control y la batería se descargó, provocando su caída y daños en el tren de aterrizaje.</t>
  </si>
  <si>
    <t>Córdoba</t>
  </si>
  <si>
    <t>Centro Agropecuario y de Biotecnología el Porvenir</t>
  </si>
  <si>
    <t>Matrice 600</t>
  </si>
  <si>
    <t>RUAS-100-25-0389</t>
  </si>
  <si>
    <t>M80DH4MR03MPPG</t>
  </si>
  <si>
    <t>Las baterias se encuentran infladas</t>
  </si>
  <si>
    <t>Distrito Capital</t>
  </si>
  <si>
    <t>Centro de Tecnologías para la Construcción y la Madera</t>
  </si>
  <si>
    <t>TOPCON</t>
  </si>
  <si>
    <t>SIRIUS PRO</t>
  </si>
  <si>
    <t>PENDIENTE</t>
  </si>
  <si>
    <t>5065833F1934333</t>
  </si>
  <si>
    <t>Baterias en mal estado, Tecnología de cámara ANTIGUA, software  vencido ha sido reemplazado por opciones más automatizadas y ligeras, Soporte y Repuestos  difícil frente a marcas actuales, si registro</t>
  </si>
  <si>
    <t>Guajira</t>
  </si>
  <si>
    <t>Centro Agroempresarial y Acuícola</t>
  </si>
  <si>
    <t>INSPIRE 1 V2.0 T601</t>
  </si>
  <si>
    <t>RUAS-100-25-0418</t>
  </si>
  <si>
    <t>W21AC127010362</t>
  </si>
  <si>
    <t>El equipo ya cumplio con su periodo de uso, mantenimientos resultan muy costosos, no se consiguen baterias , las que tiene duran 5 o 6 minutos, no ofrecen garantia de vuelo.</t>
  </si>
  <si>
    <t>Nariño</t>
  </si>
  <si>
    <t>Centro Internacional de Producción Limpia - Lope</t>
  </si>
  <si>
    <t>TTA</t>
  </si>
  <si>
    <t>M4E</t>
  </si>
  <si>
    <t>RUAS-100-25-0335</t>
  </si>
  <si>
    <t>SN: 00328</t>
  </si>
  <si>
    <t>tiene las hélices quebradas</t>
  </si>
  <si>
    <t>Norte de Santander</t>
  </si>
  <si>
    <t xml:space="preserve">Centro de la Industria, la Empresa y los Servicios </t>
  </si>
  <si>
    <t>PHANTOM 4</t>
  </si>
  <si>
    <t>RUAS- 100-25-0357</t>
  </si>
  <si>
    <t>07DDD550B10973</t>
  </si>
  <si>
    <t>Los paneles de las baterias estan dañados</t>
  </si>
  <si>
    <t>Quindio</t>
  </si>
  <si>
    <t>Centro para el Desarrollo Tecnológico de la Construcción y la Industria</t>
  </si>
  <si>
    <t>DJI THECHNOLOGY</t>
  </si>
  <si>
    <t>0AXCF1C0B30055</t>
  </si>
  <si>
    <t>SI</t>
  </si>
  <si>
    <t>EQUIPO PARA DAR DE BAJA</t>
  </si>
  <si>
    <t>DJI Phantom 4 Professional</t>
  </si>
  <si>
    <t>OAXCE5H0A30055</t>
  </si>
  <si>
    <t>Mavic Pro</t>
  </si>
  <si>
    <t>08QCEAH0227ETM</t>
  </si>
  <si>
    <t>EQUIPO DAÑOS EN ELICES Y CONTROL REMOTO</t>
  </si>
  <si>
    <t xml:space="preserve">Risaralda </t>
  </si>
  <si>
    <t>Centro de Comercio y servicios</t>
  </si>
  <si>
    <t>bitcraze.io</t>
  </si>
  <si>
    <t>STME32F405 Cortex M4-Crazylife 2.0</t>
  </si>
  <si>
    <t>PRESENTA AVERIAS DE COMPONENTES ELECTRONICOS INTERNOS</t>
  </si>
  <si>
    <t>Phantom</t>
  </si>
  <si>
    <t>F76DCJ21A26309</t>
  </si>
  <si>
    <t>P76DCJ21A26664</t>
  </si>
  <si>
    <t>Valle</t>
  </si>
  <si>
    <t>Centro de Electricidad y Automatización Industrial</t>
  </si>
  <si>
    <t>IFLIGHT</t>
  </si>
  <si>
    <t>AOS3.5</t>
  </si>
  <si>
    <t>RUAS-100-25-0339</t>
  </si>
  <si>
    <t>RUAS-100-25-0341</t>
  </si>
  <si>
    <t>Total</t>
  </si>
  <si>
    <t>EN TIERRA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</si>
</sst>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0;[Red]0"/>
    <numFmt numFmtId="166" formatCode="_-&quot;$ &quot;* #,##0_-;&quot;-$ &quot;* #,##0_-;_-&quot;$ &quot;* \-??_-;_-@_-"/>
  </numFmts>
  <fonts count="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rgb="FF003300"/>
        <bgColor indexed="64"/>
      </patternFill>
    </fill>
    <fill>
      <patternFill patternType="solid">
        <fgColor theme="0" tint="-0.14999847407452621"/>
        <bgColor theme="0" tint="-0.14999847407452621"/>
      </patternFill>
    </fill>
  </fills>
  <borders count="4">
    <border>
      <left/>
      <right/>
      <top/>
      <bottom/>
      <diagonal/>
    </border>
    <border>
      <left style="thin">
        <color theme="1"/>
      </left>
      <right style="thin">
        <color theme="1"/>
      </right>
      <top style="thin">
        <color theme="1"/>
      </top>
      <bottom style="medium">
        <color theme="1"/>
      </bottom>
      <diagonal/>
    </border>
    <border>
      <left style="thin">
        <color theme="1"/>
      </left>
      <right style="thin">
        <color theme="1"/>
      </right>
      <top style="thin">
        <color theme="1"/>
      </top>
      <bottom style="thin">
        <color theme="1"/>
      </bottom>
      <diagonal/>
    </border>
    <border>
      <left style="thin">
        <color theme="1"/>
      </left>
      <right style="thin">
        <color theme="1"/>
      </right>
      <top style="double">
        <color theme="1"/>
      </top>
      <bottom style="thin">
        <color theme="1"/>
      </bottom>
      <diagonal/>
    </border>
  </borders>
  <cellStyleXfs count="2">
    <xf numFmtId="0" fontId="0" fillId="0" borderId="0"/>
    <xf numFmtId="44" fontId="1" fillId="0" borderId="0" applyFont="0" applyFill="0" applyBorder="0" applyAlignment="0" applyProtection="0"/>
  </cellStyleXfs>
  <cellXfs count="21">
    <xf numFmtId="0" fontId="0" fillId="0" borderId="0" xfId="0"/>
    <xf numFmtId="0" fontId="2" fillId="2" borderId="1" xfId="0"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0" fontId="0" fillId="3" borderId="2" xfId="0" applyFill="1" applyBorder="1" applyAlignment="1">
      <alignment horizontal="center"/>
    </xf>
    <xf numFmtId="0" fontId="0" fillId="3" borderId="2" xfId="0" applyFill="1" applyBorder="1"/>
    <xf numFmtId="0" fontId="0" fillId="3" borderId="2" xfId="0" applyFill="1" applyBorder="1" applyAlignment="1">
      <alignment horizontal="left"/>
    </xf>
    <xf numFmtId="164" fontId="0" fillId="3" borderId="2" xfId="1" applyNumberFormat="1" applyFont="1" applyFill="1" applyBorder="1" applyAlignment="1">
      <alignment horizontal="center" vertical="center"/>
    </xf>
    <xf numFmtId="0" fontId="0" fillId="0" borderId="2" xfId="0" applyBorder="1" applyAlignment="1">
      <alignment horizontal="center"/>
    </xf>
    <xf numFmtId="0" fontId="0" fillId="0" borderId="2" xfId="0" applyBorder="1"/>
    <xf numFmtId="0" fontId="0" fillId="0" borderId="2" xfId="0" applyBorder="1" applyAlignment="1">
      <alignment horizontal="left"/>
    </xf>
    <xf numFmtId="164" fontId="0" fillId="0" borderId="2" xfId="1" applyNumberFormat="1" applyFont="1" applyBorder="1" applyAlignment="1">
      <alignment horizontal="center" vertical="center"/>
    </xf>
    <xf numFmtId="165" fontId="0" fillId="3" borderId="2" xfId="0" applyNumberFormat="1" applyFill="1" applyBorder="1" applyAlignment="1">
      <alignment horizontal="left"/>
    </xf>
    <xf numFmtId="165" fontId="0" fillId="0" borderId="2" xfId="0" applyNumberFormat="1" applyBorder="1" applyAlignment="1">
      <alignment horizontal="left"/>
    </xf>
    <xf numFmtId="0" fontId="0" fillId="0" borderId="2" xfId="0" applyBorder="1" applyAlignment="1">
      <alignment horizontal="center" vertical="center"/>
    </xf>
    <xf numFmtId="0" fontId="0" fillId="0" borderId="2" xfId="0" applyBorder="1" applyAlignment="1">
      <alignment vertical="center"/>
    </xf>
    <xf numFmtId="166" fontId="0" fillId="3" borderId="2" xfId="1" applyNumberFormat="1" applyFont="1" applyFill="1" applyBorder="1" applyAlignment="1">
      <alignment horizontal="center" vertical="center"/>
    </xf>
    <xf numFmtId="166" fontId="0" fillId="0" borderId="2" xfId="1" applyNumberFormat="1" applyFont="1" applyBorder="1" applyAlignment="1">
      <alignment horizontal="center" vertical="center"/>
    </xf>
    <xf numFmtId="0" fontId="3" fillId="0" borderId="3" xfId="0" applyFont="1" applyBorder="1" applyAlignment="1">
      <alignment horizontal="center"/>
    </xf>
    <xf numFmtId="0" fontId="3" fillId="0" borderId="3" xfId="0" applyFont="1" applyBorder="1"/>
    <xf numFmtId="0" fontId="3" fillId="0" borderId="3" xfId="0" applyFont="1" applyBorder="1" applyAlignment="1">
      <alignment horizontal="left"/>
    </xf>
    <xf numFmtId="164" fontId="4" fillId="0" borderId="3" xfId="0" applyNumberFormat="1"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EEDBE-A1CB-44D8-B3F5-2D665A5537A3}">
  <dimension ref="A1:N18"/>
  <sheetViews>
    <sheetView tabSelected="1" topLeftCell="B2" workbookViewId="0">
      <selection activeCell="I20" sqref="I20"/>
    </sheetView>
  </sheetViews>
  <sheetFormatPr baseColWidth="10" defaultRowHeight="15" x14ac:dyDescent="0.25"/>
  <cols>
    <col min="4" max="4" width="24.7109375" customWidth="1"/>
    <col min="5" max="5" width="19.28515625" customWidth="1"/>
    <col min="6" max="6" width="23" customWidth="1"/>
    <col min="7" max="7" width="23.85546875" customWidth="1"/>
    <col min="9" max="9" width="13" bestFit="1" customWidth="1"/>
    <col min="10" max="10" width="30.85546875" customWidth="1"/>
  </cols>
  <sheetData>
    <row r="1" spans="1:14" ht="90.75" thickBot="1" x14ac:dyDescent="0.3">
      <c r="A1" s="1" t="s">
        <v>0</v>
      </c>
      <c r="B1" s="1" t="s">
        <v>1</v>
      </c>
      <c r="C1" s="1" t="s">
        <v>2</v>
      </c>
      <c r="D1" s="1" t="s">
        <v>3</v>
      </c>
      <c r="E1" s="1" t="s">
        <v>4</v>
      </c>
      <c r="F1" s="1" t="s">
        <v>5</v>
      </c>
      <c r="G1" s="1" t="s">
        <v>6</v>
      </c>
      <c r="H1" s="1" t="s">
        <v>7</v>
      </c>
      <c r="I1" s="1" t="s">
        <v>8</v>
      </c>
      <c r="J1" s="2" t="s">
        <v>9</v>
      </c>
      <c r="K1" s="1" t="s">
        <v>10</v>
      </c>
      <c r="L1" s="1" t="s">
        <v>11</v>
      </c>
      <c r="M1" s="1" t="s">
        <v>12</v>
      </c>
      <c r="N1" s="1" t="s">
        <v>90</v>
      </c>
    </row>
    <row r="2" spans="1:14" x14ac:dyDescent="0.25">
      <c r="A2" s="3">
        <v>15</v>
      </c>
      <c r="B2" s="4" t="s">
        <v>13</v>
      </c>
      <c r="C2" s="3">
        <v>9111</v>
      </c>
      <c r="D2" s="4" t="s">
        <v>14</v>
      </c>
      <c r="E2" s="5" t="s">
        <v>15</v>
      </c>
      <c r="F2" s="5" t="s">
        <v>16</v>
      </c>
      <c r="G2" s="5" t="s">
        <v>17</v>
      </c>
      <c r="H2" s="5" t="s">
        <v>18</v>
      </c>
      <c r="I2" s="5">
        <v>911114064</v>
      </c>
      <c r="J2" s="6">
        <v>87590000</v>
      </c>
      <c r="K2" s="3" t="s">
        <v>19</v>
      </c>
      <c r="L2" s="3" t="s">
        <v>19</v>
      </c>
      <c r="M2" s="4" t="s">
        <v>20</v>
      </c>
      <c r="N2" s="3" t="s">
        <v>68</v>
      </c>
    </row>
    <row r="3" spans="1:14" x14ac:dyDescent="0.25">
      <c r="A3" s="7">
        <v>15</v>
      </c>
      <c r="B3" s="8" t="s">
        <v>13</v>
      </c>
      <c r="C3" s="7">
        <v>9111</v>
      </c>
      <c r="D3" s="8" t="s">
        <v>14</v>
      </c>
      <c r="E3" s="9" t="s">
        <v>21</v>
      </c>
      <c r="F3" s="9" t="s">
        <v>22</v>
      </c>
      <c r="G3" s="9" t="s">
        <v>23</v>
      </c>
      <c r="H3" s="9" t="s">
        <v>24</v>
      </c>
      <c r="I3" s="9">
        <v>911114005</v>
      </c>
      <c r="J3" s="10">
        <v>4817250</v>
      </c>
      <c r="K3" s="7" t="s">
        <v>19</v>
      </c>
      <c r="L3" s="7" t="s">
        <v>19</v>
      </c>
      <c r="M3" s="8" t="s">
        <v>25</v>
      </c>
      <c r="N3" s="3" t="s">
        <v>68</v>
      </c>
    </row>
    <row r="4" spans="1:14" x14ac:dyDescent="0.25">
      <c r="A4" s="3">
        <v>20</v>
      </c>
      <c r="B4" s="4" t="s">
        <v>26</v>
      </c>
      <c r="C4" s="3">
        <v>9520</v>
      </c>
      <c r="D4" s="4" t="s">
        <v>27</v>
      </c>
      <c r="E4" s="5" t="s">
        <v>21</v>
      </c>
      <c r="F4" s="5" t="s">
        <v>28</v>
      </c>
      <c r="G4" s="5" t="s">
        <v>29</v>
      </c>
      <c r="H4" s="5" t="s">
        <v>30</v>
      </c>
      <c r="I4" s="11">
        <v>952010235532</v>
      </c>
      <c r="J4" s="6">
        <v>8900000</v>
      </c>
      <c r="K4" s="3" t="s">
        <v>19</v>
      </c>
      <c r="L4" s="3" t="s">
        <v>19</v>
      </c>
      <c r="M4" s="4" t="s">
        <v>31</v>
      </c>
      <c r="N4" s="3" t="s">
        <v>68</v>
      </c>
    </row>
    <row r="5" spans="1:14" x14ac:dyDescent="0.25">
      <c r="A5" s="7">
        <v>23</v>
      </c>
      <c r="B5" s="8" t="s">
        <v>32</v>
      </c>
      <c r="C5" s="7">
        <v>9115</v>
      </c>
      <c r="D5" s="8" t="s">
        <v>33</v>
      </c>
      <c r="E5" s="9" t="s">
        <v>21</v>
      </c>
      <c r="F5" s="9" t="s">
        <v>34</v>
      </c>
      <c r="G5" s="9" t="s">
        <v>35</v>
      </c>
      <c r="H5" s="9" t="s">
        <v>36</v>
      </c>
      <c r="I5" s="12">
        <v>911510400324</v>
      </c>
      <c r="J5" s="10">
        <v>24369747</v>
      </c>
      <c r="K5" s="13" t="s">
        <v>19</v>
      </c>
      <c r="L5" s="13" t="s">
        <v>19</v>
      </c>
      <c r="M5" s="14" t="s">
        <v>37</v>
      </c>
      <c r="N5" s="3" t="s">
        <v>68</v>
      </c>
    </row>
    <row r="6" spans="1:14" x14ac:dyDescent="0.25">
      <c r="A6" s="3">
        <v>11</v>
      </c>
      <c r="B6" s="4" t="s">
        <v>38</v>
      </c>
      <c r="C6" s="3">
        <v>9209</v>
      </c>
      <c r="D6" s="4" t="s">
        <v>39</v>
      </c>
      <c r="E6" s="5" t="s">
        <v>40</v>
      </c>
      <c r="F6" s="5" t="s">
        <v>41</v>
      </c>
      <c r="G6" s="5" t="s">
        <v>42</v>
      </c>
      <c r="H6" s="5" t="s">
        <v>43</v>
      </c>
      <c r="I6" s="5">
        <v>920924646</v>
      </c>
      <c r="J6" s="6">
        <v>137133000</v>
      </c>
      <c r="K6" s="3" t="s">
        <v>19</v>
      </c>
      <c r="L6" s="3" t="s">
        <v>19</v>
      </c>
      <c r="M6" s="4" t="s">
        <v>44</v>
      </c>
      <c r="N6" s="3" t="s">
        <v>68</v>
      </c>
    </row>
    <row r="7" spans="1:14" x14ac:dyDescent="0.25">
      <c r="A7" s="7">
        <v>44</v>
      </c>
      <c r="B7" s="8" t="s">
        <v>45</v>
      </c>
      <c r="C7" s="7">
        <v>9524</v>
      </c>
      <c r="D7" s="8" t="s">
        <v>46</v>
      </c>
      <c r="E7" s="9" t="s">
        <v>21</v>
      </c>
      <c r="F7" s="9" t="s">
        <v>47</v>
      </c>
      <c r="G7" s="9" t="s">
        <v>48</v>
      </c>
      <c r="H7" s="9" t="s">
        <v>49</v>
      </c>
      <c r="I7" s="9">
        <v>952460901</v>
      </c>
      <c r="J7" s="10">
        <v>50000000</v>
      </c>
      <c r="K7" s="7" t="s">
        <v>19</v>
      </c>
      <c r="L7" s="7" t="s">
        <v>19</v>
      </c>
      <c r="M7" s="8" t="s">
        <v>50</v>
      </c>
      <c r="N7" s="3" t="s">
        <v>68</v>
      </c>
    </row>
    <row r="8" spans="1:14" x14ac:dyDescent="0.25">
      <c r="A8" s="3">
        <v>52</v>
      </c>
      <c r="B8" s="4" t="s">
        <v>51</v>
      </c>
      <c r="C8" s="3">
        <v>9536</v>
      </c>
      <c r="D8" s="4" t="s">
        <v>52</v>
      </c>
      <c r="E8" s="5" t="s">
        <v>53</v>
      </c>
      <c r="F8" s="5" t="s">
        <v>54</v>
      </c>
      <c r="G8" s="5" t="s">
        <v>55</v>
      </c>
      <c r="H8" s="5" t="s">
        <v>56</v>
      </c>
      <c r="I8" s="5">
        <v>95361050440</v>
      </c>
      <c r="J8" s="6">
        <v>25210084</v>
      </c>
      <c r="K8" s="3" t="s">
        <v>19</v>
      </c>
      <c r="L8" s="3" t="s">
        <v>19</v>
      </c>
      <c r="M8" s="4" t="s">
        <v>57</v>
      </c>
      <c r="N8" s="3" t="s">
        <v>68</v>
      </c>
    </row>
    <row r="9" spans="1:14" x14ac:dyDescent="0.25">
      <c r="A9" s="7">
        <v>54</v>
      </c>
      <c r="B9" s="8" t="s">
        <v>58</v>
      </c>
      <c r="C9" s="7">
        <v>9537</v>
      </c>
      <c r="D9" s="8" t="s">
        <v>59</v>
      </c>
      <c r="E9" s="9" t="s">
        <v>21</v>
      </c>
      <c r="F9" s="9" t="s">
        <v>60</v>
      </c>
      <c r="G9" s="9" t="s">
        <v>61</v>
      </c>
      <c r="H9" s="9" t="s">
        <v>62</v>
      </c>
      <c r="I9" s="9">
        <v>953719157</v>
      </c>
      <c r="J9" s="10">
        <v>4235294</v>
      </c>
      <c r="K9" s="7" t="s">
        <v>19</v>
      </c>
      <c r="L9" s="7" t="s">
        <v>19</v>
      </c>
      <c r="M9" s="8" t="s">
        <v>63</v>
      </c>
      <c r="N9" s="3" t="s">
        <v>68</v>
      </c>
    </row>
    <row r="10" spans="1:14" x14ac:dyDescent="0.25">
      <c r="A10" s="3">
        <v>63</v>
      </c>
      <c r="B10" s="4" t="s">
        <v>64</v>
      </c>
      <c r="C10" s="3">
        <v>9231</v>
      </c>
      <c r="D10" s="4" t="s">
        <v>65</v>
      </c>
      <c r="E10" s="5" t="s">
        <v>66</v>
      </c>
      <c r="F10" s="5" t="s">
        <v>60</v>
      </c>
      <c r="G10" s="5" t="s">
        <v>42</v>
      </c>
      <c r="H10" s="5" t="s">
        <v>67</v>
      </c>
      <c r="I10" s="5">
        <v>92311017108</v>
      </c>
      <c r="J10" s="15">
        <v>5150000</v>
      </c>
      <c r="K10" s="3" t="s">
        <v>68</v>
      </c>
      <c r="L10" s="3" t="s">
        <v>19</v>
      </c>
      <c r="M10" s="4" t="s">
        <v>69</v>
      </c>
      <c r="N10" s="3" t="s">
        <v>68</v>
      </c>
    </row>
    <row r="11" spans="1:14" x14ac:dyDescent="0.25">
      <c r="A11" s="7">
        <v>63</v>
      </c>
      <c r="B11" s="8" t="s">
        <v>64</v>
      </c>
      <c r="C11" s="7">
        <v>9231</v>
      </c>
      <c r="D11" s="8" t="s">
        <v>65</v>
      </c>
      <c r="E11" s="9" t="s">
        <v>66</v>
      </c>
      <c r="F11" s="9" t="s">
        <v>70</v>
      </c>
      <c r="G11" s="9" t="s">
        <v>42</v>
      </c>
      <c r="H11" s="9" t="s">
        <v>71</v>
      </c>
      <c r="I11" s="9">
        <v>923116766</v>
      </c>
      <c r="J11" s="16">
        <v>6800000</v>
      </c>
      <c r="K11" s="7" t="s">
        <v>68</v>
      </c>
      <c r="L11" s="7" t="s">
        <v>19</v>
      </c>
      <c r="M11" s="8" t="s">
        <v>69</v>
      </c>
      <c r="N11" s="3" t="s">
        <v>68</v>
      </c>
    </row>
    <row r="12" spans="1:14" x14ac:dyDescent="0.25">
      <c r="A12" s="3">
        <v>63</v>
      </c>
      <c r="B12" s="4" t="s">
        <v>64</v>
      </c>
      <c r="C12" s="3">
        <v>9231</v>
      </c>
      <c r="D12" s="4" t="s">
        <v>65</v>
      </c>
      <c r="E12" s="5" t="s">
        <v>66</v>
      </c>
      <c r="F12" s="5" t="s">
        <v>72</v>
      </c>
      <c r="G12" s="5" t="s">
        <v>42</v>
      </c>
      <c r="H12" s="5" t="s">
        <v>73</v>
      </c>
      <c r="I12" s="5">
        <v>923117041</v>
      </c>
      <c r="J12" s="15">
        <v>44999000</v>
      </c>
      <c r="K12" s="3" t="s">
        <v>68</v>
      </c>
      <c r="L12" s="3" t="s">
        <v>19</v>
      </c>
      <c r="M12" s="4" t="s">
        <v>74</v>
      </c>
      <c r="N12" s="3" t="s">
        <v>68</v>
      </c>
    </row>
    <row r="13" spans="1:14" x14ac:dyDescent="0.25">
      <c r="A13" s="7">
        <v>66</v>
      </c>
      <c r="B13" s="8" t="s">
        <v>75</v>
      </c>
      <c r="C13" s="7">
        <v>9308</v>
      </c>
      <c r="D13" s="8" t="s">
        <v>76</v>
      </c>
      <c r="E13" s="9" t="s">
        <v>77</v>
      </c>
      <c r="F13" s="9" t="s">
        <v>78</v>
      </c>
      <c r="G13" s="9" t="s">
        <v>42</v>
      </c>
      <c r="H13" s="9">
        <v>110990440</v>
      </c>
      <c r="I13" s="9">
        <v>922319887</v>
      </c>
      <c r="J13" s="10">
        <v>920000</v>
      </c>
      <c r="K13" s="7" t="s">
        <v>68</v>
      </c>
      <c r="L13" s="7" t="s">
        <v>19</v>
      </c>
      <c r="M13" s="8" t="s">
        <v>79</v>
      </c>
      <c r="N13" s="3" t="s">
        <v>68</v>
      </c>
    </row>
    <row r="14" spans="1:14" x14ac:dyDescent="0.25">
      <c r="A14" s="3">
        <v>66</v>
      </c>
      <c r="B14" s="4" t="s">
        <v>75</v>
      </c>
      <c r="C14" s="3">
        <v>9308</v>
      </c>
      <c r="D14" s="4" t="s">
        <v>76</v>
      </c>
      <c r="E14" s="5" t="s">
        <v>21</v>
      </c>
      <c r="F14" s="5" t="s">
        <v>80</v>
      </c>
      <c r="G14" s="5" t="s">
        <v>42</v>
      </c>
      <c r="H14" s="5" t="s">
        <v>81</v>
      </c>
      <c r="I14" s="5">
        <v>922317060</v>
      </c>
      <c r="J14" s="6">
        <v>4698017</v>
      </c>
      <c r="K14" s="3" t="s">
        <v>68</v>
      </c>
      <c r="L14" s="3" t="s">
        <v>19</v>
      </c>
      <c r="M14" s="4" t="s">
        <v>79</v>
      </c>
      <c r="N14" s="3" t="s">
        <v>68</v>
      </c>
    </row>
    <row r="15" spans="1:14" x14ac:dyDescent="0.25">
      <c r="A15" s="7">
        <v>66</v>
      </c>
      <c r="B15" s="8" t="s">
        <v>75</v>
      </c>
      <c r="C15" s="7">
        <v>9308</v>
      </c>
      <c r="D15" s="8" t="s">
        <v>76</v>
      </c>
      <c r="E15" s="9" t="s">
        <v>21</v>
      </c>
      <c r="F15" s="9" t="s">
        <v>80</v>
      </c>
      <c r="G15" s="9" t="s">
        <v>42</v>
      </c>
      <c r="H15" s="9" t="s">
        <v>82</v>
      </c>
      <c r="I15" s="9">
        <v>922317059</v>
      </c>
      <c r="J15" s="10">
        <v>4698018</v>
      </c>
      <c r="K15" s="7" t="s">
        <v>68</v>
      </c>
      <c r="L15" s="7" t="s">
        <v>19</v>
      </c>
      <c r="M15" s="8" t="s">
        <v>79</v>
      </c>
      <c r="N15" s="3" t="s">
        <v>68</v>
      </c>
    </row>
    <row r="16" spans="1:14" x14ac:dyDescent="0.25">
      <c r="A16" s="3">
        <v>76</v>
      </c>
      <c r="B16" s="4" t="s">
        <v>83</v>
      </c>
      <c r="C16" s="3">
        <v>9227</v>
      </c>
      <c r="D16" s="4" t="s">
        <v>84</v>
      </c>
      <c r="E16" s="5" t="s">
        <v>85</v>
      </c>
      <c r="F16" s="5" t="s">
        <v>86</v>
      </c>
      <c r="G16" s="5" t="s">
        <v>87</v>
      </c>
      <c r="H16" s="5">
        <v>92271014578</v>
      </c>
      <c r="I16" s="11">
        <v>92271014578</v>
      </c>
      <c r="J16" s="6">
        <v>1600000</v>
      </c>
      <c r="K16" s="3" t="s">
        <v>19</v>
      </c>
      <c r="L16" s="3" t="s">
        <v>68</v>
      </c>
      <c r="M16" s="4"/>
      <c r="N16" s="3" t="s">
        <v>68</v>
      </c>
    </row>
    <row r="17" spans="1:14" ht="15.75" thickBot="1" x14ac:dyDescent="0.3">
      <c r="A17" s="7">
        <v>76</v>
      </c>
      <c r="B17" s="8" t="s">
        <v>83</v>
      </c>
      <c r="C17" s="7">
        <v>9227</v>
      </c>
      <c r="D17" s="8" t="s">
        <v>84</v>
      </c>
      <c r="E17" s="9" t="s">
        <v>85</v>
      </c>
      <c r="F17" s="9" t="s">
        <v>86</v>
      </c>
      <c r="G17" s="9" t="s">
        <v>88</v>
      </c>
      <c r="H17" s="9">
        <v>92271014576</v>
      </c>
      <c r="I17" s="9">
        <v>92271014576</v>
      </c>
      <c r="J17" s="10">
        <v>1600000</v>
      </c>
      <c r="K17" s="7" t="s">
        <v>19</v>
      </c>
      <c r="L17" s="7" t="s">
        <v>68</v>
      </c>
      <c r="M17" s="8"/>
      <c r="N17" s="3" t="s">
        <v>68</v>
      </c>
    </row>
    <row r="18" spans="1:14" ht="15.75" thickTop="1" x14ac:dyDescent="0.25">
      <c r="A18" s="17" t="s">
        <v>89</v>
      </c>
      <c r="B18" s="18"/>
      <c r="C18" s="17"/>
      <c r="D18" s="18"/>
      <c r="E18" s="19"/>
      <c r="F18" s="19"/>
      <c r="G18" s="19"/>
      <c r="H18" s="19"/>
      <c r="I18" s="19">
        <v>16</v>
      </c>
      <c r="J18" s="20">
        <f>SUM(J2:J17)</f>
        <v>412720410</v>
      </c>
      <c r="K18" s="17">
        <v>16</v>
      </c>
      <c r="L18" s="17">
        <v>16</v>
      </c>
      <c r="M18" s="18"/>
      <c r="N18" s="17">
        <v>16</v>
      </c>
    </row>
  </sheetData>
  <dataValidations count="1">
    <dataValidation type="textLength" allowBlank="1" showInputMessage="1" showErrorMessage="1" errorTitle="Atención" error="En la descripción solo se pueden usar hasta 200 caracteres" sqref="M3:M17" xr:uid="{05456E07-6842-4338-9106-92485968F3D2}">
      <formula1>0</formula1>
      <formula2>200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Drones en tierra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Guerra</dc:creator>
  <cp:lastModifiedBy>Nestor Guerra</cp:lastModifiedBy>
  <dcterms:created xsi:type="dcterms:W3CDTF">2026-09-11T20:09:41Z</dcterms:created>
  <dcterms:modified xsi:type="dcterms:W3CDTF">2026-09-11T20:14:05Z</dcterms:modified>
</cp:coreProperties>
</file>