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26"/>
  <workbookPr codeName="ThisWorkbook"/>
  <mc:AlternateContent xmlns:mc="http://schemas.openxmlformats.org/markup-compatibility/2006">
    <mc:Choice Requires="x15">
      <x15ac:absPath xmlns:x15ac="http://schemas.microsoft.com/office/spreadsheetml/2010/11/ac" url="/Users/monicaandreamaldonadorojas/Desktop/ALUSA/2026/11. PROCESOS 2026/11. PROCESO VIVIENDAS RURALES/1. OBRA VIVIENDAS RURALES/4. DOCUMENTOS SAMC - VIVIENDAS RURALES OBRA - 1 DE JULIO/"/>
    </mc:Choice>
  </mc:AlternateContent>
  <xr:revisionPtr revIDLastSave="0" documentId="13_ncr:1_{449F3C08-2645-264B-A2FC-74CE4F1624EF}" xr6:coauthVersionLast="47" xr6:coauthVersionMax="47" xr10:uidLastSave="{00000000-0000-0000-0000-000000000000}"/>
  <bookViews>
    <workbookView xWindow="0" yWindow="500" windowWidth="23260" windowHeight="12460" tabRatio="655" xr2:uid="{00000000-000D-0000-FFFF-FFFF00000000}"/>
  </bookViews>
  <sheets>
    <sheet name="MATRIZ DE RIESGO" sheetId="17" r:id="rId1"/>
  </sheets>
  <definedNames>
    <definedName name="contratación">#REF!</definedName>
    <definedName name="ejecución">#REF!</definedName>
    <definedName name="OPCIONES">#REF!</definedName>
    <definedName name="planeación">#REF!</definedName>
    <definedName name="selec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S25" i="17" l="1"/>
  <c r="M25" i="17"/>
  <c r="L25" i="17"/>
  <c r="L26" i="17"/>
  <c r="M26" i="17" s="1"/>
  <c r="S26" i="17"/>
  <c r="S24" i="17"/>
  <c r="S23" i="17"/>
  <c r="R22" i="17"/>
  <c r="S22" i="17" s="1"/>
  <c r="R21" i="17"/>
  <c r="S21" i="17" s="1"/>
  <c r="R20" i="17"/>
  <c r="S20" i="17" s="1"/>
  <c r="R19" i="17"/>
  <c r="S19" i="17" s="1"/>
  <c r="R17" i="17"/>
  <c r="S17" i="17" s="1"/>
  <c r="R16" i="17"/>
  <c r="S16" i="17" s="1"/>
  <c r="R15" i="17"/>
  <c r="S15" i="17" s="1"/>
  <c r="R14" i="17"/>
  <c r="S14" i="17" s="1"/>
  <c r="R13" i="17"/>
  <c r="S13" i="17" s="1"/>
  <c r="R12" i="17"/>
  <c r="S12" i="17" s="1"/>
  <c r="R11" i="17"/>
  <c r="S11" i="17" s="1"/>
  <c r="R10" i="17"/>
  <c r="S10" i="17" s="1"/>
  <c r="R9" i="17"/>
  <c r="S9" i="17" s="1"/>
  <c r="L10" i="17"/>
  <c r="M10" i="17" s="1"/>
  <c r="L11" i="17"/>
  <c r="L12" i="17"/>
  <c r="M12" i="17" s="1"/>
  <c r="L13" i="17"/>
  <c r="M13" i="17" s="1"/>
  <c r="L14" i="17"/>
  <c r="M14" i="17" s="1"/>
  <c r="L15" i="17"/>
  <c r="L16" i="17"/>
  <c r="L17" i="17"/>
  <c r="M17" i="17" s="1"/>
  <c r="L18" i="17"/>
  <c r="L19" i="17"/>
  <c r="M19" i="17" s="1"/>
  <c r="L20" i="17"/>
  <c r="L21" i="17"/>
  <c r="M21" i="17" s="1"/>
  <c r="L22" i="17"/>
  <c r="L23" i="17"/>
  <c r="M23" i="17" s="1"/>
  <c r="L24" i="17"/>
  <c r="M24" i="17" s="1"/>
  <c r="L9" i="17"/>
  <c r="M9" i="17" s="1"/>
</calcChain>
</file>

<file path=xl/sharedStrings.xml><?xml version="1.0" encoding="utf-8"?>
<sst xmlns="http://schemas.openxmlformats.org/spreadsheetml/2006/main" count="307" uniqueCount="156">
  <si>
    <t>MATRIZ DE RIESGOS DE CONTRATACIÓN</t>
  </si>
  <si>
    <t>SELECCIÓN</t>
  </si>
  <si>
    <t>CONTRATACIÓN</t>
  </si>
  <si>
    <t>EJECUCIÓN</t>
  </si>
  <si>
    <t>Impacto</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</si>
  <si>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</si>
  <si>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</si>
  <si>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</si>
  <si>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</si>
  <si>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</si>
  <si>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</si>
  <si>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</si>
  <si>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</si>
  <si>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</si>
  <si>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</si>
  <si>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</si>
  <si>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</si>
  <si>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</si>
  <si>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</si>
  <si>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</si>
  <si>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Categoría</t>
  </si>
  <si>
    <t>Categoria del Riesgo</t>
  </si>
  <si>
    <t xml:space="preserve">8, 9 y 10 </t>
  </si>
  <si>
    <t>Riesgo extremo</t>
  </si>
  <si>
    <t xml:space="preserve">6 y 7 </t>
  </si>
  <si>
    <t>Riesgo alto</t>
  </si>
  <si>
    <t>Riesgo medio</t>
  </si>
  <si>
    <t xml:space="preserve">2, 3 y 4 </t>
  </si>
  <si>
    <t>Riesgo bajo</t>
  </si>
  <si>
    <t>Tratamiento/Controles a ser implementados</t>
  </si>
  <si>
    <t>Persona responsable por implementar el tratamiento</t>
  </si>
  <si>
    <t>Fecha estimada en que se completa el tratamiento</t>
  </si>
  <si>
    <t>¿Cómo se realiza el monitoreo?</t>
  </si>
  <si>
    <t>Impacto del Riesgo</t>
  </si>
  <si>
    <t>Etapa</t>
  </si>
  <si>
    <t>Clase</t>
  </si>
  <si>
    <t>Fuente</t>
  </si>
  <si>
    <t>No  adjudicación  del  contrato  de  interventoría asociado al proceso de obra.</t>
  </si>
  <si>
    <t>ESPECIFICO</t>
  </si>
  <si>
    <t>INTERNO</t>
  </si>
  <si>
    <t>Demoras en el inicio de la ejecución del contrato.
Posibles  reclamos  económicos  por parte del contratista.
Dilación  en  la  asignación  de  un tercero que supervise el proyecto de ejecución de obra.
Supervisión      y     responsabilidad directa de la entidad si desean dar inicio a los trabajos de obra.</t>
  </si>
  <si>
    <t>FDLUSA</t>
  </si>
  <si>
    <t>El contratista no debe  incurrir en  gastos y costos  diferentes  a  los  necesarios  para perfeccionar  el  contrato,  hasta  no  tener la confirmación de firma de acta de inicio por parte del FDLUSA. Si transcurridos seis
(6) meses no se cuenta con el contrato de interventoriía,   el   FDLUSA   podrá   dar   por terminado   el  contrato   de   obra   sin   que proceda reclamación alguna.</t>
  </si>
  <si>
    <t>SI</t>
  </si>
  <si>
    <t>PROFESIONALES DEL ÁREA DE GESTIÓN DEL DESARROLLO LOCAL  DE USAQUÉN</t>
  </si>
  <si>
    <t>Hasta la fecha de Acta de Incio</t>
  </si>
  <si>
    <t>PARA CADA UNA DE LAS EVALUACIONES REALIZADAS</t>
  </si>
  <si>
    <t>Durante la etapa de selección y evaluación</t>
  </si>
  <si>
    <t>Salida   del   mercado   de   insumos,   bienes herramientas o materias primas requeridas para la ejecución de la obra.</t>
  </si>
  <si>
    <t>EXTERNO</t>
  </si>
  <si>
    <t>Retraso en el cronograma de obra, incumplimiento  parcial  o  total  del contrato.</t>
  </si>
  <si>
    <t>CONTRATISTA</t>
  </si>
  <si>
    <t xml:space="preserve">Revisar    las    actas    o    solicitudes    del contratista en los comites de obra. Revisar con  la  interventoría   el  mercado  de  los productos, y plantear alternativas tecnicas para no afectar la ejecución. </t>
  </si>
  <si>
    <t>DURANTE LA EJECUCION DEL CONTRATO</t>
  </si>
  <si>
    <t>Revisar las actas o solicitudes del contratista en los comites de obra.
Revizar con la interventoría  el mercado d elos productos.</t>
  </si>
  <si>
    <t>Todos los meses establecidos en los cronogramas</t>
  </si>
  <si>
    <t>Que  se  presenten  condiciones  diferentes  a  las inicialmente  previstas  por  la  Entidad  en  los terrenos  durante  la  obra.  Dichas  Condiciones refiere  a  aspectos  que  se   evidencien  en  la ejecución de la obra  los cuales no pudieron ser identificados en la etapa de planeación. y que no comprometa la responsabilidad contractual.</t>
  </si>
  <si>
    <t>Posibles  retrasos  en  la  ejecución, daños a obras ya ejecutadas.</t>
  </si>
  <si>
    <t>*Determinar   el   impacto   de   las   nuevas condiciones avaladas por el interventor.
*Emitir    concepto    de    las    alternativas constructivas   a   seguir,   avaladas   por   el interventor, sin que implique sobre costos a la  entidad  conforme  al  presupuesto  oficial del proyecto.
.</t>
  </si>
  <si>
    <t xml:space="preserve">
Determinación de acciones de mitigación para trabajar. Presentar informes y plan de contingencia</t>
  </si>
  <si>
    <t>Demoras   en   la   obtención   de   permisos  y/o autorizaciones   de   intervención   y/o   licencias necesarios  para  el  desarrollo  del  contrato  por parte de las ESP  y Entidades  Distritales (SDA, SDM, SDP, JJB, IDRD y otras) involucradas en el proyecto.</t>
  </si>
  <si>
    <t>* No se puede iniciar la obra
* Genera retrasos en el proyecto
*   Sobrecostos   por   cambios   de Vigencia.</t>
  </si>
  <si>
    <t>CONTRATISTA/FDLUSA</t>
  </si>
  <si>
    <t>Realizar y revisar en las etapas previas las respectivas   solicitudes   ante   las   ESP   y Entidades  Distritales  (SDA,  SDM,  SDP  y otras) involucradas en el proyecto</t>
  </si>
  <si>
    <t>Realizar y revisar en las etapas previas las respectivas solicitudes ante las ESP y Entidades Distritales (SDA, SDM, SDP y otras) involucradas en el proyecto</t>
  </si>
  <si>
    <t>Riesgos de financiación, de liquidez y condiciones financieras.</t>
  </si>
  <si>
    <t>Sobrecostos en la ejecucion del contrato. Posible afectacion del cronograma del contrato y la no satisfaccion de la necesidad de la entidad</t>
  </si>
  <si>
    <t xml:space="preserve">Seguimiento permanente a la ejecución del contrato y los planes de pagos para garantizar la liquidez </t>
  </si>
  <si>
    <t>SUPERVISOR / CONTRATISTA</t>
  </si>
  <si>
    <t>hasta la terminación de las obras</t>
  </si>
  <si>
    <t>Revisión de supervisión a  través de cronograma de ejecución</t>
  </si>
  <si>
    <t>Dificultad en la consecución  de cualquier tipo de material   para   la   ejecución   de   la   obra,   por obsolescencia,  desabastecimiento  o  cualquier otra  causa  ajena  a  las  partes  que  impida  la obtención del mismo.</t>
  </si>
  <si>
    <t>*   Retrasos   en   el   desarrollo   del contrato
* Reemplazo de los items que no se puedan adquirir.</t>
  </si>
  <si>
    <t>Proyección de consumos establecidos para cada uno de las intervenciones</t>
  </si>
  <si>
    <t>Revisión y compilación de los insumos mínimos necesarios para la ejecución del contrato de acuerdo a la normativa nacional vigente y de acuerdo a los alcances del contrato y del objeto.</t>
  </si>
  <si>
    <t>Modificacion  de  especificaciones  tecnicas  por nuevos lineamientos de construcción, expedición de normas de carácter técnico o de calidad</t>
  </si>
  <si>
    <t>*  Demoras  en  el  cronograma  de obra.
* Afectación de balance financiero y presupuestal</t>
  </si>
  <si>
    <t>CONTRATISTA-FDLUSA</t>
  </si>
  <si>
    <t>Seguimiento por parte de la interventoría de obra  y  la  supervisión  de  la  entidad  a  los imprevistos  derivados  de  la  ejecución  del contrato y expedición de nuerva normativa de carácter técnico o de calidad, así como una   rápida,   eficiente,   eficaz,   y   efectiva solución  a  los  mismos,  o   definición  de contingencias,   para   dar   continuidad   al objeto contratado.</t>
  </si>
  <si>
    <t>Seguimiento por parte de la interventoría de obra y la    supervisión    de    la entidad a los imprevistos derivados de la ejecución del  contrato,  así  como una    rápida,    eficiente, eficaz,       y       efectiva solución a los mismos, o definición                  de
contingencias,  para  dar continuidad    al    objeto contratado.</t>
  </si>
  <si>
    <t>Todos las semanas establecidas en los cronogramas.</t>
  </si>
  <si>
    <t>* Retraso en la ejecucion de la obra.</t>
  </si>
  <si>
    <t>*En   caso   de   generarse   atrasos   en   la obtención      de      permisos,      informarlo oportunamente,  con  el  fin  de  implementar las medidas correctivas necesarias.
*Es  responsabilidad   del  contratista   y  la Interventoria   implementar   alternativas   de contingencia que permitan dar continuidad a la ejecucion.
* Seguimiento por parte de la interventoría del  contrato  para  que  se  adelanten  los tramites  ante  las  entidades  o  empresas correspondientes de manera oportuna.</t>
  </si>
  <si>
    <t>*A través de comités de seguimiento.
*A  través  de  la  Bitacora de Obra
*Informes   semanales   y mensuales de Obra.
*Informes  mensuales  de interventoría  e  informes de supervisión</t>
  </si>
  <si>
    <t>Los ajustes a los Diseños, que sean necesarios para  el  cumplimiento  de  las  normas  técnicas requeridas vigentes, que retrasen el inicio
de la etapa de obra</t>
  </si>
  <si>
    <t>GENERAL</t>
  </si>
  <si>
    <t>Afectación   en   el  cronograma   de ejecucion  de obra  que afecta  a su vez los tiempos de ejecucion de la interventoria.</t>
  </si>
  <si>
    <t>* Acta de reunion
* Informes de Seguimiento</t>
  </si>
  <si>
    <t>hasta el inicio de las obras</t>
  </si>
  <si>
    <t>Entrega   de   Diseños   e informe de apropiacon y actualizacion</t>
  </si>
  <si>
    <t>Una vez</t>
  </si>
  <si>
    <t>Que ninguno de los proponentes cumplan los requisitos habilitantes establecidos en el pliego de condiciones..</t>
  </si>
  <si>
    <t xml:space="preserve">Declaratoria de desierta del proceso de selección, afectación al principio de planeación, no ejecución de los recursos. </t>
  </si>
  <si>
    <t>Elaborar los estudios previos, el análisis del sector de acuerdo a la metodología de Colombia Compra Eficiente y dando cumplimiento a la normatividad vigente.</t>
  </si>
  <si>
    <t>NO</t>
  </si>
  <si>
    <t>PROFESIONALES DEL ÁREA DE GESTIÓN DEL DESARROLLO LOCAL  DE USAQUEN</t>
  </si>
  <si>
    <t>Hasta el proceso de Selección</t>
  </si>
  <si>
    <t>Revisiones a los documentos previos a la publicación, y las observaciones realizadas por los proponentes</t>
  </si>
  <si>
    <t>Durante la etapa de selección</t>
  </si>
  <si>
    <t>Propuestas económicas por parte del proponente que conlleven a pérdidas o baja utilidad en la ejecución del contrato.</t>
  </si>
  <si>
    <t>Pérdidas económicas para el contratista o propuestas artificialmente bajas</t>
  </si>
  <si>
    <t>Realizar las aclaraciones necesarias en el proceso de selección y evaluar las propuestas con los criterios sugeridos por Colombia Compra Eficiente</t>
  </si>
  <si>
    <t xml:space="preserve">COMITE EVALUADOR </t>
  </si>
  <si>
    <t>Revisiones de las a las posibles observaciones presentada por los oferentes. Tener presente la guia para identificar los precios artificialmente bajos</t>
  </si>
  <si>
    <t>Durante la etapa de evaluacion, selección y ejecución</t>
  </si>
  <si>
    <t>Riesgo de colusión, en el cual dos o más oferentes realizan acuerdos de manera fraudulenta con el fin de lograr que el proceso se adjudique a un proponente en particular.</t>
  </si>
  <si>
    <t>1. Adjudicación viciada por error, Investigaciones disciplinarias y fiscales, investigación por entes de control.</t>
  </si>
  <si>
    <t>Utilizar la metodología de Colombia Compra Eficiente y dar cumplimiento a la normatividad vigente.</t>
  </si>
  <si>
    <t>Revisión de las ofertas recibidas</t>
  </si>
  <si>
    <t>Estimación errada o inadecuada de la propuesta económica realizada por el proponente por no calcular los costos directos e indirectos de los conceptos necesarios para el cumplimiento del objeto del Contrato.</t>
  </si>
  <si>
    <t>Sobrecostos y reclamaciones de rompimiento del equilibrio económico por parte del contratista.</t>
  </si>
  <si>
    <t>Efectuar revisiones en cada una de las etapas de elaboración de los Estudios Previos, Estudios de Sector, Pliegos de condiciones del proceso de contratación. Asi como, Ejecutar la Guía para el manejo de ofertas
artificialmente bajas en
Procesos de Contratación</t>
  </si>
  <si>
    <t>Soliictud de aclaraciones a la oferta económica presentada</t>
  </si>
  <si>
    <t>Cambios  en  la  normatividad  que  modifique  o imponga nuevas obligaciones al contratista</t>
  </si>
  <si>
    <t>Posibles sobre costos.          Atrasos en la ejecución</t>
  </si>
  <si>
    <t>CONTRATISTA Y FDLUSA</t>
  </si>
  <si>
    <t xml:space="preserve">Seguimiento Permanente a la ejecución del contrato </t>
  </si>
  <si>
    <t>si</t>
  </si>
  <si>
    <t xml:space="preserve">PROFESIONALES DEL ÁREA DE GESTIÓN DEL DESARROLLO LOCAL  DE USAQUEN </t>
  </si>
  <si>
    <t>hasta la finalizacion de las obras</t>
  </si>
  <si>
    <t>Revisiones de los posibles cambios en la normatividad vigente</t>
  </si>
  <si>
    <t>Durante la etapa de ejecución.</t>
  </si>
  <si>
    <t>Accidentes del personal de campo que apoya la ejecución del contrato, enfermedades profesionales y/o muerte de algún miembro del equipo humano del contratista.</t>
  </si>
  <si>
    <t xml:space="preserve">Sobrecostos en la ejecución del contrato.
Demandas y reclamaciones laborales
</t>
  </si>
  <si>
    <t>Seguimiento constante por parte del supervisor. Cumplimiento por parte del contratista de todas las normas de SST</t>
  </si>
  <si>
    <t>MUESTREO ALEATORIO DE CALIDAD</t>
  </si>
  <si>
    <t>A Diario durante la ejecución y supervisión.</t>
  </si>
  <si>
    <t>Problemas de orden público para lo cual el personal de la empresa no puede cumplir con el cronograma o actividades programadas Paros, huelgas, actos terroristas, estados de excepción, que obliguen a la suspensión temporal o definitiva del contrato.</t>
  </si>
  <si>
    <t xml:space="preserve">Afectación de los funcionarios,
bienes de la entidad y plazo de ejecución
</t>
  </si>
  <si>
    <t>Planes de Contingencia, reestructura el cronograma</t>
  </si>
  <si>
    <t>Durante la ejecución y supervisión.</t>
  </si>
  <si>
    <t>Reclamación de indemnizaciones y reparaciones de terceros.Daños a bienes, muerte o lesiones de terceros en accidentes en predios, o por errores en el manejo de las actividades de la obra.</t>
  </si>
  <si>
    <t xml:space="preserve">Sobrecostos en la ejecución del contrato.
Demandas y reclamaciones de terceros
</t>
  </si>
  <si>
    <t xml:space="preserve">Categoria </t>
  </si>
  <si>
    <t>No.</t>
  </si>
  <si>
    <t>Tipo</t>
  </si>
  <si>
    <t>Consecuencia de la ocurrencia del evento</t>
  </si>
  <si>
    <t>Valoración del riesgo</t>
  </si>
  <si>
    <t>¿A quién se le asigna?</t>
  </si>
  <si>
    <t>Impacto después del tratamiento</t>
  </si>
  <si>
    <t>¿Afecta la ejecución del contrato?</t>
  </si>
  <si>
    <t>Monitoreo y revisión</t>
  </si>
  <si>
    <t>Descripción
(Qué puede pasar y como puede ocurrir)</t>
  </si>
  <si>
    <t>Periodicidad
¿Cuándo?</t>
  </si>
  <si>
    <t>Operacional</t>
  </si>
  <si>
    <t>Económico</t>
  </si>
  <si>
    <t>Financiero</t>
  </si>
  <si>
    <t>Regulatorio</t>
  </si>
  <si>
    <t xml:space="preserve">Interferencia y presencia  de redes  de servicios públicos domiciliarios no contemplados ni previsibles inicialmente. </t>
  </si>
  <si>
    <t>Social</t>
  </si>
  <si>
    <t>CONTRATAR A PRECIOS UNITARIOS FIJOS EL DIAGNÓSTICO Y LAS OBRAS DE MEJORAMIENTO Y/O ADECUACIÓN DE LAS VIVIENDAS RURALES SELECCIONADAS POR LA ENTIDAD EN LA LOCALIDAD DE USAQUÉN</t>
  </si>
  <si>
    <t>BAJO</t>
  </si>
  <si>
    <t>MEDIO</t>
  </si>
  <si>
    <t>Durante la Etapa de Diagnóstico se identifique que una o varias viviendas no cumplen criterios técnicos o jurídicos de elegibilidad una vez se inicie la etapa de diagnóstico por parte del contratista</t>
  </si>
  <si>
    <t>Afectación en el tiempo de ejecución, y cumplimiento de una meta</t>
  </si>
  <si>
    <t>Realizar búsqueda de una nueva vivienda wue cumpla los requisitos de viabilidad.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</si>
</sst>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name val="Arial"/>
    </font>
    <font>
      <b/>
      <sz val="10"/>
      <name val="Arial"/>
      <family val="2"/>
    </font>
    <font>
      <sz val="10"/>
      <name val="Arial"/>
      <family val="2"/>
    </font>
    <font>
      <sz val="11"/>
      <name val="Arial"/>
      <family val="2"/>
    </font>
    <font>
      <b/>
      <sz val="11"/>
      <name val="Arial"/>
      <family val="2"/>
    </font>
    <font>
      <sz val="11"/>
      <color rgb="FFFFFFFF"/>
      <name val="Arial"/>
      <family val="2"/>
    </font>
    <font>
      <b/>
      <sz val="11"/>
      <color rgb="FF000000"/>
      <name val="Arial"/>
      <family val="2"/>
    </font>
    <font>
      <sz val="11"/>
      <color theme="1"/>
      <name val="Garamond"/>
      <family val="1"/>
    </font>
    <font>
      <b/>
      <sz val="20"/>
      <color theme="1"/>
      <name val="Garamond"/>
      <family val="1"/>
    </font>
    <font>
      <sz val="12"/>
      <color theme="1"/>
      <name val="Garamond"/>
      <family val="1"/>
    </font>
  </fonts>
  <fills count="10">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
      <patternFill patternType="solid">
        <fgColor rgb="FF4D4D4D"/>
        <bgColor indexed="64"/>
      </patternFill>
    </fill>
    <fill>
      <patternFill patternType="solid">
        <fgColor rgb="FFBFBFBF"/>
        <bgColor indexed="64"/>
      </patternFill>
    </fill>
  </fills>
  <borders count="28">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right style="thin">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style="thin">
        <color indexed="64"/>
      </right>
      <top style="thin">
        <color indexed="64"/>
      </top>
      <bottom/>
      <diagonal/>
    </border>
  </borders>
  <cellStyleXfs count="1">
    <xf numFmtId="0" fontId="0" fillId="0" borderId="0"/>
  </cellStyleXfs>
  <cellXfs count="103">
    <xf numFmtId="0" fontId="0" fillId="0" borderId="0" xfId="0"/>
    <xf numFmtId="0" fontId="3" fillId="6" borderId="3" xfId="0" applyFont="1" applyFill="1" applyBorder="1" applyAlignment="1">
      <alignment horizontal="center" vertical="center"/>
    </xf>
    <xf numFmtId="0" fontId="3" fillId="4" borderId="3" xfId="0" applyFont="1" applyFill="1" applyBorder="1" applyAlignment="1">
      <alignment horizontal="center" vertical="center"/>
    </xf>
    <xf numFmtId="0" fontId="3" fillId="7" borderId="3" xfId="0" applyFont="1" applyFill="1" applyBorder="1" applyAlignment="1">
      <alignment horizontal="center" vertical="center"/>
    </xf>
    <xf numFmtId="0" fontId="4" fillId="3" borderId="3" xfId="0" applyFont="1" applyFill="1" applyBorder="1" applyAlignment="1">
      <alignment horizontal="center" vertical="center" wrapText="1"/>
    </xf>
    <xf numFmtId="0" fontId="4" fillId="3" borderId="3" xfId="0" applyFont="1" applyFill="1" applyBorder="1" applyAlignment="1">
      <alignment horizontal="center" vertical="center"/>
    </xf>
    <xf numFmtId="0" fontId="3" fillId="3" borderId="3" xfId="0" applyFont="1" applyFill="1" applyBorder="1" applyAlignment="1">
      <alignment horizontal="center"/>
    </xf>
    <xf numFmtId="0" fontId="3" fillId="5" borderId="3" xfId="0" applyFont="1" applyFill="1" applyBorder="1" applyAlignment="1">
      <alignment horizontal="center" vertical="center"/>
    </xf>
    <xf numFmtId="0" fontId="0" fillId="0" borderId="12" xfId="0" applyBorder="1" applyAlignment="1">
      <alignment vertical="center" wrapText="1"/>
    </xf>
    <xf numFmtId="0" fontId="0" fillId="0" borderId="3" xfId="0" applyBorder="1" applyAlignment="1">
      <alignment vertical="center" wrapText="1"/>
    </xf>
    <xf numFmtId="0" fontId="0" fillId="0" borderId="15" xfId="0" applyBorder="1" applyAlignment="1">
      <alignment vertical="center" wrapText="1"/>
    </xf>
    <xf numFmtId="0" fontId="0" fillId="0" borderId="9" xfId="0" applyBorder="1" applyAlignment="1">
      <alignment vertical="center" wrapText="1"/>
    </xf>
    <xf numFmtId="0" fontId="6" fillId="9" borderId="25" xfId="0" applyFont="1" applyFill="1" applyBorder="1" applyAlignment="1">
      <alignment horizontal="center" vertical="center" textRotation="90" wrapText="1"/>
    </xf>
    <xf numFmtId="0" fontId="6" fillId="9" borderId="19" xfId="0" applyFont="1" applyFill="1" applyBorder="1" applyAlignment="1">
      <alignment horizontal="center" vertical="center" textRotation="90" wrapText="1"/>
    </xf>
    <xf numFmtId="0" fontId="0" fillId="0" borderId="0" xfId="0" applyAlignment="1">
      <alignment vertical="center"/>
    </xf>
    <xf numFmtId="0" fontId="0" fillId="0" borderId="0" xfId="0" applyAlignment="1">
      <alignment horizontal="center" vertical="center"/>
    </xf>
    <xf numFmtId="0" fontId="3" fillId="0" borderId="0" xfId="0" applyFont="1" applyAlignment="1">
      <alignment vertical="center"/>
    </xf>
    <xf numFmtId="0" fontId="0" fillId="0" borderId="11" xfId="0" applyBorder="1" applyAlignment="1">
      <alignment vertical="center"/>
    </xf>
    <xf numFmtId="0" fontId="0" fillId="0" borderId="12" xfId="0" applyBorder="1" applyAlignment="1">
      <alignment horizontal="center" vertical="center" textRotation="90"/>
    </xf>
    <xf numFmtId="0" fontId="0" fillId="0" borderId="12" xfId="0" applyBorder="1" applyAlignment="1">
      <alignment vertical="center"/>
    </xf>
    <xf numFmtId="0" fontId="0" fillId="0" borderId="13" xfId="0" applyBorder="1" applyAlignment="1">
      <alignment vertical="center"/>
    </xf>
    <xf numFmtId="0" fontId="0" fillId="0" borderId="3" xfId="0" applyBorder="1" applyAlignment="1">
      <alignment horizontal="center" vertical="center" textRotation="90"/>
    </xf>
    <xf numFmtId="0" fontId="0" fillId="0" borderId="3" xfId="0" applyBorder="1" applyAlignment="1">
      <alignment vertical="center"/>
    </xf>
    <xf numFmtId="0" fontId="0" fillId="0" borderId="6" xfId="0" applyBorder="1" applyAlignment="1">
      <alignment vertical="center"/>
    </xf>
    <xf numFmtId="0" fontId="3" fillId="2" borderId="5"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7" xfId="0" applyFont="1" applyFill="1" applyBorder="1"/>
    <xf numFmtId="0" fontId="3" fillId="2" borderId="8"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2"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0" xfId="0" applyFont="1" applyFill="1"/>
    <xf numFmtId="0" fontId="4" fillId="2" borderId="0" xfId="0" applyFont="1" applyFill="1"/>
    <xf numFmtId="0" fontId="0" fillId="2" borderId="0" xfId="0" applyFill="1" applyAlignment="1">
      <alignment horizontal="center" vertical="center"/>
    </xf>
    <xf numFmtId="0" fontId="0" fillId="2" borderId="0" xfId="0" applyFill="1" applyAlignment="1">
      <alignment vertical="center"/>
    </xf>
    <xf numFmtId="0" fontId="0" fillId="0" borderId="6" xfId="0" applyBorder="1" applyAlignment="1">
      <alignment horizontal="center" vertical="center" textRotation="90"/>
    </xf>
    <xf numFmtId="0" fontId="0" fillId="0" borderId="6" xfId="0" applyBorder="1" applyAlignment="1">
      <alignment vertical="center" wrapText="1"/>
    </xf>
    <xf numFmtId="0" fontId="1" fillId="5" borderId="6" xfId="0" applyFont="1" applyFill="1" applyBorder="1" applyAlignment="1">
      <alignment horizontal="center" vertical="center" textRotation="90" wrapText="1"/>
    </xf>
    <xf numFmtId="0" fontId="0" fillId="0" borderId="16" xfId="0" applyBorder="1" applyAlignment="1">
      <alignment vertical="center" wrapText="1"/>
    </xf>
    <xf numFmtId="0" fontId="1" fillId="0" borderId="3" xfId="0" applyFont="1" applyBorder="1" applyAlignment="1">
      <alignment horizontal="center" vertical="center" textRotation="90" wrapText="1"/>
    </xf>
    <xf numFmtId="0" fontId="1" fillId="0" borderId="12" xfId="0" applyFont="1" applyBorder="1" applyAlignment="1">
      <alignment horizontal="center" vertical="center" textRotation="90" wrapText="1"/>
    </xf>
    <xf numFmtId="0" fontId="1" fillId="0" borderId="6" xfId="0" applyFont="1" applyBorder="1" applyAlignment="1">
      <alignment horizontal="center" vertical="center" textRotation="90" wrapText="1"/>
    </xf>
    <xf numFmtId="0" fontId="2" fillId="0" borderId="3" xfId="0" applyFont="1" applyBorder="1" applyAlignment="1">
      <alignment vertical="center" wrapText="1"/>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3" xfId="0" applyFont="1" applyBorder="1" applyAlignment="1">
      <alignment horizontal="center" vertical="center" textRotation="90"/>
    </xf>
    <xf numFmtId="0" fontId="7" fillId="0" borderId="11" xfId="0" applyFont="1" applyBorder="1" applyAlignment="1">
      <alignment horizontal="center"/>
    </xf>
    <xf numFmtId="0" fontId="7" fillId="0" borderId="12" xfId="0" applyFont="1" applyBorder="1" applyAlignment="1">
      <alignment horizontal="center"/>
    </xf>
    <xf numFmtId="0" fontId="7" fillId="0" borderId="13" xfId="0" applyFont="1" applyBorder="1" applyAlignment="1">
      <alignment horizontal="center"/>
    </xf>
    <xf numFmtId="0" fontId="7" fillId="0" borderId="3" xfId="0" applyFont="1" applyBorder="1" applyAlignment="1">
      <alignment horizontal="center"/>
    </xf>
    <xf numFmtId="0" fontId="7" fillId="0" borderId="14" xfId="0" applyFont="1" applyBorder="1" applyAlignment="1">
      <alignment horizontal="center"/>
    </xf>
    <xf numFmtId="0" fontId="7" fillId="0" borderId="6" xfId="0" applyFont="1" applyBorder="1" applyAlignment="1">
      <alignment horizontal="center"/>
    </xf>
    <xf numFmtId="0" fontId="8" fillId="0" borderId="12" xfId="0" applyFont="1" applyBorder="1" applyAlignment="1">
      <alignment horizontal="center" vertical="center"/>
    </xf>
    <xf numFmtId="0" fontId="8" fillId="0" borderId="3" xfId="0" applyFont="1" applyBorder="1" applyAlignment="1">
      <alignment horizontal="center" vertical="center"/>
    </xf>
    <xf numFmtId="0" fontId="8" fillId="0" borderId="6" xfId="0" applyFont="1" applyBorder="1" applyAlignment="1">
      <alignment horizontal="center" vertical="center"/>
    </xf>
    <xf numFmtId="0" fontId="9" fillId="0" borderId="12"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3" xfId="0" applyFont="1" applyBorder="1" applyAlignment="1">
      <alignment horizontal="center" vertical="center" wrapText="1"/>
    </xf>
    <xf numFmtId="0" fontId="9" fillId="0" borderId="9"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6" xfId="0" applyFont="1" applyBorder="1" applyAlignment="1">
      <alignment horizontal="center" vertical="center" wrapText="1"/>
    </xf>
    <xf numFmtId="0" fontId="8" fillId="0" borderId="20" xfId="0" applyFont="1" applyBorder="1" applyAlignment="1">
      <alignment horizontal="center" vertical="center" wrapText="1"/>
    </xf>
    <xf numFmtId="0" fontId="8" fillId="0" borderId="21" xfId="0" applyFont="1" applyBorder="1" applyAlignment="1">
      <alignment horizontal="center" vertical="center" wrapText="1"/>
    </xf>
    <xf numFmtId="0" fontId="8" fillId="0" borderId="22" xfId="0" applyFont="1" applyBorder="1" applyAlignment="1">
      <alignment horizontal="center" vertical="center" wrapText="1"/>
    </xf>
    <xf numFmtId="0" fontId="3" fillId="5" borderId="3" xfId="0" applyFont="1" applyFill="1" applyBorder="1" applyAlignment="1">
      <alignment horizontal="center" vertical="center"/>
    </xf>
    <xf numFmtId="0" fontId="3" fillId="6" borderId="4" xfId="0" applyFont="1" applyFill="1" applyBorder="1" applyAlignment="1">
      <alignment horizontal="center" vertical="center"/>
    </xf>
    <xf numFmtId="0" fontId="3" fillId="6" borderId="10" xfId="0" applyFont="1" applyFill="1" applyBorder="1" applyAlignment="1">
      <alignment horizontal="center" vertical="center"/>
    </xf>
    <xf numFmtId="0" fontId="3" fillId="4" borderId="3" xfId="0" applyFont="1" applyFill="1" applyBorder="1" applyAlignment="1">
      <alignment horizontal="center" vertical="center"/>
    </xf>
    <xf numFmtId="0" fontId="3" fillId="2" borderId="3" xfId="0" applyFont="1" applyFill="1" applyBorder="1" applyAlignment="1">
      <alignment horizontal="center" vertical="center"/>
    </xf>
    <xf numFmtId="0" fontId="4" fillId="2" borderId="23" xfId="0" applyFont="1" applyFill="1" applyBorder="1" applyAlignment="1">
      <alignment horizontal="center"/>
    </xf>
    <xf numFmtId="0" fontId="3" fillId="3" borderId="3" xfId="0" applyFont="1" applyFill="1" applyBorder="1" applyAlignment="1">
      <alignment horizontal="center"/>
    </xf>
    <xf numFmtId="0" fontId="3" fillId="3" borderId="4" xfId="0" applyFont="1" applyFill="1" applyBorder="1" applyAlignment="1">
      <alignment horizontal="center"/>
    </xf>
    <xf numFmtId="0" fontId="3" fillId="3" borderId="10" xfId="0" applyFont="1" applyFill="1" applyBorder="1" applyAlignment="1">
      <alignment horizontal="center"/>
    </xf>
    <xf numFmtId="0" fontId="4" fillId="3" borderId="3" xfId="0" applyFont="1" applyFill="1" applyBorder="1" applyAlignment="1">
      <alignment horizontal="center" vertical="center"/>
    </xf>
    <xf numFmtId="0" fontId="3" fillId="6" borderId="3" xfId="0" applyFont="1" applyFill="1" applyBorder="1" applyAlignment="1">
      <alignment horizontal="center" vertical="center"/>
    </xf>
    <xf numFmtId="0" fontId="3" fillId="4" borderId="4" xfId="0" applyFont="1" applyFill="1" applyBorder="1" applyAlignment="1">
      <alignment horizontal="center" vertical="center"/>
    </xf>
    <xf numFmtId="0" fontId="3" fillId="4" borderId="10" xfId="0" applyFont="1" applyFill="1" applyBorder="1" applyAlignment="1">
      <alignment horizontal="center" vertical="center"/>
    </xf>
    <xf numFmtId="0" fontId="3" fillId="5" borderId="4" xfId="0" applyFont="1" applyFill="1" applyBorder="1" applyAlignment="1">
      <alignment horizontal="center" vertical="center"/>
    </xf>
    <xf numFmtId="0" fontId="3" fillId="5" borderId="10" xfId="0" applyFont="1" applyFill="1" applyBorder="1" applyAlignment="1">
      <alignment horizontal="center" vertical="center"/>
    </xf>
    <xf numFmtId="0" fontId="3" fillId="7" borderId="3" xfId="0" applyFont="1" applyFill="1" applyBorder="1" applyAlignment="1">
      <alignment horizontal="center" vertical="center"/>
    </xf>
    <xf numFmtId="0" fontId="3" fillId="2" borderId="4"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3" borderId="4" xfId="0" applyFont="1" applyFill="1" applyBorder="1" applyAlignment="1">
      <alignment horizontal="center" vertical="center"/>
    </xf>
    <xf numFmtId="0" fontId="4" fillId="3" borderId="10" xfId="0" applyFont="1" applyFill="1" applyBorder="1" applyAlignment="1">
      <alignment horizontal="center" vertical="center"/>
    </xf>
    <xf numFmtId="0" fontId="5" fillId="8" borderId="25" xfId="0" applyFont="1" applyFill="1" applyBorder="1" applyAlignment="1">
      <alignment horizontal="center" vertical="center" textRotation="90" wrapText="1"/>
    </xf>
    <xf numFmtId="0" fontId="5" fillId="8" borderId="26" xfId="0" applyFont="1" applyFill="1" applyBorder="1" applyAlignment="1">
      <alignment horizontal="center" vertical="center" textRotation="90" wrapText="1"/>
    </xf>
    <xf numFmtId="0" fontId="4" fillId="2" borderId="24" xfId="0" applyFont="1" applyFill="1" applyBorder="1" applyAlignment="1">
      <alignment horizontal="right" vertical="center" textRotation="90"/>
    </xf>
    <xf numFmtId="0" fontId="4" fillId="3" borderId="4" xfId="0" applyFont="1" applyFill="1" applyBorder="1" applyAlignment="1">
      <alignment horizontal="center" vertical="center" wrapText="1"/>
    </xf>
    <xf numFmtId="0" fontId="4" fillId="3" borderId="10" xfId="0" applyFont="1" applyFill="1" applyBorder="1" applyAlignment="1">
      <alignment horizontal="center" vertical="center" wrapText="1"/>
    </xf>
    <xf numFmtId="0" fontId="6" fillId="9" borderId="17" xfId="0" applyFont="1" applyFill="1" applyBorder="1" applyAlignment="1">
      <alignment horizontal="center" vertical="center" wrapText="1"/>
    </xf>
    <xf numFmtId="0" fontId="6" fillId="9" borderId="18" xfId="0" applyFont="1" applyFill="1" applyBorder="1" applyAlignment="1">
      <alignment horizontal="center" vertical="center" wrapText="1"/>
    </xf>
    <xf numFmtId="0" fontId="6" fillId="9" borderId="19" xfId="0" applyFont="1" applyFill="1" applyBorder="1" applyAlignment="1">
      <alignment horizontal="center" vertical="center" wrapText="1"/>
    </xf>
    <xf numFmtId="0" fontId="6" fillId="9" borderId="20" xfId="0" applyFont="1" applyFill="1" applyBorder="1" applyAlignment="1">
      <alignment horizontal="center" vertical="center" wrapText="1"/>
    </xf>
    <xf numFmtId="0" fontId="6" fillId="9" borderId="22" xfId="0" applyFont="1" applyFill="1" applyBorder="1" applyAlignment="1">
      <alignment horizontal="center" vertical="center" wrapText="1"/>
    </xf>
    <xf numFmtId="0" fontId="6" fillId="9" borderId="25" xfId="0" applyFont="1" applyFill="1" applyBorder="1" applyAlignment="1">
      <alignment horizontal="center" vertical="center" textRotation="90" wrapText="1"/>
    </xf>
    <xf numFmtId="0" fontId="6" fillId="9" borderId="26" xfId="0" applyFont="1" applyFill="1" applyBorder="1" applyAlignment="1">
      <alignment horizontal="center" vertical="center" textRotation="90" wrapText="1"/>
    </xf>
    <xf numFmtId="0" fontId="0" fillId="0" borderId="27" xfId="0" applyBorder="1" applyAlignment="1">
      <alignment vertical="center"/>
    </xf>
    <xf numFmtId="0" fontId="2" fillId="0" borderId="27" xfId="0" applyFont="1" applyBorder="1" applyAlignment="1">
      <alignment vertical="center" wrapText="1"/>
    </xf>
    <xf numFmtId="0" fontId="2" fillId="0" borderId="27" xfId="0" applyFont="1" applyBorder="1" applyAlignment="1">
      <alignment vertical="center"/>
    </xf>
  </cellXfs>
  <cellStyles count="1">
    <cellStyle name="Normal" xfId="0" builtinId="0"/>
  </cellStyles>
  <dxfs count="14">
    <dxf>
      <fill>
        <patternFill>
          <bgColor rgb="FF92D050"/>
        </patternFill>
      </fill>
    </dxf>
    <dxf>
      <fill>
        <patternFill>
          <bgColor rgb="FFFFFF00"/>
        </patternFill>
      </fill>
    </dxf>
    <dxf>
      <fill>
        <patternFill>
          <bgColor rgb="FFF9C645"/>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F9C645"/>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0D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265207</xdr:colOff>
      <xdr:row>2</xdr:row>
      <xdr:rowOff>98984</xdr:rowOff>
    </xdr:from>
    <xdr:ext cx="3133725" cy="1066800"/>
    <xdr:pic>
      <xdr:nvPicPr>
        <xdr:cNvPr id="2" name="image1.png">
          <a:extLst>
            <a:ext uri="{FF2B5EF4-FFF2-40B4-BE49-F238E27FC236}">
              <a16:creationId xmlns:a16="http://schemas.microsoft.com/office/drawing/2014/main" id="{2B90981C-5C27-8749-914A-08E510A285F7}"/>
            </a:ext>
          </a:extLst>
        </xdr:cNvPr>
        <xdr:cNvPicPr preferRelativeResize="0"/>
      </xdr:nvPicPr>
      <xdr:blipFill>
        <a:blip xmlns:r="http://schemas.openxmlformats.org/officeDocument/2006/relationships" r:embed="rId1" cstate="print"/>
        <a:stretch>
          <a:fillRect/>
        </a:stretch>
      </xdr:blipFill>
      <xdr:spPr>
        <a:xfrm>
          <a:off x="1916207" y="441884"/>
          <a:ext cx="3133725" cy="1066800"/>
        </a:xfrm>
        <a:prstGeom prst="rect">
          <a:avLst/>
        </a:prstGeom>
        <a:noFill/>
      </xdr:spPr>
    </xdr:pic>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A5BBBD-A53E-4A4D-B543-16A0B896ACA2}">
  <dimension ref="C2:X44"/>
  <sheetViews>
    <sheetView tabSelected="1" topLeftCell="M11" zoomScale="91" zoomScaleNormal="55" workbookViewId="0">
      <selection activeCell="X25" sqref="X25"/>
    </sheetView>
  </sheetViews>
  <sheetFormatPr baseColWidth="10" defaultColWidth="10.83203125" defaultRowHeight="13" x14ac:dyDescent="0.15"/>
  <cols>
    <col min="1" max="3" width="10.83203125" style="14"/>
    <col min="4" max="5" width="10.83203125" style="15"/>
    <col min="6" max="6" width="15.5" style="15" bestFit="1" customWidth="1"/>
    <col min="7" max="7" width="10.83203125" style="14"/>
    <col min="8" max="9" width="31.83203125" style="14" customWidth="1"/>
    <col min="10" max="12" width="10.83203125" style="14"/>
    <col min="13" max="13" width="10.83203125" style="15"/>
    <col min="14" max="14" width="10.83203125" style="14"/>
    <col min="15" max="15" width="32.6640625" style="14" customWidth="1"/>
    <col min="16" max="20" width="10.83203125" style="14"/>
    <col min="21" max="22" width="22" style="14" customWidth="1"/>
    <col min="23" max="24" width="21.33203125" style="14" customWidth="1"/>
    <col min="25" max="16384" width="10.83203125" style="14"/>
  </cols>
  <sheetData>
    <row r="2" spans="3:24" ht="14" thickBot="1" x14ac:dyDescent="0.2"/>
    <row r="3" spans="3:24" ht="36" customHeight="1" x14ac:dyDescent="0.15">
      <c r="C3" s="48"/>
      <c r="D3" s="49"/>
      <c r="E3" s="49"/>
      <c r="F3" s="49"/>
      <c r="G3" s="54" t="s">
        <v>0</v>
      </c>
      <c r="H3" s="54"/>
      <c r="I3" s="54"/>
      <c r="J3" s="54"/>
      <c r="K3" s="54"/>
      <c r="L3" s="54"/>
      <c r="M3" s="54"/>
      <c r="N3" s="54"/>
      <c r="O3" s="54"/>
      <c r="P3" s="54"/>
      <c r="Q3" s="54"/>
      <c r="R3" s="54"/>
      <c r="S3" s="54"/>
      <c r="T3" s="54"/>
      <c r="U3" s="54"/>
      <c r="V3" s="54"/>
      <c r="W3" s="57"/>
      <c r="X3" s="58"/>
    </row>
    <row r="4" spans="3:24" ht="36" customHeight="1" x14ac:dyDescent="0.15">
      <c r="C4" s="50"/>
      <c r="D4" s="51"/>
      <c r="E4" s="51"/>
      <c r="F4" s="51"/>
      <c r="G4" s="55"/>
      <c r="H4" s="55"/>
      <c r="I4" s="55"/>
      <c r="J4" s="55"/>
      <c r="K4" s="55"/>
      <c r="L4" s="55"/>
      <c r="M4" s="55"/>
      <c r="N4" s="55"/>
      <c r="O4" s="55"/>
      <c r="P4" s="55"/>
      <c r="Q4" s="55"/>
      <c r="R4" s="55"/>
      <c r="S4" s="55"/>
      <c r="T4" s="55"/>
      <c r="U4" s="55"/>
      <c r="V4" s="55"/>
      <c r="W4" s="59"/>
      <c r="X4" s="60"/>
    </row>
    <row r="5" spans="3:24" ht="36" customHeight="1" thickBot="1" x14ac:dyDescent="0.2">
      <c r="C5" s="52"/>
      <c r="D5" s="53"/>
      <c r="E5" s="53"/>
      <c r="F5" s="53"/>
      <c r="G5" s="56"/>
      <c r="H5" s="56"/>
      <c r="I5" s="56"/>
      <c r="J5" s="56"/>
      <c r="K5" s="56"/>
      <c r="L5" s="56"/>
      <c r="M5" s="56"/>
      <c r="N5" s="56"/>
      <c r="O5" s="56"/>
      <c r="P5" s="56"/>
      <c r="Q5" s="56"/>
      <c r="R5" s="56"/>
      <c r="S5" s="56"/>
      <c r="T5" s="56"/>
      <c r="U5" s="56"/>
      <c r="V5" s="56"/>
      <c r="W5" s="61"/>
      <c r="X5" s="62"/>
    </row>
    <row r="6" spans="3:24" ht="90" customHeight="1" thickBot="1" x14ac:dyDescent="0.2">
      <c r="C6" s="63" t="s">
        <v>150</v>
      </c>
      <c r="D6" s="64"/>
      <c r="E6" s="64"/>
      <c r="F6" s="64"/>
      <c r="G6" s="64"/>
      <c r="H6" s="64"/>
      <c r="I6" s="64"/>
      <c r="J6" s="64"/>
      <c r="K6" s="64"/>
      <c r="L6" s="64"/>
      <c r="M6" s="64"/>
      <c r="N6" s="64"/>
      <c r="O6" s="64"/>
      <c r="P6" s="64"/>
      <c r="Q6" s="64"/>
      <c r="R6" s="64"/>
      <c r="S6" s="64"/>
      <c r="T6" s="64"/>
      <c r="U6" s="64"/>
      <c r="V6" s="64"/>
      <c r="W6" s="64"/>
      <c r="X6" s="65"/>
    </row>
    <row r="7" spans="3:24" s="16" customFormat="1" ht="132" customHeight="1" thickBot="1" x14ac:dyDescent="0.2">
      <c r="C7" s="88" t="s">
        <v>134</v>
      </c>
      <c r="D7" s="88" t="s">
        <v>35</v>
      </c>
      <c r="E7" s="88" t="s">
        <v>36</v>
      </c>
      <c r="F7" s="88" t="s">
        <v>34</v>
      </c>
      <c r="G7" s="88" t="s">
        <v>135</v>
      </c>
      <c r="H7" s="88" t="s">
        <v>142</v>
      </c>
      <c r="I7" s="88" t="s">
        <v>136</v>
      </c>
      <c r="J7" s="88" t="s">
        <v>5</v>
      </c>
      <c r="K7" s="88" t="s">
        <v>4</v>
      </c>
      <c r="L7" s="88" t="s">
        <v>137</v>
      </c>
      <c r="M7" s="88" t="s">
        <v>20</v>
      </c>
      <c r="N7" s="98" t="s">
        <v>138</v>
      </c>
      <c r="O7" s="98" t="s">
        <v>29</v>
      </c>
      <c r="P7" s="93" t="s">
        <v>139</v>
      </c>
      <c r="Q7" s="94"/>
      <c r="R7" s="94"/>
      <c r="S7" s="95"/>
      <c r="T7" s="98" t="s">
        <v>140</v>
      </c>
      <c r="U7" s="98" t="s">
        <v>30</v>
      </c>
      <c r="V7" s="98" t="s">
        <v>31</v>
      </c>
      <c r="W7" s="96" t="s">
        <v>141</v>
      </c>
      <c r="X7" s="97"/>
    </row>
    <row r="8" spans="3:24" s="16" customFormat="1" ht="109" customHeight="1" thickBot="1" x14ac:dyDescent="0.2">
      <c r="C8" s="89"/>
      <c r="D8" s="89"/>
      <c r="E8" s="89"/>
      <c r="F8" s="89"/>
      <c r="G8" s="89"/>
      <c r="H8" s="89"/>
      <c r="I8" s="89"/>
      <c r="J8" s="89"/>
      <c r="K8" s="89"/>
      <c r="L8" s="89"/>
      <c r="M8" s="89"/>
      <c r="N8" s="99"/>
      <c r="O8" s="99"/>
      <c r="P8" s="12" t="s">
        <v>5</v>
      </c>
      <c r="Q8" s="13" t="s">
        <v>4</v>
      </c>
      <c r="R8" s="13" t="s">
        <v>19</v>
      </c>
      <c r="S8" s="13" t="s">
        <v>20</v>
      </c>
      <c r="T8" s="99"/>
      <c r="U8" s="99"/>
      <c r="V8" s="99"/>
      <c r="W8" s="12" t="s">
        <v>32</v>
      </c>
      <c r="X8" s="13" t="s">
        <v>143</v>
      </c>
    </row>
    <row r="9" spans="3:24" ht="168" x14ac:dyDescent="0.15">
      <c r="C9" s="17">
        <v>1</v>
      </c>
      <c r="D9" s="18" t="s">
        <v>38</v>
      </c>
      <c r="E9" s="18" t="s">
        <v>39</v>
      </c>
      <c r="F9" s="18" t="s">
        <v>2</v>
      </c>
      <c r="G9" s="45" t="s">
        <v>144</v>
      </c>
      <c r="H9" s="8" t="s">
        <v>37</v>
      </c>
      <c r="I9" s="8" t="s">
        <v>40</v>
      </c>
      <c r="J9" s="19">
        <v>3</v>
      </c>
      <c r="K9" s="19">
        <v>3</v>
      </c>
      <c r="L9" s="19">
        <f>J9+K9</f>
        <v>6</v>
      </c>
      <c r="M9" s="42" t="str">
        <f t="shared" ref="M9:M25" si="0">IF(L9&lt;5,"BAJO",IF(L9=5,"MEDIO",IF(L9&gt;7,"EXTREMO","ALTO")))</f>
        <v>ALTO</v>
      </c>
      <c r="N9" s="18" t="s">
        <v>41</v>
      </c>
      <c r="O9" s="8" t="s">
        <v>42</v>
      </c>
      <c r="P9" s="19">
        <v>1</v>
      </c>
      <c r="Q9" s="19">
        <v>2</v>
      </c>
      <c r="R9" s="19">
        <f>P9+Q9</f>
        <v>3</v>
      </c>
      <c r="S9" s="42" t="str">
        <f t="shared" ref="S9:S26" si="1">IF(R9&lt;5,"BAJO",IF(R9=5,"MEDIO",IF(R9&gt;7,"EXTREMO","ALTO")))</f>
        <v>BAJO</v>
      </c>
      <c r="T9" s="19" t="s">
        <v>43</v>
      </c>
      <c r="U9" s="8" t="s">
        <v>44</v>
      </c>
      <c r="V9" s="8" t="s">
        <v>45</v>
      </c>
      <c r="W9" s="8" t="s">
        <v>46</v>
      </c>
      <c r="X9" s="10" t="s">
        <v>47</v>
      </c>
    </row>
    <row r="10" spans="3:24" ht="84" x14ac:dyDescent="0.15">
      <c r="C10" s="20">
        <v>2</v>
      </c>
      <c r="D10" s="21" t="s">
        <v>38</v>
      </c>
      <c r="E10" s="21" t="s">
        <v>49</v>
      </c>
      <c r="F10" s="21" t="s">
        <v>3</v>
      </c>
      <c r="G10" s="45" t="s">
        <v>145</v>
      </c>
      <c r="H10" s="9" t="s">
        <v>48</v>
      </c>
      <c r="I10" s="9" t="s">
        <v>50</v>
      </c>
      <c r="J10" s="22">
        <v>3</v>
      </c>
      <c r="K10" s="22">
        <v>2</v>
      </c>
      <c r="L10" s="22">
        <f t="shared" ref="L10:L26" si="2">J10+K10</f>
        <v>5</v>
      </c>
      <c r="M10" s="41" t="str">
        <f t="shared" si="0"/>
        <v>MEDIO</v>
      </c>
      <c r="N10" s="21" t="s">
        <v>51</v>
      </c>
      <c r="O10" s="9" t="s">
        <v>52</v>
      </c>
      <c r="P10" s="22">
        <v>3</v>
      </c>
      <c r="Q10" s="22">
        <v>1</v>
      </c>
      <c r="R10" s="22">
        <f t="shared" ref="R10:R22" si="3">P10+Q10</f>
        <v>4</v>
      </c>
      <c r="S10" s="41" t="str">
        <f t="shared" si="1"/>
        <v>BAJO</v>
      </c>
      <c r="T10" s="22" t="s">
        <v>43</v>
      </c>
      <c r="U10" s="9" t="s">
        <v>51</v>
      </c>
      <c r="V10" s="9" t="s">
        <v>53</v>
      </c>
      <c r="W10" s="9" t="s">
        <v>54</v>
      </c>
      <c r="X10" s="11" t="s">
        <v>55</v>
      </c>
    </row>
    <row r="11" spans="3:24" ht="140" x14ac:dyDescent="0.15">
      <c r="C11" s="20">
        <v>3</v>
      </c>
      <c r="D11" s="21" t="s">
        <v>38</v>
      </c>
      <c r="E11" s="21" t="s">
        <v>49</v>
      </c>
      <c r="F11" s="21" t="s">
        <v>3</v>
      </c>
      <c r="G11" s="45" t="s">
        <v>144</v>
      </c>
      <c r="H11" s="9" t="s">
        <v>56</v>
      </c>
      <c r="I11" s="9" t="s">
        <v>57</v>
      </c>
      <c r="J11" s="22">
        <v>2</v>
      </c>
      <c r="K11" s="22">
        <v>2</v>
      </c>
      <c r="L11" s="22">
        <f t="shared" si="2"/>
        <v>4</v>
      </c>
      <c r="M11" s="41" t="s">
        <v>152</v>
      </c>
      <c r="N11" s="21" t="s">
        <v>51</v>
      </c>
      <c r="O11" s="9" t="s">
        <v>58</v>
      </c>
      <c r="P11" s="22">
        <v>2</v>
      </c>
      <c r="Q11" s="22">
        <v>1</v>
      </c>
      <c r="R11" s="22">
        <f t="shared" si="3"/>
        <v>3</v>
      </c>
      <c r="S11" s="41" t="str">
        <f t="shared" si="1"/>
        <v>BAJO</v>
      </c>
      <c r="T11" s="22" t="s">
        <v>43</v>
      </c>
      <c r="U11" s="9" t="s">
        <v>51</v>
      </c>
      <c r="V11" s="9" t="s">
        <v>53</v>
      </c>
      <c r="W11" s="9" t="s">
        <v>59</v>
      </c>
      <c r="X11" s="11" t="s">
        <v>55</v>
      </c>
    </row>
    <row r="12" spans="3:24" ht="98" x14ac:dyDescent="0.15">
      <c r="C12" s="20">
        <v>4</v>
      </c>
      <c r="D12" s="21" t="s">
        <v>38</v>
      </c>
      <c r="E12" s="21" t="s">
        <v>49</v>
      </c>
      <c r="F12" s="21" t="s">
        <v>3</v>
      </c>
      <c r="G12" s="45" t="s">
        <v>144</v>
      </c>
      <c r="H12" s="9" t="s">
        <v>60</v>
      </c>
      <c r="I12" s="9" t="s">
        <v>61</v>
      </c>
      <c r="J12" s="22">
        <v>3</v>
      </c>
      <c r="K12" s="22">
        <v>3</v>
      </c>
      <c r="L12" s="22">
        <f t="shared" si="2"/>
        <v>6</v>
      </c>
      <c r="M12" s="41" t="str">
        <f t="shared" si="0"/>
        <v>ALTO</v>
      </c>
      <c r="N12" s="47" t="s">
        <v>51</v>
      </c>
      <c r="O12" s="9" t="s">
        <v>63</v>
      </c>
      <c r="P12" s="22">
        <v>3</v>
      </c>
      <c r="Q12" s="22">
        <v>2</v>
      </c>
      <c r="R12" s="22">
        <f t="shared" si="3"/>
        <v>5</v>
      </c>
      <c r="S12" s="41" t="str">
        <f t="shared" si="1"/>
        <v>MEDIO</v>
      </c>
      <c r="T12" s="22" t="s">
        <v>43</v>
      </c>
      <c r="U12" s="9" t="s">
        <v>51</v>
      </c>
      <c r="V12" s="9" t="s">
        <v>53</v>
      </c>
      <c r="W12" s="9" t="s">
        <v>64</v>
      </c>
      <c r="X12" s="11" t="s">
        <v>55</v>
      </c>
    </row>
    <row r="13" spans="3:24" ht="78" x14ac:dyDescent="0.15">
      <c r="C13" s="20">
        <v>5</v>
      </c>
      <c r="D13" s="21" t="s">
        <v>38</v>
      </c>
      <c r="E13" s="21" t="s">
        <v>39</v>
      </c>
      <c r="F13" s="21" t="s">
        <v>3</v>
      </c>
      <c r="G13" s="45" t="s">
        <v>146</v>
      </c>
      <c r="H13" s="9" t="s">
        <v>65</v>
      </c>
      <c r="I13" s="9" t="s">
        <v>66</v>
      </c>
      <c r="J13" s="22">
        <v>2</v>
      </c>
      <c r="K13" s="22">
        <v>5</v>
      </c>
      <c r="L13" s="22">
        <f t="shared" si="2"/>
        <v>7</v>
      </c>
      <c r="M13" s="41" t="str">
        <f t="shared" si="0"/>
        <v>ALTO</v>
      </c>
      <c r="N13" s="21" t="s">
        <v>51</v>
      </c>
      <c r="O13" s="9" t="s">
        <v>67</v>
      </c>
      <c r="P13" s="22">
        <v>1</v>
      </c>
      <c r="Q13" s="22">
        <v>3</v>
      </c>
      <c r="R13" s="22">
        <f t="shared" si="3"/>
        <v>4</v>
      </c>
      <c r="S13" s="41" t="str">
        <f t="shared" si="1"/>
        <v>BAJO</v>
      </c>
      <c r="T13" s="22" t="s">
        <v>43</v>
      </c>
      <c r="U13" s="9" t="s">
        <v>68</v>
      </c>
      <c r="V13" s="9" t="s">
        <v>69</v>
      </c>
      <c r="W13" s="9" t="s">
        <v>70</v>
      </c>
      <c r="X13" s="11" t="s">
        <v>55</v>
      </c>
    </row>
    <row r="14" spans="3:24" ht="112" x14ac:dyDescent="0.15">
      <c r="C14" s="20">
        <v>6</v>
      </c>
      <c r="D14" s="21" t="s">
        <v>38</v>
      </c>
      <c r="E14" s="21" t="s">
        <v>49</v>
      </c>
      <c r="F14" s="21" t="s">
        <v>3</v>
      </c>
      <c r="G14" s="45" t="s">
        <v>145</v>
      </c>
      <c r="H14" s="9" t="s">
        <v>71</v>
      </c>
      <c r="I14" s="9" t="s">
        <v>72</v>
      </c>
      <c r="J14" s="22">
        <v>3</v>
      </c>
      <c r="K14" s="22">
        <v>3</v>
      </c>
      <c r="L14" s="22">
        <f t="shared" si="2"/>
        <v>6</v>
      </c>
      <c r="M14" s="41" t="str">
        <f t="shared" si="0"/>
        <v>ALTO</v>
      </c>
      <c r="N14" s="21" t="s">
        <v>51</v>
      </c>
      <c r="O14" s="9" t="s">
        <v>73</v>
      </c>
      <c r="P14" s="22">
        <v>1</v>
      </c>
      <c r="Q14" s="22">
        <v>3</v>
      </c>
      <c r="R14" s="22">
        <f t="shared" si="3"/>
        <v>4</v>
      </c>
      <c r="S14" s="41" t="str">
        <f t="shared" si="1"/>
        <v>BAJO</v>
      </c>
      <c r="T14" s="22" t="s">
        <v>43</v>
      </c>
      <c r="U14" s="9" t="s">
        <v>51</v>
      </c>
      <c r="V14" s="9" t="s">
        <v>69</v>
      </c>
      <c r="W14" s="9" t="s">
        <v>74</v>
      </c>
      <c r="X14" s="11" t="s">
        <v>55</v>
      </c>
    </row>
    <row r="15" spans="3:24" ht="182" x14ac:dyDescent="0.15">
      <c r="C15" s="20">
        <v>7</v>
      </c>
      <c r="D15" s="21" t="s">
        <v>38</v>
      </c>
      <c r="E15" s="21" t="s">
        <v>39</v>
      </c>
      <c r="F15" s="21" t="s">
        <v>3</v>
      </c>
      <c r="G15" s="45" t="s">
        <v>147</v>
      </c>
      <c r="H15" s="9" t="s">
        <v>75</v>
      </c>
      <c r="I15" s="9" t="s">
        <v>76</v>
      </c>
      <c r="J15" s="22">
        <v>2</v>
      </c>
      <c r="K15" s="22">
        <v>2</v>
      </c>
      <c r="L15" s="22">
        <f t="shared" si="2"/>
        <v>4</v>
      </c>
      <c r="M15" s="41" t="s">
        <v>152</v>
      </c>
      <c r="N15" s="21" t="s">
        <v>77</v>
      </c>
      <c r="O15" s="9" t="s">
        <v>78</v>
      </c>
      <c r="P15" s="22">
        <v>1</v>
      </c>
      <c r="Q15" s="22">
        <v>2</v>
      </c>
      <c r="R15" s="22">
        <f t="shared" si="3"/>
        <v>3</v>
      </c>
      <c r="S15" s="41" t="str">
        <f t="shared" si="1"/>
        <v>BAJO</v>
      </c>
      <c r="T15" s="22" t="s">
        <v>43</v>
      </c>
      <c r="U15" s="9" t="s">
        <v>51</v>
      </c>
      <c r="V15" s="9" t="s">
        <v>69</v>
      </c>
      <c r="W15" s="9" t="s">
        <v>79</v>
      </c>
      <c r="X15" s="11" t="s">
        <v>80</v>
      </c>
    </row>
    <row r="16" spans="3:24" ht="196" x14ac:dyDescent="0.15">
      <c r="C16" s="20">
        <v>8</v>
      </c>
      <c r="D16" s="21" t="s">
        <v>38</v>
      </c>
      <c r="E16" s="21" t="s">
        <v>39</v>
      </c>
      <c r="F16" s="21" t="s">
        <v>3</v>
      </c>
      <c r="G16" s="45" t="s">
        <v>144</v>
      </c>
      <c r="H16" s="44" t="s">
        <v>148</v>
      </c>
      <c r="I16" s="9" t="s">
        <v>81</v>
      </c>
      <c r="J16" s="22">
        <v>2</v>
      </c>
      <c r="K16" s="22">
        <v>2</v>
      </c>
      <c r="L16" s="22">
        <f t="shared" si="2"/>
        <v>4</v>
      </c>
      <c r="M16" s="41" t="s">
        <v>152</v>
      </c>
      <c r="N16" s="21" t="s">
        <v>62</v>
      </c>
      <c r="O16" s="9" t="s">
        <v>82</v>
      </c>
      <c r="P16" s="22">
        <v>2</v>
      </c>
      <c r="Q16" s="22">
        <v>1</v>
      </c>
      <c r="R16" s="22">
        <f t="shared" si="3"/>
        <v>3</v>
      </c>
      <c r="S16" s="41" t="str">
        <f t="shared" si="1"/>
        <v>BAJO</v>
      </c>
      <c r="T16" s="22" t="s">
        <v>43</v>
      </c>
      <c r="U16" s="9" t="s">
        <v>51</v>
      </c>
      <c r="V16" s="9" t="s">
        <v>69</v>
      </c>
      <c r="W16" s="9" t="s">
        <v>83</v>
      </c>
      <c r="X16" s="11" t="s">
        <v>55</v>
      </c>
    </row>
    <row r="17" spans="3:24" ht="78" x14ac:dyDescent="0.15">
      <c r="C17" s="20">
        <v>9</v>
      </c>
      <c r="D17" s="21" t="s">
        <v>85</v>
      </c>
      <c r="E17" s="21" t="s">
        <v>39</v>
      </c>
      <c r="F17" s="21" t="s">
        <v>3</v>
      </c>
      <c r="G17" s="45" t="s">
        <v>144</v>
      </c>
      <c r="H17" s="9" t="s">
        <v>84</v>
      </c>
      <c r="I17" s="9" t="s">
        <v>86</v>
      </c>
      <c r="J17" s="22">
        <v>2</v>
      </c>
      <c r="K17" s="22">
        <v>4</v>
      </c>
      <c r="L17" s="22">
        <f t="shared" si="2"/>
        <v>6</v>
      </c>
      <c r="M17" s="41" t="str">
        <f t="shared" si="0"/>
        <v>ALTO</v>
      </c>
      <c r="N17" s="21" t="s">
        <v>51</v>
      </c>
      <c r="O17" s="9" t="s">
        <v>87</v>
      </c>
      <c r="P17" s="22">
        <v>2</v>
      </c>
      <c r="Q17" s="22">
        <v>2</v>
      </c>
      <c r="R17" s="22">
        <f t="shared" si="3"/>
        <v>4</v>
      </c>
      <c r="S17" s="41" t="str">
        <f t="shared" si="1"/>
        <v>BAJO</v>
      </c>
      <c r="T17" s="22" t="s">
        <v>43</v>
      </c>
      <c r="U17" s="9" t="s">
        <v>51</v>
      </c>
      <c r="V17" s="9" t="s">
        <v>88</v>
      </c>
      <c r="W17" s="9" t="s">
        <v>89</v>
      </c>
      <c r="X17" s="11" t="s">
        <v>90</v>
      </c>
    </row>
    <row r="18" spans="3:24" ht="70" x14ac:dyDescent="0.15">
      <c r="C18" s="20">
        <v>10</v>
      </c>
      <c r="D18" s="21" t="s">
        <v>85</v>
      </c>
      <c r="E18" s="21" t="s">
        <v>49</v>
      </c>
      <c r="F18" s="21" t="s">
        <v>1</v>
      </c>
      <c r="G18" s="45" t="s">
        <v>144</v>
      </c>
      <c r="H18" s="9" t="s">
        <v>91</v>
      </c>
      <c r="I18" s="9" t="s">
        <v>92</v>
      </c>
      <c r="J18" s="22">
        <v>2</v>
      </c>
      <c r="K18" s="22">
        <v>5</v>
      </c>
      <c r="L18" s="22">
        <f t="shared" si="2"/>
        <v>7</v>
      </c>
      <c r="M18" s="41" t="s">
        <v>152</v>
      </c>
      <c r="N18" s="21" t="s">
        <v>41</v>
      </c>
      <c r="O18" s="9" t="s">
        <v>93</v>
      </c>
      <c r="P18" s="22">
        <v>2</v>
      </c>
      <c r="Q18" s="22">
        <v>5</v>
      </c>
      <c r="R18" s="22">
        <v>3</v>
      </c>
      <c r="S18" s="41" t="s">
        <v>151</v>
      </c>
      <c r="T18" s="22" t="s">
        <v>94</v>
      </c>
      <c r="U18" s="9" t="s">
        <v>95</v>
      </c>
      <c r="V18" s="9" t="s">
        <v>96</v>
      </c>
      <c r="W18" s="9" t="s">
        <v>97</v>
      </c>
      <c r="X18" s="11" t="s">
        <v>98</v>
      </c>
    </row>
    <row r="19" spans="3:24" ht="98" x14ac:dyDescent="0.15">
      <c r="C19" s="20">
        <v>11</v>
      </c>
      <c r="D19" s="21" t="s">
        <v>85</v>
      </c>
      <c r="E19" s="21" t="s">
        <v>49</v>
      </c>
      <c r="F19" s="21" t="s">
        <v>1</v>
      </c>
      <c r="G19" s="45" t="s">
        <v>146</v>
      </c>
      <c r="H19" s="9" t="s">
        <v>99</v>
      </c>
      <c r="I19" s="9" t="s">
        <v>100</v>
      </c>
      <c r="J19" s="22">
        <v>2</v>
      </c>
      <c r="K19" s="22">
        <v>4</v>
      </c>
      <c r="L19" s="22">
        <f t="shared" si="2"/>
        <v>6</v>
      </c>
      <c r="M19" s="41" t="str">
        <f t="shared" si="0"/>
        <v>ALTO</v>
      </c>
      <c r="N19" s="21" t="s">
        <v>51</v>
      </c>
      <c r="O19" s="9" t="s">
        <v>101</v>
      </c>
      <c r="P19" s="22">
        <v>1</v>
      </c>
      <c r="Q19" s="22">
        <v>2</v>
      </c>
      <c r="R19" s="22">
        <f t="shared" si="3"/>
        <v>3</v>
      </c>
      <c r="S19" s="41" t="str">
        <f t="shared" si="1"/>
        <v>BAJO</v>
      </c>
      <c r="T19" s="22" t="s">
        <v>43</v>
      </c>
      <c r="U19" s="9" t="s">
        <v>102</v>
      </c>
      <c r="V19" s="9" t="s">
        <v>96</v>
      </c>
      <c r="W19" s="9" t="s">
        <v>103</v>
      </c>
      <c r="X19" s="11" t="s">
        <v>104</v>
      </c>
    </row>
    <row r="20" spans="3:24" ht="70" x14ac:dyDescent="0.15">
      <c r="C20" s="20">
        <v>12</v>
      </c>
      <c r="D20" s="21" t="s">
        <v>85</v>
      </c>
      <c r="E20" s="21" t="s">
        <v>49</v>
      </c>
      <c r="F20" s="21" t="s">
        <v>1</v>
      </c>
      <c r="G20" s="45" t="s">
        <v>144</v>
      </c>
      <c r="H20" s="9" t="s">
        <v>105</v>
      </c>
      <c r="I20" s="9" t="s">
        <v>106</v>
      </c>
      <c r="J20" s="22">
        <v>2</v>
      </c>
      <c r="K20" s="22">
        <v>4</v>
      </c>
      <c r="L20" s="22">
        <f t="shared" si="2"/>
        <v>6</v>
      </c>
      <c r="M20" s="41" t="s">
        <v>152</v>
      </c>
      <c r="N20" s="21" t="s">
        <v>41</v>
      </c>
      <c r="O20" s="9" t="s">
        <v>107</v>
      </c>
      <c r="P20" s="22">
        <v>1</v>
      </c>
      <c r="Q20" s="22">
        <v>1</v>
      </c>
      <c r="R20" s="22">
        <f t="shared" si="3"/>
        <v>2</v>
      </c>
      <c r="S20" s="41" t="str">
        <f t="shared" si="1"/>
        <v>BAJO</v>
      </c>
      <c r="T20" s="22" t="s">
        <v>43</v>
      </c>
      <c r="U20" s="9" t="s">
        <v>95</v>
      </c>
      <c r="V20" s="9" t="s">
        <v>96</v>
      </c>
      <c r="W20" s="9" t="s">
        <v>108</v>
      </c>
      <c r="X20" s="11" t="s">
        <v>98</v>
      </c>
    </row>
    <row r="21" spans="3:24" ht="112" x14ac:dyDescent="0.15">
      <c r="C21" s="20">
        <v>13</v>
      </c>
      <c r="D21" s="21" t="s">
        <v>38</v>
      </c>
      <c r="E21" s="21" t="s">
        <v>49</v>
      </c>
      <c r="F21" s="21" t="s">
        <v>1</v>
      </c>
      <c r="G21" s="45" t="s">
        <v>146</v>
      </c>
      <c r="H21" s="9" t="s">
        <v>109</v>
      </c>
      <c r="I21" s="9" t="s">
        <v>110</v>
      </c>
      <c r="J21" s="22">
        <v>3</v>
      </c>
      <c r="K21" s="22">
        <v>3</v>
      </c>
      <c r="L21" s="22">
        <f t="shared" si="2"/>
        <v>6</v>
      </c>
      <c r="M21" s="41" t="str">
        <f t="shared" si="0"/>
        <v>ALTO</v>
      </c>
      <c r="N21" s="21" t="s">
        <v>51</v>
      </c>
      <c r="O21" s="9" t="s">
        <v>111</v>
      </c>
      <c r="P21" s="22">
        <v>1</v>
      </c>
      <c r="Q21" s="22">
        <v>2</v>
      </c>
      <c r="R21" s="22">
        <f t="shared" si="3"/>
        <v>3</v>
      </c>
      <c r="S21" s="41" t="str">
        <f t="shared" si="1"/>
        <v>BAJO</v>
      </c>
      <c r="T21" s="22" t="s">
        <v>43</v>
      </c>
      <c r="U21" s="9" t="s">
        <v>102</v>
      </c>
      <c r="V21" s="9" t="s">
        <v>96</v>
      </c>
      <c r="W21" s="9" t="s">
        <v>112</v>
      </c>
      <c r="X21" s="11" t="s">
        <v>98</v>
      </c>
    </row>
    <row r="22" spans="3:24" ht="133" x14ac:dyDescent="0.15">
      <c r="C22" s="20">
        <v>14</v>
      </c>
      <c r="D22" s="21" t="s">
        <v>85</v>
      </c>
      <c r="E22" s="21" t="s">
        <v>49</v>
      </c>
      <c r="F22" s="21" t="s">
        <v>3</v>
      </c>
      <c r="G22" s="45" t="s">
        <v>147</v>
      </c>
      <c r="H22" s="9" t="s">
        <v>113</v>
      </c>
      <c r="I22" s="9" t="s">
        <v>114</v>
      </c>
      <c r="J22" s="22">
        <v>1</v>
      </c>
      <c r="K22" s="22">
        <v>2</v>
      </c>
      <c r="L22" s="22">
        <f t="shared" si="2"/>
        <v>3</v>
      </c>
      <c r="M22" s="41" t="s">
        <v>152</v>
      </c>
      <c r="N22" s="21" t="s">
        <v>115</v>
      </c>
      <c r="O22" s="9" t="s">
        <v>116</v>
      </c>
      <c r="P22" s="22">
        <v>1</v>
      </c>
      <c r="Q22" s="22">
        <v>1</v>
      </c>
      <c r="R22" s="22">
        <f t="shared" si="3"/>
        <v>2</v>
      </c>
      <c r="S22" s="41" t="str">
        <f t="shared" si="1"/>
        <v>BAJO</v>
      </c>
      <c r="T22" s="22" t="s">
        <v>117</v>
      </c>
      <c r="U22" s="9" t="s">
        <v>118</v>
      </c>
      <c r="V22" s="9" t="s">
        <v>119</v>
      </c>
      <c r="W22" s="9" t="s">
        <v>120</v>
      </c>
      <c r="X22" s="11" t="s">
        <v>121</v>
      </c>
    </row>
    <row r="23" spans="3:24" ht="78" x14ac:dyDescent="0.15">
      <c r="C23" s="20">
        <v>15</v>
      </c>
      <c r="D23" s="21" t="s">
        <v>38</v>
      </c>
      <c r="E23" s="21" t="s">
        <v>49</v>
      </c>
      <c r="F23" s="21" t="s">
        <v>3</v>
      </c>
      <c r="G23" s="45" t="s">
        <v>144</v>
      </c>
      <c r="H23" s="9" t="s">
        <v>122</v>
      </c>
      <c r="I23" s="9" t="s">
        <v>123</v>
      </c>
      <c r="J23" s="22">
        <v>3</v>
      </c>
      <c r="K23" s="22">
        <v>4</v>
      </c>
      <c r="L23" s="22">
        <f t="shared" si="2"/>
        <v>7</v>
      </c>
      <c r="M23" s="41" t="str">
        <f t="shared" si="0"/>
        <v>ALTO</v>
      </c>
      <c r="N23" s="21" t="s">
        <v>51</v>
      </c>
      <c r="O23" s="9" t="s">
        <v>124</v>
      </c>
      <c r="P23" s="22">
        <v>1</v>
      </c>
      <c r="Q23" s="22">
        <v>2</v>
      </c>
      <c r="R23" s="22">
        <v>2</v>
      </c>
      <c r="S23" s="41" t="str">
        <f t="shared" si="1"/>
        <v>BAJO</v>
      </c>
      <c r="T23" s="22" t="s">
        <v>43</v>
      </c>
      <c r="U23" s="9" t="s">
        <v>68</v>
      </c>
      <c r="V23" s="9" t="s">
        <v>119</v>
      </c>
      <c r="W23" s="9" t="s">
        <v>125</v>
      </c>
      <c r="X23" s="11" t="s">
        <v>126</v>
      </c>
    </row>
    <row r="24" spans="3:24" ht="122" x14ac:dyDescent="0.15">
      <c r="C24" s="20">
        <v>16</v>
      </c>
      <c r="D24" s="21" t="s">
        <v>38</v>
      </c>
      <c r="E24" s="21" t="s">
        <v>49</v>
      </c>
      <c r="F24" s="21" t="s">
        <v>3</v>
      </c>
      <c r="G24" s="45" t="s">
        <v>149</v>
      </c>
      <c r="H24" s="9" t="s">
        <v>127</v>
      </c>
      <c r="I24" s="9" t="s">
        <v>128</v>
      </c>
      <c r="J24" s="22">
        <v>2</v>
      </c>
      <c r="K24" s="22">
        <v>3</v>
      </c>
      <c r="L24" s="22">
        <f t="shared" si="2"/>
        <v>5</v>
      </c>
      <c r="M24" s="41" t="str">
        <f t="shared" si="0"/>
        <v>MEDIO</v>
      </c>
      <c r="N24" s="21" t="s">
        <v>77</v>
      </c>
      <c r="O24" s="9" t="s">
        <v>129</v>
      </c>
      <c r="P24" s="22">
        <v>1</v>
      </c>
      <c r="Q24" s="22">
        <v>3</v>
      </c>
      <c r="R24" s="22">
        <v>2</v>
      </c>
      <c r="S24" s="41" t="str">
        <f t="shared" si="1"/>
        <v>BAJO</v>
      </c>
      <c r="T24" s="22" t="s">
        <v>94</v>
      </c>
      <c r="U24" s="9" t="s">
        <v>68</v>
      </c>
      <c r="V24" s="9" t="s">
        <v>119</v>
      </c>
      <c r="W24" s="9" t="s">
        <v>70</v>
      </c>
      <c r="X24" s="11" t="s">
        <v>130</v>
      </c>
    </row>
    <row r="25" spans="3:24" ht="123" thickBot="1" x14ac:dyDescent="0.2">
      <c r="C25" s="20">
        <v>17</v>
      </c>
      <c r="D25" s="21" t="s">
        <v>38</v>
      </c>
      <c r="E25" s="21" t="s">
        <v>49</v>
      </c>
      <c r="F25" s="21" t="s">
        <v>3</v>
      </c>
      <c r="G25" s="46" t="s">
        <v>144</v>
      </c>
      <c r="H25" s="101" t="s">
        <v>153</v>
      </c>
      <c r="I25" s="101" t="s">
        <v>154</v>
      </c>
      <c r="J25" s="100">
        <v>2</v>
      </c>
      <c r="K25" s="100">
        <v>3</v>
      </c>
      <c r="L25" s="100">
        <f t="shared" si="2"/>
        <v>5</v>
      </c>
      <c r="M25" s="41" t="str">
        <f t="shared" si="0"/>
        <v>MEDIO</v>
      </c>
      <c r="N25" s="21" t="s">
        <v>77</v>
      </c>
      <c r="O25" s="101" t="s">
        <v>155</v>
      </c>
      <c r="P25" s="100">
        <v>1</v>
      </c>
      <c r="Q25" s="100">
        <v>2</v>
      </c>
      <c r="R25" s="100">
        <v>2</v>
      </c>
      <c r="S25" s="41" t="str">
        <f t="shared" si="1"/>
        <v>BAJO</v>
      </c>
      <c r="T25" s="102" t="s">
        <v>43</v>
      </c>
      <c r="U25" s="9" t="s">
        <v>68</v>
      </c>
      <c r="V25" s="9" t="s">
        <v>119</v>
      </c>
      <c r="W25" s="44" t="s">
        <v>70</v>
      </c>
      <c r="X25" s="11" t="s">
        <v>130</v>
      </c>
    </row>
    <row r="26" spans="3:24" ht="85" thickBot="1" x14ac:dyDescent="0.2">
      <c r="C26" s="20">
        <v>18</v>
      </c>
      <c r="D26" s="37" t="s">
        <v>38</v>
      </c>
      <c r="E26" s="37" t="s">
        <v>49</v>
      </c>
      <c r="F26" s="37" t="s">
        <v>3</v>
      </c>
      <c r="G26" s="46" t="s">
        <v>144</v>
      </c>
      <c r="H26" s="38" t="s">
        <v>131</v>
      </c>
      <c r="I26" s="38" t="s">
        <v>132</v>
      </c>
      <c r="J26" s="23">
        <v>3</v>
      </c>
      <c r="K26" s="23">
        <v>4</v>
      </c>
      <c r="L26" s="23">
        <f t="shared" si="2"/>
        <v>7</v>
      </c>
      <c r="M26" s="39" t="str">
        <f>IF(L26&lt;5,"BAJO",IF(L26=5,"MEDIO",IF(L26&gt;7,"EXTREMO","ALTO")))</f>
        <v>ALTO</v>
      </c>
      <c r="N26" s="37" t="s">
        <v>51</v>
      </c>
      <c r="O26" s="38" t="s">
        <v>124</v>
      </c>
      <c r="P26" s="23">
        <v>1</v>
      </c>
      <c r="Q26" s="23">
        <v>2</v>
      </c>
      <c r="R26" s="23">
        <v>2</v>
      </c>
      <c r="S26" s="43" t="str">
        <f t="shared" si="1"/>
        <v>BAJO</v>
      </c>
      <c r="T26" s="23" t="s">
        <v>43</v>
      </c>
      <c r="U26" s="38" t="s">
        <v>68</v>
      </c>
      <c r="V26" s="38" t="s">
        <v>119</v>
      </c>
      <c r="W26" s="38" t="s">
        <v>125</v>
      </c>
      <c r="X26" s="40" t="s">
        <v>126</v>
      </c>
    </row>
    <row r="27" spans="3:24" ht="14" x14ac:dyDescent="0.15">
      <c r="C27" s="30"/>
      <c r="D27" s="28"/>
      <c r="E27" s="28"/>
      <c r="F27" s="28"/>
      <c r="G27" s="28"/>
      <c r="H27" s="28"/>
      <c r="I27" s="28"/>
      <c r="J27" s="28"/>
      <c r="K27" s="28"/>
      <c r="L27" s="28"/>
      <c r="M27" s="28"/>
      <c r="N27" s="28"/>
      <c r="O27" s="28"/>
      <c r="P27" s="28"/>
      <c r="Q27" s="28"/>
      <c r="R27" s="28"/>
      <c r="S27" s="28"/>
      <c r="T27" s="28"/>
      <c r="U27" s="28"/>
      <c r="V27" s="28"/>
      <c r="W27" s="28"/>
      <c r="X27" s="29"/>
    </row>
    <row r="28" spans="3:24" ht="14" x14ac:dyDescent="0.15">
      <c r="C28" s="30"/>
      <c r="D28" s="28"/>
      <c r="E28" s="28"/>
      <c r="G28" s="33"/>
      <c r="H28" s="34" t="s">
        <v>133</v>
      </c>
      <c r="I28" s="34"/>
      <c r="J28" s="33"/>
      <c r="K28" s="36"/>
      <c r="L28" s="36"/>
      <c r="M28" s="35"/>
      <c r="N28" s="36"/>
      <c r="O28" s="71" t="s">
        <v>33</v>
      </c>
      <c r="P28" s="71"/>
      <c r="Q28" s="71"/>
      <c r="R28" s="71"/>
      <c r="S28" s="28"/>
      <c r="T28" s="28"/>
      <c r="U28" s="28"/>
      <c r="V28" s="28"/>
      <c r="W28" s="28"/>
      <c r="X28" s="29"/>
    </row>
    <row r="29" spans="3:24" ht="15" x14ac:dyDescent="0.15">
      <c r="C29" s="30"/>
      <c r="D29" s="28"/>
      <c r="E29" s="28"/>
      <c r="F29" s="35"/>
      <c r="G29" s="90" t="s">
        <v>5</v>
      </c>
      <c r="H29" s="4" t="s">
        <v>6</v>
      </c>
      <c r="I29" s="4" t="s">
        <v>7</v>
      </c>
      <c r="J29" s="33"/>
      <c r="K29" s="36"/>
      <c r="L29" s="36"/>
      <c r="M29" s="35"/>
      <c r="N29" s="36"/>
      <c r="O29" s="91" t="s">
        <v>8</v>
      </c>
      <c r="P29" s="92"/>
      <c r="Q29" s="91" t="s">
        <v>7</v>
      </c>
      <c r="R29" s="92"/>
      <c r="S29" s="28"/>
      <c r="T29" s="28"/>
      <c r="U29" s="28"/>
      <c r="V29" s="28"/>
      <c r="W29" s="28"/>
      <c r="X29" s="29"/>
    </row>
    <row r="30" spans="3:24" ht="30" x14ac:dyDescent="0.15">
      <c r="C30" s="30"/>
      <c r="D30" s="28"/>
      <c r="E30" s="28"/>
      <c r="F30" s="35"/>
      <c r="G30" s="90"/>
      <c r="H30" s="31" t="s">
        <v>9</v>
      </c>
      <c r="I30" s="31">
        <v>1</v>
      </c>
      <c r="J30" s="33"/>
      <c r="K30" s="36"/>
      <c r="L30" s="36"/>
      <c r="M30" s="35"/>
      <c r="N30" s="36"/>
      <c r="O30" s="82" t="s">
        <v>10</v>
      </c>
      <c r="P30" s="83"/>
      <c r="Q30" s="84">
        <v>1</v>
      </c>
      <c r="R30" s="84"/>
      <c r="S30" s="28"/>
      <c r="T30" s="28"/>
      <c r="U30" s="28"/>
      <c r="V30" s="28"/>
      <c r="W30" s="28"/>
      <c r="X30" s="29"/>
    </row>
    <row r="31" spans="3:24" ht="30" x14ac:dyDescent="0.15">
      <c r="C31" s="30"/>
      <c r="D31" s="28"/>
      <c r="E31" s="28"/>
      <c r="F31" s="35"/>
      <c r="G31" s="90"/>
      <c r="H31" s="31" t="s">
        <v>11</v>
      </c>
      <c r="I31" s="31">
        <v>2</v>
      </c>
      <c r="J31" s="33"/>
      <c r="K31" s="36"/>
      <c r="L31" s="36"/>
      <c r="M31" s="35"/>
      <c r="N31" s="36"/>
      <c r="O31" s="82" t="s">
        <v>12</v>
      </c>
      <c r="P31" s="83"/>
      <c r="Q31" s="84">
        <v>2</v>
      </c>
      <c r="R31" s="84"/>
      <c r="S31" s="28"/>
      <c r="T31" s="28"/>
      <c r="U31" s="28"/>
      <c r="V31" s="28"/>
      <c r="W31" s="28"/>
      <c r="X31" s="29"/>
    </row>
    <row r="32" spans="3:24" ht="30" x14ac:dyDescent="0.15">
      <c r="C32" s="30"/>
      <c r="D32" s="28"/>
      <c r="E32" s="28"/>
      <c r="F32" s="35"/>
      <c r="G32" s="90"/>
      <c r="H32" s="31" t="s">
        <v>13</v>
      </c>
      <c r="I32" s="31">
        <v>3</v>
      </c>
      <c r="J32" s="33"/>
      <c r="K32" s="36"/>
      <c r="L32" s="36"/>
      <c r="M32" s="35"/>
      <c r="N32" s="36"/>
      <c r="O32" s="82" t="s">
        <v>14</v>
      </c>
      <c r="P32" s="83"/>
      <c r="Q32" s="84">
        <v>3</v>
      </c>
      <c r="R32" s="84"/>
      <c r="S32" s="28"/>
      <c r="T32" s="28"/>
      <c r="U32" s="28"/>
      <c r="V32" s="28"/>
      <c r="W32" s="28"/>
      <c r="X32" s="29"/>
    </row>
    <row r="33" spans="3:24" ht="30" x14ac:dyDescent="0.15">
      <c r="C33" s="30"/>
      <c r="D33" s="28"/>
      <c r="E33" s="28"/>
      <c r="F33" s="35"/>
      <c r="G33" s="90"/>
      <c r="H33" s="31" t="s">
        <v>15</v>
      </c>
      <c r="I33" s="31">
        <v>4</v>
      </c>
      <c r="J33" s="33"/>
      <c r="K33" s="36"/>
      <c r="L33" s="36"/>
      <c r="M33" s="35"/>
      <c r="N33" s="36"/>
      <c r="O33" s="82" t="s">
        <v>16</v>
      </c>
      <c r="P33" s="83"/>
      <c r="Q33" s="84">
        <v>4</v>
      </c>
      <c r="R33" s="84"/>
      <c r="S33" s="28"/>
      <c r="T33" s="28"/>
      <c r="U33" s="28"/>
      <c r="V33" s="28"/>
      <c r="W33" s="28"/>
      <c r="X33" s="29"/>
    </row>
    <row r="34" spans="3:24" ht="30" x14ac:dyDescent="0.15">
      <c r="C34" s="30"/>
      <c r="D34" s="28"/>
      <c r="E34" s="28"/>
      <c r="F34" s="35"/>
      <c r="G34" s="90"/>
      <c r="H34" s="31" t="s">
        <v>17</v>
      </c>
      <c r="I34" s="31">
        <v>5</v>
      </c>
      <c r="J34" s="33"/>
      <c r="K34" s="36"/>
      <c r="L34" s="36"/>
      <c r="M34" s="35"/>
      <c r="N34" s="36"/>
      <c r="O34" s="82" t="s">
        <v>18</v>
      </c>
      <c r="P34" s="83"/>
      <c r="Q34" s="84">
        <v>5</v>
      </c>
      <c r="R34" s="84"/>
      <c r="S34" s="28"/>
      <c r="T34" s="28"/>
      <c r="U34" s="28"/>
      <c r="V34" s="28"/>
      <c r="W34" s="28"/>
      <c r="X34" s="29"/>
    </row>
    <row r="35" spans="3:24" ht="14" x14ac:dyDescent="0.15">
      <c r="C35" s="30"/>
      <c r="D35" s="28"/>
      <c r="E35" s="33"/>
      <c r="F35" s="33"/>
      <c r="G35" s="33"/>
      <c r="H35" s="33"/>
      <c r="I35" s="33"/>
      <c r="J35" s="33"/>
      <c r="K35" s="33"/>
      <c r="L35" s="33"/>
      <c r="M35" s="33"/>
      <c r="N35" s="33"/>
      <c r="O35" s="28"/>
      <c r="P35" s="28"/>
      <c r="Q35" s="28"/>
      <c r="R35" s="28"/>
      <c r="S35" s="28"/>
      <c r="T35" s="28"/>
      <c r="U35" s="28"/>
      <c r="V35" s="28"/>
      <c r="W35" s="28"/>
      <c r="X35" s="29"/>
    </row>
    <row r="36" spans="3:24" ht="14" x14ac:dyDescent="0.15">
      <c r="C36" s="30"/>
      <c r="D36" s="28"/>
      <c r="E36" s="71" t="s">
        <v>19</v>
      </c>
      <c r="F36" s="71"/>
      <c r="G36" s="71"/>
      <c r="H36" s="71"/>
      <c r="I36" s="71"/>
      <c r="J36" s="71"/>
      <c r="K36" s="71"/>
      <c r="L36" s="71"/>
      <c r="M36" s="28"/>
      <c r="N36" s="28"/>
      <c r="O36" s="28"/>
      <c r="P36" s="28"/>
      <c r="Q36" s="28"/>
      <c r="R36" s="28"/>
      <c r="S36" s="28"/>
      <c r="T36" s="28"/>
      <c r="U36" s="28"/>
      <c r="V36" s="28"/>
      <c r="W36" s="28"/>
      <c r="X36" s="29"/>
    </row>
    <row r="37" spans="3:24" ht="30" x14ac:dyDescent="0.15">
      <c r="C37" s="30"/>
      <c r="D37" s="28"/>
      <c r="E37" s="85" t="s">
        <v>6</v>
      </c>
      <c r="F37" s="85" t="s">
        <v>7</v>
      </c>
      <c r="G37" s="75" t="s">
        <v>10</v>
      </c>
      <c r="H37" s="75"/>
      <c r="I37" s="86" t="s">
        <v>12</v>
      </c>
      <c r="J37" s="87"/>
      <c r="K37" s="5" t="s">
        <v>14</v>
      </c>
      <c r="L37" s="5" t="s">
        <v>16</v>
      </c>
      <c r="M37" s="4" t="s">
        <v>18</v>
      </c>
      <c r="N37" s="28"/>
      <c r="O37" s="28"/>
      <c r="P37" s="28"/>
      <c r="Q37" s="71" t="s">
        <v>21</v>
      </c>
      <c r="R37" s="71"/>
      <c r="S37" s="71"/>
      <c r="T37" s="71"/>
      <c r="U37" s="71"/>
      <c r="V37" s="28"/>
      <c r="W37" s="28"/>
      <c r="X37" s="29"/>
    </row>
    <row r="38" spans="3:24" ht="14" x14ac:dyDescent="0.15">
      <c r="C38" s="30"/>
      <c r="D38" s="28"/>
      <c r="E38" s="85"/>
      <c r="F38" s="85"/>
      <c r="G38" s="72">
        <v>1</v>
      </c>
      <c r="H38" s="72"/>
      <c r="I38" s="73">
        <v>2</v>
      </c>
      <c r="J38" s="74"/>
      <c r="K38" s="6">
        <v>3</v>
      </c>
      <c r="L38" s="6">
        <v>4</v>
      </c>
      <c r="M38" s="6">
        <v>5</v>
      </c>
      <c r="N38" s="28"/>
      <c r="O38" s="28"/>
      <c r="P38" s="28"/>
      <c r="Q38" s="75" t="s">
        <v>19</v>
      </c>
      <c r="R38" s="75"/>
      <c r="S38" s="75"/>
      <c r="T38" s="75" t="s">
        <v>20</v>
      </c>
      <c r="U38" s="75"/>
      <c r="V38" s="28"/>
      <c r="W38" s="28"/>
      <c r="X38" s="29"/>
    </row>
    <row r="39" spans="3:24" ht="75" x14ac:dyDescent="0.15">
      <c r="C39" s="30"/>
      <c r="D39" s="28"/>
      <c r="E39" s="31" t="s">
        <v>9</v>
      </c>
      <c r="F39" s="32">
        <v>1</v>
      </c>
      <c r="G39" s="69">
        <v>2</v>
      </c>
      <c r="H39" s="69"/>
      <c r="I39" s="77">
        <v>3</v>
      </c>
      <c r="J39" s="78"/>
      <c r="K39" s="2">
        <v>4</v>
      </c>
      <c r="L39" s="7">
        <v>5</v>
      </c>
      <c r="M39" s="1">
        <v>6</v>
      </c>
      <c r="N39" s="28"/>
      <c r="O39" s="28"/>
      <c r="P39" s="28"/>
      <c r="Q39" s="81" t="s">
        <v>22</v>
      </c>
      <c r="R39" s="81"/>
      <c r="S39" s="81"/>
      <c r="T39" s="70" t="s">
        <v>23</v>
      </c>
      <c r="U39" s="70"/>
      <c r="V39" s="28"/>
      <c r="W39" s="28"/>
      <c r="X39" s="29"/>
    </row>
    <row r="40" spans="3:24" ht="75" x14ac:dyDescent="0.15">
      <c r="C40" s="30"/>
      <c r="D40" s="28"/>
      <c r="E40" s="31" t="s">
        <v>11</v>
      </c>
      <c r="F40" s="32">
        <v>2</v>
      </c>
      <c r="G40" s="69">
        <v>3</v>
      </c>
      <c r="H40" s="69"/>
      <c r="I40" s="77">
        <v>4</v>
      </c>
      <c r="J40" s="78"/>
      <c r="K40" s="7">
        <v>5</v>
      </c>
      <c r="L40" s="1">
        <v>6</v>
      </c>
      <c r="M40" s="1">
        <v>7</v>
      </c>
      <c r="N40" s="28"/>
      <c r="O40" s="28"/>
      <c r="P40" s="28"/>
      <c r="Q40" s="76" t="s">
        <v>24</v>
      </c>
      <c r="R40" s="76"/>
      <c r="S40" s="76"/>
      <c r="T40" s="70" t="s">
        <v>25</v>
      </c>
      <c r="U40" s="70"/>
      <c r="V40" s="28"/>
      <c r="W40" s="28"/>
      <c r="X40" s="29"/>
    </row>
    <row r="41" spans="3:24" ht="90" x14ac:dyDescent="0.15">
      <c r="C41" s="30"/>
      <c r="D41" s="28"/>
      <c r="E41" s="31" t="s">
        <v>13</v>
      </c>
      <c r="F41" s="32">
        <v>3</v>
      </c>
      <c r="G41" s="69">
        <v>4</v>
      </c>
      <c r="H41" s="69"/>
      <c r="I41" s="79">
        <v>5</v>
      </c>
      <c r="J41" s="80"/>
      <c r="K41" s="1">
        <v>6</v>
      </c>
      <c r="L41" s="1">
        <v>7</v>
      </c>
      <c r="M41" s="3">
        <v>8</v>
      </c>
      <c r="N41" s="28"/>
      <c r="O41" s="28"/>
      <c r="P41" s="28"/>
      <c r="Q41" s="66">
        <v>5</v>
      </c>
      <c r="R41" s="66"/>
      <c r="S41" s="66"/>
      <c r="T41" s="70" t="s">
        <v>26</v>
      </c>
      <c r="U41" s="70"/>
      <c r="V41" s="28"/>
      <c r="W41" s="28"/>
      <c r="X41" s="29"/>
    </row>
    <row r="42" spans="3:24" ht="60" x14ac:dyDescent="0.15">
      <c r="C42" s="30"/>
      <c r="D42" s="28"/>
      <c r="E42" s="31" t="s">
        <v>15</v>
      </c>
      <c r="F42" s="32">
        <v>4</v>
      </c>
      <c r="G42" s="66">
        <v>5</v>
      </c>
      <c r="H42" s="66"/>
      <c r="I42" s="67">
        <v>6</v>
      </c>
      <c r="J42" s="68"/>
      <c r="K42" s="1">
        <v>7</v>
      </c>
      <c r="L42" s="3">
        <v>8</v>
      </c>
      <c r="M42" s="3">
        <v>9</v>
      </c>
      <c r="N42" s="28"/>
      <c r="O42" s="28"/>
      <c r="P42" s="28"/>
      <c r="Q42" s="69" t="s">
        <v>27</v>
      </c>
      <c r="R42" s="69"/>
      <c r="S42" s="69"/>
      <c r="T42" s="70" t="s">
        <v>28</v>
      </c>
      <c r="U42" s="70"/>
      <c r="V42" s="28"/>
      <c r="W42" s="28"/>
      <c r="X42" s="29"/>
    </row>
    <row r="43" spans="3:24" ht="90" x14ac:dyDescent="0.15">
      <c r="C43" s="30"/>
      <c r="D43" s="28"/>
      <c r="E43" s="31" t="s">
        <v>17</v>
      </c>
      <c r="F43" s="32">
        <v>5</v>
      </c>
      <c r="G43" s="76">
        <v>6</v>
      </c>
      <c r="H43" s="76"/>
      <c r="I43" s="67">
        <v>7</v>
      </c>
      <c r="J43" s="68"/>
      <c r="K43" s="3">
        <v>8</v>
      </c>
      <c r="L43" s="3">
        <v>9</v>
      </c>
      <c r="M43" s="3">
        <v>10</v>
      </c>
      <c r="N43" s="28"/>
      <c r="O43" s="28"/>
      <c r="P43" s="28"/>
      <c r="Q43" s="28"/>
      <c r="R43" s="28"/>
      <c r="S43" s="28"/>
      <c r="T43" s="28"/>
      <c r="U43" s="28"/>
      <c r="V43" s="28"/>
      <c r="W43" s="28"/>
      <c r="X43" s="29"/>
    </row>
    <row r="44" spans="3:24" ht="28" customHeight="1" thickBot="1" x14ac:dyDescent="0.2">
      <c r="C44" s="24"/>
      <c r="D44" s="25"/>
      <c r="E44" s="26"/>
      <c r="F44" s="26"/>
      <c r="G44" s="26"/>
      <c r="H44" s="26"/>
      <c r="I44" s="26"/>
      <c r="J44" s="26"/>
      <c r="K44" s="26"/>
      <c r="L44" s="26"/>
      <c r="M44" s="26"/>
      <c r="N44" s="26"/>
      <c r="O44" s="25"/>
      <c r="P44" s="25"/>
      <c r="Q44" s="25"/>
      <c r="R44" s="25"/>
      <c r="S44" s="25"/>
      <c r="T44" s="25"/>
      <c r="U44" s="25"/>
      <c r="V44" s="25"/>
      <c r="W44" s="25"/>
      <c r="X44" s="27"/>
    </row>
  </sheetData>
  <mergeCells count="64">
    <mergeCell ref="G7:G8"/>
    <mergeCell ref="F7:F8"/>
    <mergeCell ref="W7:X7"/>
    <mergeCell ref="N7:N8"/>
    <mergeCell ref="O7:O8"/>
    <mergeCell ref="T7:T8"/>
    <mergeCell ref="U7:U8"/>
    <mergeCell ref="V7:V8"/>
    <mergeCell ref="E7:E8"/>
    <mergeCell ref="D7:D8"/>
    <mergeCell ref="C7:C8"/>
    <mergeCell ref="O28:R28"/>
    <mergeCell ref="G29:G34"/>
    <mergeCell ref="O29:P29"/>
    <mergeCell ref="Q29:R29"/>
    <mergeCell ref="O30:P30"/>
    <mergeCell ref="Q30:R30"/>
    <mergeCell ref="P7:S7"/>
    <mergeCell ref="M7:M8"/>
    <mergeCell ref="L7:L8"/>
    <mergeCell ref="K7:K8"/>
    <mergeCell ref="J7:J8"/>
    <mergeCell ref="I7:I8"/>
    <mergeCell ref="H7:H8"/>
    <mergeCell ref="O31:P31"/>
    <mergeCell ref="Q31:R31"/>
    <mergeCell ref="O32:P32"/>
    <mergeCell ref="Q32:R32"/>
    <mergeCell ref="O33:P33"/>
    <mergeCell ref="Q33:R33"/>
    <mergeCell ref="I39:J39"/>
    <mergeCell ref="Q39:S39"/>
    <mergeCell ref="T39:U39"/>
    <mergeCell ref="O34:P34"/>
    <mergeCell ref="Q34:R34"/>
    <mergeCell ref="E36:L36"/>
    <mergeCell ref="E37:E38"/>
    <mergeCell ref="F37:F38"/>
    <mergeCell ref="G37:H37"/>
    <mergeCell ref="I37:J37"/>
    <mergeCell ref="G43:H43"/>
    <mergeCell ref="I43:J43"/>
    <mergeCell ref="G40:H40"/>
    <mergeCell ref="I40:J40"/>
    <mergeCell ref="Q40:S40"/>
    <mergeCell ref="G41:H41"/>
    <mergeCell ref="I41:J41"/>
    <mergeCell ref="Q41:S41"/>
    <mergeCell ref="C3:F5"/>
    <mergeCell ref="G3:V5"/>
    <mergeCell ref="W3:X5"/>
    <mergeCell ref="C6:X6"/>
    <mergeCell ref="G42:H42"/>
    <mergeCell ref="I42:J42"/>
    <mergeCell ref="Q42:S42"/>
    <mergeCell ref="T42:U42"/>
    <mergeCell ref="T40:U40"/>
    <mergeCell ref="T41:U41"/>
    <mergeCell ref="Q37:U37"/>
    <mergeCell ref="G38:H38"/>
    <mergeCell ref="I38:J38"/>
    <mergeCell ref="Q38:S38"/>
    <mergeCell ref="T38:U38"/>
    <mergeCell ref="G39:H39"/>
  </mergeCells>
  <conditionalFormatting sqref="M9:M26">
    <cfRule type="cellIs" dxfId="13" priority="13" stopIfTrue="1" operator="equal">
      <formula>"EXTREMO"</formula>
    </cfRule>
    <cfRule type="cellIs" dxfId="12" priority="14" stopIfTrue="1" operator="equal">
      <formula>"ALTO"</formula>
    </cfRule>
    <cfRule type="cellIs" dxfId="11" priority="15" stopIfTrue="1" operator="equal">
      <formula>"MEDIO"</formula>
    </cfRule>
    <cfRule type="cellIs" dxfId="10" priority="16" stopIfTrue="1" operator="equal">
      <formula>"BAJO"</formula>
    </cfRule>
  </conditionalFormatting>
  <conditionalFormatting sqref="S9:S17">
    <cfRule type="cellIs" dxfId="9" priority="10" stopIfTrue="1" operator="equal">
      <formula>"ALTO"</formula>
    </cfRule>
    <cfRule type="cellIs" dxfId="8" priority="11" stopIfTrue="1" operator="equal">
      <formula>"MEDIO"</formula>
    </cfRule>
    <cfRule type="cellIs" dxfId="7" priority="12" stopIfTrue="1" operator="equal">
      <formula>"BAJO"</formula>
    </cfRule>
  </conditionalFormatting>
  <conditionalFormatting sqref="S9:S26">
    <cfRule type="cellIs" dxfId="6" priority="1" stopIfTrue="1" operator="equal">
      <formula>"EXTREMO"</formula>
    </cfRule>
  </conditionalFormatting>
  <conditionalFormatting sqref="S18">
    <cfRule type="cellIs" dxfId="5" priority="2" stopIfTrue="1" operator="equal">
      <formula>"ALTO"</formula>
    </cfRule>
    <cfRule type="cellIs" dxfId="4" priority="3" stopIfTrue="1" operator="equal">
      <formula>"MEDIO"</formula>
    </cfRule>
    <cfRule type="cellIs" dxfId="3" priority="4" stopIfTrue="1" operator="equal">
      <formula>"BAJO"</formula>
    </cfRule>
  </conditionalFormatting>
  <conditionalFormatting sqref="S19:S26">
    <cfRule type="cellIs" dxfId="2" priority="6" stopIfTrue="1" operator="equal">
      <formula>"ALTO"</formula>
    </cfRule>
    <cfRule type="cellIs" dxfId="1" priority="7" stopIfTrue="1" operator="equal">
      <formula>"MEDIO"</formula>
    </cfRule>
    <cfRule type="cellIs" dxfId="0" priority="8" stopIfTrue="1" operator="equal">
      <formula>"BAJO"</formula>
    </cfRule>
  </conditionalFormatting>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MATRIZ DE RIESGO</vt:lpstr>
    </vt:vector>
  </TitlesOfParts>
  <Manager/>
  <Company>Workgroup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MONICA ANDREA MALDONADO ROJAS</cp:lastModifiedBy>
  <cp:revision/>
  <dcterms:created xsi:type="dcterms:W3CDTF">2007-06-14T01:55:06Z</dcterms:created>
  <dcterms:modified xsi:type="dcterms:W3CDTF">2026-07-03T02:22:23Z</dcterms:modified>
  <cp:category/>
  <cp:contentStatus/>
</cp:coreProperties>
</file>