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6"/>
  <workbookPr/>
  <mc:AlternateContent xmlns:mc="http://schemas.openxmlformats.org/markup-compatibility/2006">
    <mc:Choice Requires="x15">
      <x15ac:absPath xmlns:x15ac="http://schemas.microsoft.com/office/spreadsheetml/2010/11/ac" url="/Users/monicaandreamaldonadorojas/Desktop/ALUSA/2026/11. PROCESOS 2026/11. PROCESO VIVIENDAS RURALES/1. OBRA VIVIENDAS RURALES/4. DOCUMENTOS SAMC - VIVIENDAS RURALES OBRA - 1 DE JULIO/"/>
    </mc:Choice>
  </mc:AlternateContent>
  <xr:revisionPtr revIDLastSave="0" documentId="13_ncr:1_{E50A603B-D9E1-1949-8756-8187AC633B46}" xr6:coauthVersionLast="47" xr6:coauthVersionMax="47" xr10:uidLastSave="{00000000-0000-0000-0000-000000000000}"/>
  <bookViews>
    <workbookView xWindow="1960" yWindow="500" windowWidth="16100" windowHeight="16280" activeTab="2" xr2:uid="{BDE767DC-9EBA-164E-AFBB-E61E859C144A}"/>
  </bookViews>
  <sheets>
    <sheet name="INFORMACION DE LISTADO DE CASAS" sheetId="1" state="hidden" r:id="rId1"/>
    <sheet name="VISITA PREDIAGNOSTICO" sheetId="2" r:id="rId2"/>
    <sheet name="AREAS HOGARES" sheetId="4" r:id="rId3"/>
    <sheet name="Hoja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4" l="1"/>
</calcChain>
</file>

<file path=xl/sharedStrings.xml><?xml version="1.0" encoding="utf-8"?>
<sst xmlns="http://schemas.openxmlformats.org/spreadsheetml/2006/main" count="298" uniqueCount="116">
  <si>
    <t># HOGAR</t>
  </si>
  <si>
    <t>CHIP CATASTRAL</t>
  </si>
  <si>
    <t>DIRECCION DEL BIEN INMUEBLE</t>
  </si>
  <si>
    <t xml:space="preserve">AVALUO CATASTRAL </t>
  </si>
  <si>
    <t>POSEEDOR O DUEÑO</t>
  </si>
  <si>
    <t xml:space="preserve">NOMBRE  DEL JEFE DE HOGAR </t>
  </si>
  <si>
    <t xml:space="preserve">CEDULA DEL JEFE DE HOGAR </t>
  </si>
  <si>
    <t xml:space="preserve">NUMERO </t>
  </si>
  <si>
    <t xml:space="preserve">INFORMACION DE NUCELO FAMILIAR </t>
  </si>
  <si>
    <t>DOCUMENTOS PROPIETARIO O POSEEDOR</t>
  </si>
  <si>
    <t xml:space="preserve">DOCUMENTOS FALTANTES </t>
  </si>
  <si>
    <t>SUBSIDIOS ANTERIORES</t>
  </si>
  <si>
    <t>DUEÑO DE MAS  INMUEBLES  (BUR)</t>
  </si>
  <si>
    <t>VISITA TECNICA</t>
  </si>
  <si>
    <t>CUMPLE/ NO CUMPLE</t>
  </si>
  <si>
    <t>AAA0156RZXR</t>
  </si>
  <si>
    <t>BUENOS AIRES MJ 05</t>
  </si>
  <si>
    <t>$59,124,000</t>
  </si>
  <si>
    <t>DANIEL  STIBEN MALPICA SANTANDER</t>
  </si>
  <si>
    <t>XXXX</t>
  </si>
  <si>
    <t>N/A</t>
  </si>
  <si>
    <t xml:space="preserve">1. CEDULA, 2 CERTIFICADO CATASTRAL, 3. </t>
  </si>
  <si>
    <t>1. Corregir declaracion de posesion ( tiempo 6 años) 2. Entregar soportes de tenencia, pagos de recibos publicos etc</t>
  </si>
  <si>
    <t>AAA0264XXEA</t>
  </si>
  <si>
    <t>BUENOS AIRES MJ 1 TIBABITA</t>
  </si>
  <si>
    <t>$21.643.000</t>
  </si>
  <si>
    <t xml:space="preserve">ESPERANZA CARREÑO LEAL </t>
  </si>
  <si>
    <t>LAURA VALENTINA NAVARRETE  1.028.406.552. BRIAN LEONARDO CUBILLO CARREÑO  1.000.149.910. LINA TATIANA VIUCHE CARREÑO CC 1.020.784.605 JUAN JOSE CUBILLOS LEGIIZAMON CC 80416221. ALEJANDRO VIUCHE CARREÑO  CC 1020784406</t>
  </si>
  <si>
    <t>1. CEDULA, ,2.IMPUESTO PREDIAL, 3, DECLARACION JURAMENTADA . 3 certificado catastral</t>
  </si>
  <si>
    <t>ok</t>
  </si>
  <si>
    <t>xxxxxxx</t>
  </si>
  <si>
    <t>KM 5.VIA CODITO SERREZUELA 6410 CA2 - BARRIO HORIZONTE</t>
  </si>
  <si>
    <t>XXXXXXX</t>
  </si>
  <si>
    <t>ARGENIS REYES PORTILLO</t>
  </si>
  <si>
    <t>N.A</t>
  </si>
  <si>
    <t>1. CEDULA, 2 .DECLARACION JURAMENTADA.  3. RECIBOS PUBLICOS</t>
  </si>
  <si>
    <t xml:space="preserve">1. CERTIFICADO CATASTRAL o impuesto predial  2026 </t>
  </si>
  <si>
    <t>AAA0264YKSK</t>
  </si>
  <si>
    <t>KM 5.VIA CODITO SERREZUELA 6370 C46 - BARRIO HORIZONTE</t>
  </si>
  <si>
    <t xml:space="preserve">Sonia Moya Espitia </t>
  </si>
  <si>
    <t>JAVIER CARREÑO LEAL 79.442.9357</t>
  </si>
  <si>
    <t>1.CEDULAs, 2.declaracion juramentada , 3 recibos , 4.CERTIFCADO CATASTRAL</t>
  </si>
  <si>
    <t>KR 5 ESTE 183 A 64</t>
  </si>
  <si>
    <t>PEDRO ANTONIO SANDOVAL BARON</t>
  </si>
  <si>
    <t>IVAN RENE SANDOLVAL  1.019.067.137. MARIA MISAC ROA 23.607.863 MARIA VALENTINA ROA 1.019.154.006  FRANYER DANILO SANDOVAL 1.019.078.322</t>
  </si>
  <si>
    <t>1.CEDULA S , 2 RECIBOS ,3. ESCRITURA 4. DECLRACION DE POSESION (ESCANEAR)</t>
  </si>
  <si>
    <t>2. CERTIFICADO CATASTRAL 2026</t>
  </si>
  <si>
    <t>AAA0142LBHK</t>
  </si>
  <si>
    <t>K5 VIA CODITO SERREZUELA</t>
  </si>
  <si>
    <t>$46.444.000</t>
  </si>
  <si>
    <t>MARIA IRALBA BARRETO</t>
  </si>
  <si>
    <t>XXXXX</t>
  </si>
  <si>
    <t>1. CEDULA, 2 CERTIFICADO CATASTRAL, 3.DECLRACION JURAMENTADA  4 impuesto predial 2023.</t>
  </si>
  <si>
    <t>1. SOPORTE DE PAGO DE LO RECIBOS o impuestos</t>
  </si>
  <si>
    <t>AAA156SADM</t>
  </si>
  <si>
    <t>BUENOS AIRES MJ 1 1</t>
  </si>
  <si>
    <t>$53.225.000</t>
  </si>
  <si>
    <t>LUIS ALBERTO MURCIA PIRAJAN</t>
  </si>
  <si>
    <t>XXX</t>
  </si>
  <si>
    <t>1.CEDULA , 2.ESCRITURA,  3 IMPUESTO PREDIAL</t>
  </si>
  <si>
    <t>OK</t>
  </si>
  <si>
    <t>AAA0142LBMR</t>
  </si>
  <si>
    <t>Km 5 Vía codito Serrezuela Manzana C lote 28</t>
  </si>
  <si>
    <t>$40.620.000</t>
  </si>
  <si>
    <t>LUCELLY NATALIA SUAREZ</t>
  </si>
  <si>
    <t>MARTHA LUZ BRAVO CC23.495.695 JULIETH NATALIA HERNANDEZ 1.024.571.003</t>
  </si>
  <si>
    <t>1.CEDULAS. 2. DECLARACION DE POSESION 3.CERTIFCADO DE CATASTRO</t>
  </si>
  <si>
    <t>1. FALTA SOPORTE DE PAGO DE LOS RECIBOS PUBLICOS o impuestos</t>
  </si>
  <si>
    <t>AAA0142LBJZ</t>
  </si>
  <si>
    <t>LOTE 8 VILLA MARIA - Código postal 110141</t>
  </si>
  <si>
    <t>$47.527.000</t>
  </si>
  <si>
    <t>LEIDY PATRICIA ACOSTA CRUZ</t>
  </si>
  <si>
    <t>xxx</t>
  </si>
  <si>
    <t>Jose Ricardo Pinzon 1.014.261.075  Jose santos Pinzon  4.090.486 maria nohora cruz 35.465.066</t>
  </si>
  <si>
    <t>1.CEDULAS. 2. DECLARACION DE POSESION 3.CERTIFCADO DE CATASTRO 4 impuesto predial</t>
  </si>
  <si>
    <t>xx</t>
  </si>
  <si>
    <t>ANA MATILDE BENITEZ FIRIGUA</t>
  </si>
  <si>
    <t xml:space="preserve">1. CEDULA, 2 .DECLARACION JURAMENTADA.  </t>
  </si>
  <si>
    <t>1.certificado catastral o impuesto predial 2026, 2 soporte de pago de recibos.</t>
  </si>
  <si>
    <t>AAA0156SAPP</t>
  </si>
  <si>
    <t>BUENOS AIRES MJ 02</t>
  </si>
  <si>
    <t>$11.940.000</t>
  </si>
  <si>
    <t xml:space="preserve">LEIDY PAOLA GALLO </t>
  </si>
  <si>
    <t xml:space="preserve">CRISTIAN CAMILO ROZO 1.013.110.083 DIEGO ALEJANDRO ROZO 1.032.941.024 GERMAN ANTONIO GARZON 1.031.126.400 </t>
  </si>
  <si>
    <t>1. CEDULA, 2 CERTIFICADO CATASTRAL, 3.DECLRACION JURAMENTADA ( ESCANEAR)</t>
  </si>
  <si>
    <t>1. FALTA SOPORTE DE PAGO DE LOS RECIBOS PUBLICOS.</t>
  </si>
  <si>
    <t>BUENOS AIRES MJ 03</t>
  </si>
  <si>
    <t>$11.940.001</t>
  </si>
  <si>
    <t>MARINA MOJICA  DE SUAREZ</t>
  </si>
  <si>
    <t>OLGA YANNETH SUAREZ MOJICA 52.504.715</t>
  </si>
  <si>
    <t>1. CEDULA, 2 CERTIFICADO CATASTRAL, 3.DECLRACION JURAMENTADA ( ESCANEAR) 4.  PAGO IMPUESTO PREDIAL</t>
  </si>
  <si>
    <t>AAA0156SAKL</t>
  </si>
  <si>
    <t>Km 5 Vía codito Serrezuela 6800 C08</t>
  </si>
  <si>
    <t xml:space="preserve">ELDA MARIA MOJICA JIMENEZ </t>
  </si>
  <si>
    <t>JOSE GUILLERMO JIMENEZ GALVIS 79.152.891</t>
  </si>
  <si>
    <t>1. CEDULA. 2. ESCRITURA  3.DECLARACION</t>
  </si>
  <si>
    <t>1.certificado catastral o impuesto predial 2026,</t>
  </si>
  <si>
    <t>Heleno vega barcael</t>
  </si>
  <si>
    <t>1.REGISTRO DE INSTRUMENTOS PUBLICOS 2. CEDULA</t>
  </si>
  <si>
    <t>certificado catastral 2026 o impuesto predial 2026, declaración juramentada , pago de los últimos 3 años de recibos públicos o impuesto predial.</t>
  </si>
  <si>
    <t>AAA01156SALW</t>
  </si>
  <si>
    <t>BUENOS AIRES MJ 17</t>
  </si>
  <si>
    <t>$142.168.000</t>
  </si>
  <si>
    <t>JORGE ENRIQUE IBAÑEZ</t>
  </si>
  <si>
    <t>EDILMA SALAZAR GOMEZ 53.132.516 ANGIE VALENTINA IBAÑEZ SALAZAR  1.026.259.951  ASHLY IBANEZ SALAZAR  1.018.467.550</t>
  </si>
  <si>
    <t>1. DECLARACION JURAMENTADA 2.PROMESA DE COMPRAVENTA 3. IMPUESTO PREDIAL  3. SOPORTE DE RECIBOS</t>
  </si>
  <si>
    <t>SONIA MOYA ESPITIA</t>
  </si>
  <si>
    <t>HELENO VEGA BARCAEL</t>
  </si>
  <si>
    <t>TECNICO</t>
  </si>
  <si>
    <t>NO</t>
  </si>
  <si>
    <t>1 SOLA</t>
  </si>
  <si>
    <t>PENDIENTE REVISAR EL MIERCOLES</t>
  </si>
  <si>
    <t>ESTA EN BUEN ESTADO</t>
  </si>
  <si>
    <t>CARRERA 5 ESTE # 183 A - 78</t>
  </si>
  <si>
    <t>AREA CONSTRUIDA (M2)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</si>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</sst>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12"/>
      <color rgb="FFC00000"/>
      <name val="Aptos Narrow (Cuerpo)"/>
    </font>
    <font>
      <sz val="12"/>
      <color theme="1"/>
      <name val="Aptos Narrow (Cuerpo)"/>
    </font>
    <font>
      <sz val="16"/>
      <color theme="1"/>
      <name val="Aptos Narrow"/>
      <scheme val="minor"/>
    </font>
    <font>
      <b/>
      <sz val="16"/>
      <color theme="1"/>
      <name val="Aptos Narrow"/>
      <scheme val="minor"/>
    </font>
    <font>
      <sz val="12"/>
      <color rgb="FF000000"/>
      <name val="Aptos Narrow"/>
      <family val="2"/>
      <scheme val="minor"/>
    </font>
    <font>
      <sz val="11"/>
      <color rgb="FF242424"/>
      <name val="Aptos Narrow"/>
    </font>
    <font>
      <sz val="12"/>
      <color theme="1"/>
      <name val="Aptos Narrow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2" fontId="10" fillId="0" borderId="0" applyFont="0" applyFill="0" applyBorder="0" applyAlignment="0" applyProtection="0"/>
  </cellStyleXfs>
  <cellXfs count="74">
    <xf numFmtId="0" fontId="0" fillId="0" borderId="0" xfId="0"/>
    <xf numFmtId="0" fontId="0" fillId="4" borderId="0" xfId="0" applyFill="1"/>
    <xf numFmtId="0" fontId="0" fillId="5" borderId="0" xfId="0" applyFill="1"/>
    <xf numFmtId="0" fontId="0" fillId="6" borderId="0" xfId="0" applyFill="1"/>
    <xf numFmtId="3" fontId="0" fillId="0" borderId="0" xfId="0" applyNumberFormat="1" applyAlignment="1">
      <alignment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0" xfId="0" applyFont="1"/>
    <xf numFmtId="0" fontId="4" fillId="0" borderId="0" xfId="0" applyFont="1"/>
    <xf numFmtId="0" fontId="5" fillId="2" borderId="0" xfId="0" applyFont="1" applyFill="1"/>
    <xf numFmtId="0" fontId="6" fillId="2" borderId="1" xfId="0" applyFont="1" applyFill="1" applyBorder="1"/>
    <xf numFmtId="0" fontId="6" fillId="3" borderId="1" xfId="0" applyFont="1" applyFill="1" applyBorder="1"/>
    <xf numFmtId="0" fontId="6" fillId="0" borderId="2" xfId="0" applyFont="1" applyBorder="1"/>
    <xf numFmtId="0" fontId="5" fillId="0" borderId="0" xfId="0" applyFont="1"/>
    <xf numFmtId="0" fontId="0" fillId="5" borderId="0" xfId="0" applyFill="1" applyAlignment="1">
      <alignment wrapText="1"/>
    </xf>
    <xf numFmtId="3" fontId="0" fillId="5" borderId="0" xfId="0" applyNumberFormat="1" applyFill="1"/>
    <xf numFmtId="0" fontId="0" fillId="7" borderId="0" xfId="0" applyFill="1"/>
    <xf numFmtId="3" fontId="0" fillId="7" borderId="0" xfId="0" applyNumberFormat="1" applyFill="1"/>
    <xf numFmtId="0" fontId="0" fillId="7" borderId="0" xfId="0" applyFill="1" applyAlignment="1">
      <alignment wrapText="1"/>
    </xf>
    <xf numFmtId="0" fontId="7" fillId="0" borderId="0" xfId="0" applyFont="1"/>
    <xf numFmtId="0" fontId="0" fillId="3" borderId="0" xfId="0" applyFill="1" applyAlignment="1">
      <alignment wrapText="1"/>
    </xf>
    <xf numFmtId="3" fontId="0" fillId="7" borderId="0" xfId="0" applyNumberFormat="1" applyFill="1" applyAlignment="1">
      <alignment wrapText="1"/>
    </xf>
    <xf numFmtId="3" fontId="8" fillId="7" borderId="0" xfId="0" applyNumberFormat="1" applyFont="1" applyFill="1"/>
    <xf numFmtId="0" fontId="3" fillId="7" borderId="0" xfId="0" applyFont="1" applyFill="1" applyAlignment="1">
      <alignment wrapText="1"/>
    </xf>
    <xf numFmtId="0" fontId="0" fillId="7" borderId="0" xfId="0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6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6" fillId="2" borderId="11" xfId="0" applyFont="1" applyFill="1" applyBorder="1" applyAlignment="1">
      <alignment horizontal="center" vertical="center" wrapText="1"/>
    </xf>
    <xf numFmtId="3" fontId="0" fillId="0" borderId="12" xfId="0" applyNumberFormat="1" applyBorder="1" applyAlignment="1">
      <alignment vertical="center" wrapText="1"/>
    </xf>
    <xf numFmtId="3" fontId="0" fillId="0" borderId="13" xfId="0" applyNumberForma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8" borderId="6" xfId="0" applyFill="1" applyBorder="1" applyAlignment="1">
      <alignment horizontal="center" vertical="center"/>
    </xf>
    <xf numFmtId="0" fontId="0" fillId="8" borderId="9" xfId="0" applyFill="1" applyBorder="1" applyAlignment="1">
      <alignment vertical="center"/>
    </xf>
    <xf numFmtId="3" fontId="0" fillId="8" borderId="13" xfId="0" applyNumberFormat="1" applyFill="1" applyBorder="1" applyAlignment="1">
      <alignment vertical="center" wrapText="1"/>
    </xf>
    <xf numFmtId="0" fontId="0" fillId="8" borderId="9" xfId="0" applyFill="1" applyBorder="1" applyAlignment="1">
      <alignment vertical="center" wrapText="1"/>
    </xf>
    <xf numFmtId="0" fontId="0" fillId="8" borderId="13" xfId="0" applyFill="1" applyBorder="1" applyAlignment="1">
      <alignment vertical="center" wrapText="1"/>
    </xf>
    <xf numFmtId="0" fontId="9" fillId="8" borderId="9" xfId="0" applyFont="1" applyFill="1" applyBorder="1" applyAlignment="1">
      <alignment vertical="center" wrapText="1"/>
    </xf>
    <xf numFmtId="0" fontId="0" fillId="8" borderId="7" xfId="0" applyFill="1" applyBorder="1" applyAlignment="1">
      <alignment horizontal="center" vertical="center"/>
    </xf>
    <xf numFmtId="0" fontId="0" fillId="8" borderId="10" xfId="0" applyFill="1" applyBorder="1" applyAlignment="1">
      <alignment vertical="center"/>
    </xf>
    <xf numFmtId="0" fontId="0" fillId="8" borderId="14" xfId="0" applyFill="1" applyBorder="1" applyAlignment="1">
      <alignment vertical="center"/>
    </xf>
    <xf numFmtId="0" fontId="0" fillId="8" borderId="10" xfId="0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8" borderId="14" xfId="0" applyFill="1" applyBorder="1" applyAlignment="1">
      <alignment vertical="center" wrapText="1"/>
    </xf>
    <xf numFmtId="0" fontId="0" fillId="8" borderId="15" xfId="0" applyFill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9" fillId="8" borderId="15" xfId="0" applyFont="1" applyFill="1" applyBorder="1" applyAlignment="1">
      <alignment vertical="center" wrapText="1"/>
    </xf>
    <xf numFmtId="0" fontId="0" fillId="9" borderId="9" xfId="0" applyFill="1" applyBorder="1" applyAlignment="1">
      <alignment vertical="center" wrapText="1"/>
    </xf>
    <xf numFmtId="0" fontId="0" fillId="9" borderId="15" xfId="0" applyFill="1" applyBorder="1" applyAlignment="1">
      <alignment vertical="center" wrapText="1"/>
    </xf>
    <xf numFmtId="0" fontId="0" fillId="9" borderId="0" xfId="0" applyFill="1"/>
    <xf numFmtId="0" fontId="0" fillId="9" borderId="6" xfId="0" applyFill="1" applyBorder="1" applyAlignment="1">
      <alignment horizontal="center" vertical="center"/>
    </xf>
    <xf numFmtId="0" fontId="0" fillId="9" borderId="9" xfId="0" applyFill="1" applyBorder="1" applyAlignment="1">
      <alignment vertical="center"/>
    </xf>
    <xf numFmtId="3" fontId="0" fillId="9" borderId="13" xfId="0" applyNumberFormat="1" applyFill="1" applyBorder="1" applyAlignment="1">
      <alignment vertical="center" wrapText="1"/>
    </xf>
    <xf numFmtId="0" fontId="7" fillId="9" borderId="13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9" borderId="13" xfId="0" applyFill="1" applyBorder="1" applyAlignment="1">
      <alignment vertical="center"/>
    </xf>
    <xf numFmtId="0" fontId="0" fillId="9" borderId="13" xfId="0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2" fontId="0" fillId="0" borderId="0" xfId="1" applyFont="1" applyFill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4830C-CEE5-7443-9C10-A0ED772B2B81}">
  <dimension ref="A1:AI30"/>
  <sheetViews>
    <sheetView topLeftCell="F1" zoomScale="50" zoomScaleNormal="124" workbookViewId="0">
      <pane ySplit="1" topLeftCell="A3" activePane="bottomLeft" state="frozen"/>
      <selection activeCell="B59" sqref="B59"/>
      <selection pane="bottomLeft" activeCell="K1" sqref="K1:K16"/>
    </sheetView>
  </sheetViews>
  <sheetFormatPr baseColWidth="10" defaultColWidth="11" defaultRowHeight="16" x14ac:dyDescent="0.2"/>
  <cols>
    <col min="2" max="2" width="32.83203125" customWidth="1"/>
    <col min="3" max="3" width="40" customWidth="1"/>
    <col min="4" max="4" width="32.83203125" customWidth="1"/>
    <col min="5" max="5" width="32.6640625" customWidth="1"/>
    <col min="6" max="6" width="36.83203125" customWidth="1"/>
    <col min="7" max="8" width="37.83203125" customWidth="1"/>
    <col min="9" max="9" width="45.6640625" customWidth="1"/>
    <col min="10" max="10" width="35.5" customWidth="1"/>
    <col min="11" max="11" width="33.6640625" customWidth="1"/>
    <col min="12" max="12" width="29.5" customWidth="1"/>
    <col min="13" max="13" width="62.6640625" customWidth="1"/>
    <col min="14" max="14" width="29.5" customWidth="1"/>
    <col min="15" max="15" width="37.6640625" customWidth="1"/>
    <col min="16" max="16" width="18" customWidth="1"/>
  </cols>
  <sheetData>
    <row r="1" spans="1:34" s="9" customFormat="1" ht="42" customHeight="1" x14ac:dyDescent="0.3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1" t="s">
        <v>14</v>
      </c>
      <c r="P1" s="12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</row>
    <row r="2" spans="1:34" ht="106" customHeight="1" x14ac:dyDescent="0.2">
      <c r="A2">
        <v>1</v>
      </c>
      <c r="B2" t="s">
        <v>15</v>
      </c>
      <c r="C2" s="4" t="s">
        <v>16</v>
      </c>
      <c r="D2" s="5" t="s">
        <v>17</v>
      </c>
      <c r="E2" t="s">
        <v>18</v>
      </c>
      <c r="F2" t="s">
        <v>18</v>
      </c>
      <c r="G2" s="5">
        <v>1000575184</v>
      </c>
      <c r="H2" t="s">
        <v>19</v>
      </c>
      <c r="I2" t="s">
        <v>20</v>
      </c>
      <c r="J2" s="6" t="s">
        <v>21</v>
      </c>
      <c r="K2" s="6" t="s">
        <v>22</v>
      </c>
    </row>
    <row r="3" spans="1:34" s="16" customFormat="1" ht="124" customHeight="1" x14ac:dyDescent="0.2">
      <c r="A3" s="16">
        <v>2</v>
      </c>
      <c r="B3" s="16" t="s">
        <v>23</v>
      </c>
      <c r="C3" s="21" t="s">
        <v>24</v>
      </c>
      <c r="D3" s="17" t="s">
        <v>25</v>
      </c>
      <c r="E3" s="16" t="s">
        <v>26</v>
      </c>
      <c r="F3" s="16" t="s">
        <v>26</v>
      </c>
      <c r="G3" s="16">
        <v>52619053</v>
      </c>
      <c r="H3" s="16">
        <v>3115909331</v>
      </c>
      <c r="I3" s="18" t="s">
        <v>27</v>
      </c>
      <c r="J3" s="18" t="s">
        <v>28</v>
      </c>
      <c r="K3" s="18" t="s">
        <v>29</v>
      </c>
    </row>
    <row r="4" spans="1:34" s="3" customFormat="1" ht="87" customHeight="1" x14ac:dyDescent="0.2">
      <c r="A4">
        <v>3</v>
      </c>
      <c r="B4" t="s">
        <v>30</v>
      </c>
      <c r="C4" s="4" t="s">
        <v>31</v>
      </c>
      <c r="D4" s="5" t="s">
        <v>32</v>
      </c>
      <c r="E4" t="s">
        <v>33</v>
      </c>
      <c r="F4" t="s">
        <v>33</v>
      </c>
      <c r="G4" s="5">
        <v>52452227</v>
      </c>
      <c r="H4" t="s">
        <v>19</v>
      </c>
      <c r="I4" s="6" t="s">
        <v>34</v>
      </c>
      <c r="J4" s="6" t="s">
        <v>35</v>
      </c>
      <c r="K4" s="6" t="s">
        <v>36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 s="16" customFormat="1" ht="94" customHeight="1" x14ac:dyDescent="0.2">
      <c r="A5" s="16">
        <v>4</v>
      </c>
      <c r="B5" s="16" t="s">
        <v>37</v>
      </c>
      <c r="C5" s="21" t="s">
        <v>38</v>
      </c>
      <c r="D5" s="17" t="s">
        <v>25</v>
      </c>
      <c r="E5" s="18" t="s">
        <v>39</v>
      </c>
      <c r="F5" s="18" t="s">
        <v>39</v>
      </c>
      <c r="G5" s="22">
        <v>57788156</v>
      </c>
      <c r="I5" s="16" t="s">
        <v>40</v>
      </c>
      <c r="J5" s="18" t="s">
        <v>41</v>
      </c>
      <c r="K5" s="23" t="s">
        <v>29</v>
      </c>
    </row>
    <row r="6" spans="1:34" s="1" customFormat="1" ht="54" customHeight="1" x14ac:dyDescent="0.2">
      <c r="A6">
        <v>5</v>
      </c>
      <c r="B6" t="s">
        <v>30</v>
      </c>
      <c r="C6" s="4" t="s">
        <v>42</v>
      </c>
      <c r="D6" s="5" t="s">
        <v>32</v>
      </c>
      <c r="E6" t="s">
        <v>43</v>
      </c>
      <c r="F6" t="s">
        <v>43</v>
      </c>
      <c r="G6" s="5">
        <v>80393277</v>
      </c>
      <c r="H6" t="s">
        <v>19</v>
      </c>
      <c r="I6" s="6" t="s">
        <v>44</v>
      </c>
      <c r="J6" s="20" t="s">
        <v>45</v>
      </c>
      <c r="K6" s="6" t="s">
        <v>46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 s="1" customFormat="1" ht="42" customHeight="1" x14ac:dyDescent="0.2">
      <c r="A7">
        <v>6</v>
      </c>
      <c r="B7" t="s">
        <v>47</v>
      </c>
      <c r="C7" s="4" t="s">
        <v>48</v>
      </c>
      <c r="D7" s="5" t="s">
        <v>49</v>
      </c>
      <c r="E7" t="s">
        <v>50</v>
      </c>
      <c r="F7" t="s">
        <v>50</v>
      </c>
      <c r="G7" s="5">
        <v>20672379</v>
      </c>
      <c r="H7" t="s">
        <v>51</v>
      </c>
      <c r="I7" s="6" t="s">
        <v>20</v>
      </c>
      <c r="J7" s="6" t="s">
        <v>52</v>
      </c>
      <c r="K7" s="6" t="s">
        <v>53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 s="16" customFormat="1" ht="57" customHeight="1" x14ac:dyDescent="0.2">
      <c r="A8" s="16">
        <v>7</v>
      </c>
      <c r="B8" s="16" t="s">
        <v>54</v>
      </c>
      <c r="C8" s="21" t="s">
        <v>55</v>
      </c>
      <c r="D8" s="17" t="s">
        <v>56</v>
      </c>
      <c r="E8" s="16" t="s">
        <v>57</v>
      </c>
      <c r="F8" s="16" t="s">
        <v>57</v>
      </c>
      <c r="G8" s="17">
        <v>19134073</v>
      </c>
      <c r="H8" s="16" t="s">
        <v>58</v>
      </c>
      <c r="I8" s="18" t="s">
        <v>34</v>
      </c>
      <c r="J8" s="18" t="s">
        <v>59</v>
      </c>
      <c r="K8" s="18" t="s">
        <v>60</v>
      </c>
    </row>
    <row r="9" spans="1:34" s="2" customFormat="1" ht="81" customHeight="1" x14ac:dyDescent="0.2">
      <c r="A9" s="2">
        <v>8</v>
      </c>
      <c r="B9" s="2" t="s">
        <v>61</v>
      </c>
      <c r="C9" s="14" t="s">
        <v>62</v>
      </c>
      <c r="D9" s="15" t="s">
        <v>63</v>
      </c>
      <c r="E9" s="2" t="s">
        <v>64</v>
      </c>
      <c r="F9" s="2" t="s">
        <v>64</v>
      </c>
      <c r="G9" s="15">
        <v>1029839048</v>
      </c>
      <c r="H9" s="2" t="s">
        <v>58</v>
      </c>
      <c r="I9" s="14" t="s">
        <v>65</v>
      </c>
      <c r="J9" s="14" t="s">
        <v>66</v>
      </c>
      <c r="K9" s="14" t="s">
        <v>67</v>
      </c>
    </row>
    <row r="10" spans="1:34" s="16" customFormat="1" ht="90" customHeight="1" x14ac:dyDescent="0.2">
      <c r="A10" s="16">
        <v>9</v>
      </c>
      <c r="B10" s="16" t="s">
        <v>68</v>
      </c>
      <c r="C10" s="16" t="s">
        <v>69</v>
      </c>
      <c r="D10" s="17" t="s">
        <v>70</v>
      </c>
      <c r="E10" s="16" t="s">
        <v>71</v>
      </c>
      <c r="F10" s="16" t="s">
        <v>71</v>
      </c>
      <c r="G10" s="17">
        <v>1020828596</v>
      </c>
      <c r="H10" s="16" t="s">
        <v>72</v>
      </c>
      <c r="I10" s="18" t="s">
        <v>73</v>
      </c>
      <c r="J10" s="18" t="s">
        <v>74</v>
      </c>
      <c r="K10" s="18" t="s">
        <v>29</v>
      </c>
    </row>
    <row r="11" spans="1:34" ht="71" customHeight="1" x14ac:dyDescent="0.2">
      <c r="A11">
        <v>10</v>
      </c>
      <c r="B11" t="s">
        <v>30</v>
      </c>
      <c r="C11" s="4" t="s">
        <v>75</v>
      </c>
      <c r="D11" s="5" t="s">
        <v>32</v>
      </c>
      <c r="E11" t="s">
        <v>76</v>
      </c>
      <c r="F11" s="19" t="s">
        <v>76</v>
      </c>
      <c r="G11" s="5">
        <v>1072639040</v>
      </c>
      <c r="H11">
        <v>3227765242</v>
      </c>
      <c r="I11" s="6" t="s">
        <v>20</v>
      </c>
      <c r="J11" s="6" t="s">
        <v>77</v>
      </c>
      <c r="K11" s="6" t="s">
        <v>78</v>
      </c>
      <c r="M11" s="7"/>
    </row>
    <row r="12" spans="1:34" ht="54" customHeight="1" x14ac:dyDescent="0.2">
      <c r="A12">
        <v>11</v>
      </c>
      <c r="B12" t="s">
        <v>79</v>
      </c>
      <c r="C12" s="4" t="s">
        <v>80</v>
      </c>
      <c r="D12" s="5" t="s">
        <v>81</v>
      </c>
      <c r="E12" t="s">
        <v>82</v>
      </c>
      <c r="F12" t="s">
        <v>82</v>
      </c>
      <c r="G12" s="5">
        <v>1071163585</v>
      </c>
      <c r="H12">
        <v>3025741075</v>
      </c>
      <c r="I12" s="6" t="s">
        <v>83</v>
      </c>
      <c r="J12" s="20" t="s">
        <v>84</v>
      </c>
      <c r="K12" s="14" t="s">
        <v>85</v>
      </c>
    </row>
    <row r="13" spans="1:34" s="16" customFormat="1" ht="69" customHeight="1" x14ac:dyDescent="0.2">
      <c r="A13" s="16">
        <v>12</v>
      </c>
      <c r="B13" s="16" t="s">
        <v>79</v>
      </c>
      <c r="C13" s="21" t="s">
        <v>86</v>
      </c>
      <c r="D13" s="17" t="s">
        <v>87</v>
      </c>
      <c r="E13" s="16" t="s">
        <v>88</v>
      </c>
      <c r="F13" s="16" t="s">
        <v>88</v>
      </c>
      <c r="G13" s="17">
        <v>35465799</v>
      </c>
      <c r="H13" s="16">
        <v>3102669348</v>
      </c>
      <c r="I13" s="18" t="s">
        <v>89</v>
      </c>
      <c r="J13" s="20" t="s">
        <v>90</v>
      </c>
      <c r="K13" s="18" t="s">
        <v>60</v>
      </c>
    </row>
    <row r="14" spans="1:34" ht="81" customHeight="1" x14ac:dyDescent="0.2">
      <c r="A14">
        <v>13</v>
      </c>
      <c r="B14" t="s">
        <v>91</v>
      </c>
      <c r="C14" s="6" t="s">
        <v>92</v>
      </c>
      <c r="D14" s="5" t="s">
        <v>32</v>
      </c>
      <c r="E14" t="s">
        <v>93</v>
      </c>
      <c r="F14" t="s">
        <v>93</v>
      </c>
      <c r="G14" s="5">
        <v>39683214</v>
      </c>
      <c r="H14" t="s">
        <v>58</v>
      </c>
      <c r="I14" s="6" t="s">
        <v>94</v>
      </c>
      <c r="J14" s="20" t="s">
        <v>95</v>
      </c>
      <c r="K14" s="6" t="s">
        <v>96</v>
      </c>
    </row>
    <row r="15" spans="1:34" s="2" customFormat="1" ht="81" customHeight="1" x14ac:dyDescent="0.2">
      <c r="A15" s="2">
        <v>14</v>
      </c>
      <c r="B15" s="2" t="s">
        <v>30</v>
      </c>
      <c r="C15" s="14" t="s">
        <v>72</v>
      </c>
      <c r="D15" s="15" t="s">
        <v>32</v>
      </c>
      <c r="E15" s="2" t="s">
        <v>97</v>
      </c>
      <c r="F15" s="2" t="s">
        <v>97</v>
      </c>
      <c r="G15" s="15">
        <v>79779539</v>
      </c>
      <c r="I15" s="14"/>
      <c r="J15" s="14" t="s">
        <v>98</v>
      </c>
      <c r="K15" s="14" t="s">
        <v>99</v>
      </c>
    </row>
    <row r="16" spans="1:34" s="16" customFormat="1" ht="50" customHeight="1" x14ac:dyDescent="0.2">
      <c r="A16" s="16">
        <v>15</v>
      </c>
      <c r="B16" s="16" t="s">
        <v>100</v>
      </c>
      <c r="C16" s="16" t="s">
        <v>101</v>
      </c>
      <c r="D16" s="17" t="s">
        <v>102</v>
      </c>
      <c r="E16" s="16" t="s">
        <v>103</v>
      </c>
      <c r="F16" s="16" t="s">
        <v>103</v>
      </c>
      <c r="G16" s="17">
        <v>80088401</v>
      </c>
      <c r="I16" s="24" t="s">
        <v>104</v>
      </c>
      <c r="J16" s="18" t="s">
        <v>105</v>
      </c>
      <c r="K16" s="18" t="s">
        <v>60</v>
      </c>
    </row>
    <row r="17" spans="1:35" ht="50" customHeight="1" x14ac:dyDescent="0.2">
      <c r="D17" s="5"/>
      <c r="G17" s="5"/>
      <c r="I17" s="6"/>
      <c r="J17" s="6"/>
      <c r="K17" s="6"/>
    </row>
    <row r="18" spans="1:35" ht="37" customHeight="1" x14ac:dyDescent="0.2">
      <c r="D18" s="5"/>
      <c r="G18" s="5"/>
      <c r="J18" s="6"/>
    </row>
    <row r="19" spans="1:35" ht="81" customHeight="1" x14ac:dyDescent="0.2">
      <c r="C19" s="6"/>
      <c r="D19" s="5"/>
      <c r="G19" s="5"/>
      <c r="I19" s="6"/>
      <c r="J19" s="6"/>
      <c r="K19" s="6"/>
    </row>
    <row r="20" spans="1:35" ht="59" customHeight="1" x14ac:dyDescent="0.2">
      <c r="G20" s="5"/>
      <c r="I20" s="6"/>
      <c r="J20" s="6"/>
      <c r="K20" s="6"/>
    </row>
    <row r="21" spans="1:35" s="1" customFormat="1" ht="47" customHeight="1" x14ac:dyDescent="0.2">
      <c r="A21"/>
      <c r="B21"/>
      <c r="C21"/>
      <c r="D21" s="5"/>
      <c r="E21"/>
      <c r="F21"/>
      <c r="G21" s="5"/>
      <c r="H21"/>
      <c r="I21" s="6"/>
      <c r="J21" s="6"/>
      <c r="K21" s="6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5" x14ac:dyDescent="0.2">
      <c r="C22" s="6"/>
      <c r="D22" s="5"/>
      <c r="G22" s="5"/>
      <c r="J22" s="6"/>
      <c r="K22" s="6"/>
    </row>
    <row r="23" spans="1:35" ht="56" customHeight="1" x14ac:dyDescent="0.2">
      <c r="D23" s="5"/>
      <c r="G23" s="5"/>
      <c r="I23" s="6"/>
      <c r="J23" s="6"/>
    </row>
    <row r="24" spans="1:35" s="1" customFormat="1" ht="52" customHeight="1" x14ac:dyDescent="0.2">
      <c r="A24"/>
      <c r="B24"/>
      <c r="C24"/>
      <c r="D24" s="5"/>
      <c r="E24"/>
      <c r="F24"/>
      <c r="G24" s="5"/>
      <c r="H24"/>
      <c r="I24"/>
      <c r="J24"/>
      <c r="K24" s="6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5" s="1" customFormat="1" ht="39" customHeight="1" x14ac:dyDescent="0.2">
      <c r="A25"/>
      <c r="B25"/>
      <c r="C25" s="4"/>
      <c r="D25" s="5"/>
      <c r="E25"/>
      <c r="F25"/>
      <c r="G25" s="5"/>
      <c r="H25"/>
      <c r="I25"/>
      <c r="J25" s="6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 s="2"/>
    </row>
    <row r="26" spans="1:35" ht="49" customHeight="1" x14ac:dyDescent="0.2">
      <c r="D26" s="5"/>
      <c r="G26" s="5"/>
      <c r="I26" s="6"/>
      <c r="J26" s="6"/>
      <c r="AI26" s="2"/>
    </row>
    <row r="27" spans="1:35" ht="77" customHeight="1" x14ac:dyDescent="0.2">
      <c r="D27" s="5"/>
      <c r="G27" s="5"/>
    </row>
    <row r="28" spans="1:35" x14ac:dyDescent="0.2">
      <c r="O28" s="8"/>
    </row>
    <row r="29" spans="1:35" s="1" customFormat="1" ht="51" customHeight="1" x14ac:dyDescent="0.2">
      <c r="A29"/>
      <c r="B29"/>
      <c r="C29"/>
      <c r="D29" s="5"/>
      <c r="E29"/>
      <c r="F29"/>
      <c r="G29" s="5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5" x14ac:dyDescent="0.2">
      <c r="D30" s="5"/>
      <c r="G30" s="5"/>
    </row>
  </sheetData>
  <phoneticPr fontId="1" type="noConversion"/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5FC11-1340-8249-9337-B71ECEAE6215}">
  <dimension ref="A1:I16"/>
  <sheetViews>
    <sheetView topLeftCell="C1" zoomScale="125" workbookViewId="0">
      <selection activeCell="F4" sqref="F4"/>
    </sheetView>
  </sheetViews>
  <sheetFormatPr baseColWidth="10" defaultColWidth="11" defaultRowHeight="16" x14ac:dyDescent="0.2"/>
  <cols>
    <col min="1" max="1" width="17.1640625" style="25" customWidth="1"/>
    <col min="2" max="2" width="17.6640625" customWidth="1"/>
    <col min="3" max="3" width="34.6640625" customWidth="1"/>
    <col min="4" max="4" width="30.5" style="26" customWidth="1"/>
    <col min="5" max="5" width="31.6640625" customWidth="1"/>
    <col min="6" max="6" width="33.1640625" customWidth="1"/>
  </cols>
  <sheetData>
    <row r="1" spans="1:9" ht="52" customHeight="1" thickBot="1" x14ac:dyDescent="0.25">
      <c r="A1" s="27" t="s">
        <v>0</v>
      </c>
      <c r="B1" s="30" t="s">
        <v>1</v>
      </c>
      <c r="C1" s="33" t="s">
        <v>2</v>
      </c>
      <c r="D1" s="30" t="s">
        <v>4</v>
      </c>
      <c r="E1" s="33" t="s">
        <v>5</v>
      </c>
      <c r="F1" s="38" t="s">
        <v>10</v>
      </c>
      <c r="G1" s="54" t="s">
        <v>108</v>
      </c>
    </row>
    <row r="2" spans="1:9" ht="34" x14ac:dyDescent="0.2">
      <c r="A2" s="28">
        <v>1</v>
      </c>
      <c r="B2" s="31" t="s">
        <v>15</v>
      </c>
      <c r="C2" s="34" t="s">
        <v>16</v>
      </c>
      <c r="D2" s="39" t="s">
        <v>18</v>
      </c>
      <c r="E2" s="50" t="s">
        <v>18</v>
      </c>
      <c r="F2" s="39" t="s">
        <v>60</v>
      </c>
      <c r="G2" s="53" t="s">
        <v>60</v>
      </c>
    </row>
    <row r="3" spans="1:9" ht="17" x14ac:dyDescent="0.2">
      <c r="A3" s="40">
        <v>2</v>
      </c>
      <c r="B3" s="41" t="s">
        <v>23</v>
      </c>
      <c r="C3" s="42" t="s">
        <v>24</v>
      </c>
      <c r="D3" s="43" t="s">
        <v>26</v>
      </c>
      <c r="E3" s="44" t="s">
        <v>26</v>
      </c>
      <c r="F3" s="43" t="s">
        <v>60</v>
      </c>
      <c r="G3" s="52" t="s">
        <v>60</v>
      </c>
    </row>
    <row r="4" spans="1:9" ht="34" x14ac:dyDescent="0.2">
      <c r="A4" s="29">
        <v>3</v>
      </c>
      <c r="B4" s="32" t="s">
        <v>30</v>
      </c>
      <c r="C4" s="35" t="s">
        <v>31</v>
      </c>
      <c r="D4" s="37" t="s">
        <v>33</v>
      </c>
      <c r="E4" s="36" t="s">
        <v>33</v>
      </c>
      <c r="F4" s="56" t="s">
        <v>36</v>
      </c>
      <c r="G4" s="53" t="s">
        <v>60</v>
      </c>
    </row>
    <row r="5" spans="1:9" ht="34" x14ac:dyDescent="0.2">
      <c r="A5" s="40">
        <v>4</v>
      </c>
      <c r="B5" s="41" t="s">
        <v>37</v>
      </c>
      <c r="C5" s="42" t="s">
        <v>38</v>
      </c>
      <c r="D5" s="43" t="s">
        <v>106</v>
      </c>
      <c r="E5" s="43" t="s">
        <v>106</v>
      </c>
      <c r="F5" s="45" t="s">
        <v>60</v>
      </c>
      <c r="G5" s="55" t="s">
        <v>60</v>
      </c>
    </row>
    <row r="6" spans="1:9" ht="34" x14ac:dyDescent="0.2">
      <c r="A6" s="29">
        <v>5</v>
      </c>
      <c r="B6" s="32" t="s">
        <v>30</v>
      </c>
      <c r="C6" s="35" t="s">
        <v>42</v>
      </c>
      <c r="D6" s="37" t="s">
        <v>43</v>
      </c>
      <c r="E6" s="36" t="s">
        <v>43</v>
      </c>
      <c r="F6" s="37" t="s">
        <v>46</v>
      </c>
      <c r="G6" s="53" t="s">
        <v>60</v>
      </c>
    </row>
    <row r="7" spans="1:9" ht="17" x14ac:dyDescent="0.2">
      <c r="A7" s="29">
        <v>6</v>
      </c>
      <c r="B7" s="32" t="s">
        <v>47</v>
      </c>
      <c r="C7" s="35" t="s">
        <v>48</v>
      </c>
      <c r="D7" s="37" t="s">
        <v>50</v>
      </c>
      <c r="E7" s="36" t="s">
        <v>50</v>
      </c>
      <c r="F7" s="37" t="s">
        <v>60</v>
      </c>
      <c r="G7" s="55" t="s">
        <v>60</v>
      </c>
    </row>
    <row r="8" spans="1:9" ht="17" x14ac:dyDescent="0.2">
      <c r="A8" s="40">
        <v>7</v>
      </c>
      <c r="B8" s="41" t="s">
        <v>54</v>
      </c>
      <c r="C8" s="42" t="s">
        <v>55</v>
      </c>
      <c r="D8" s="43" t="s">
        <v>57</v>
      </c>
      <c r="E8" s="44" t="s">
        <v>57</v>
      </c>
      <c r="F8" s="43" t="s">
        <v>60</v>
      </c>
      <c r="G8" s="53" t="s">
        <v>60</v>
      </c>
    </row>
    <row r="9" spans="1:9" ht="34" x14ac:dyDescent="0.2">
      <c r="A9" s="29">
        <v>8</v>
      </c>
      <c r="B9" s="32" t="s">
        <v>61</v>
      </c>
      <c r="C9" s="36" t="s">
        <v>62</v>
      </c>
      <c r="D9" s="37" t="s">
        <v>64</v>
      </c>
      <c r="E9" s="36" t="s">
        <v>64</v>
      </c>
      <c r="F9" s="37" t="s">
        <v>60</v>
      </c>
      <c r="G9" s="55" t="s">
        <v>60</v>
      </c>
    </row>
    <row r="10" spans="1:9" s="58" customFormat="1" ht="51" x14ac:dyDescent="0.2">
      <c r="A10" s="59">
        <v>9</v>
      </c>
      <c r="B10" s="60" t="s">
        <v>68</v>
      </c>
      <c r="C10" s="67" t="s">
        <v>69</v>
      </c>
      <c r="D10" s="56" t="s">
        <v>71</v>
      </c>
      <c r="E10" s="68" t="s">
        <v>71</v>
      </c>
      <c r="F10" s="56" t="s">
        <v>60</v>
      </c>
      <c r="G10" s="57" t="s">
        <v>109</v>
      </c>
      <c r="H10" s="57" t="s">
        <v>111</v>
      </c>
      <c r="I10" s="57" t="s">
        <v>112</v>
      </c>
    </row>
    <row r="11" spans="1:9" s="58" customFormat="1" ht="17" x14ac:dyDescent="0.2">
      <c r="A11" s="59">
        <v>10</v>
      </c>
      <c r="B11" s="60" t="s">
        <v>30</v>
      </c>
      <c r="C11" s="61" t="s">
        <v>75</v>
      </c>
      <c r="D11" s="56" t="s">
        <v>76</v>
      </c>
      <c r="E11" s="62" t="s">
        <v>76</v>
      </c>
      <c r="F11" s="56" t="s">
        <v>60</v>
      </c>
      <c r="G11" s="58" t="s">
        <v>109</v>
      </c>
    </row>
    <row r="12" spans="1:9" ht="17" x14ac:dyDescent="0.2">
      <c r="A12" s="29">
        <v>11</v>
      </c>
      <c r="B12" s="32" t="s">
        <v>79</v>
      </c>
      <c r="C12" s="35" t="s">
        <v>80</v>
      </c>
      <c r="D12" s="37" t="s">
        <v>82</v>
      </c>
      <c r="E12" s="36" t="s">
        <v>82</v>
      </c>
      <c r="F12" s="37" t="s">
        <v>60</v>
      </c>
      <c r="G12" s="53" t="s">
        <v>60</v>
      </c>
    </row>
    <row r="13" spans="1:9" ht="17" x14ac:dyDescent="0.2">
      <c r="A13" s="40">
        <v>12</v>
      </c>
      <c r="B13" s="41" t="s">
        <v>79</v>
      </c>
      <c r="C13" s="42" t="s">
        <v>86</v>
      </c>
      <c r="D13" s="43" t="s">
        <v>88</v>
      </c>
      <c r="E13" s="44" t="s">
        <v>88</v>
      </c>
      <c r="F13" s="43" t="s">
        <v>60</v>
      </c>
      <c r="G13" s="52" t="s">
        <v>60</v>
      </c>
    </row>
    <row r="14" spans="1:9" ht="17" x14ac:dyDescent="0.2">
      <c r="A14" s="29">
        <v>13</v>
      </c>
      <c r="B14" s="32" t="s">
        <v>91</v>
      </c>
      <c r="C14" s="36" t="s">
        <v>92</v>
      </c>
      <c r="D14" s="37" t="s">
        <v>93</v>
      </c>
      <c r="E14" s="36" t="s">
        <v>93</v>
      </c>
      <c r="F14" s="37" t="s">
        <v>60</v>
      </c>
      <c r="G14" s="53" t="s">
        <v>60</v>
      </c>
    </row>
    <row r="15" spans="1:9" ht="68" x14ac:dyDescent="0.2">
      <c r="A15" s="29">
        <v>14</v>
      </c>
      <c r="B15" s="32" t="s">
        <v>30</v>
      </c>
      <c r="C15" s="36" t="s">
        <v>72</v>
      </c>
      <c r="D15" s="37" t="s">
        <v>107</v>
      </c>
      <c r="E15" s="37" t="s">
        <v>107</v>
      </c>
      <c r="F15" s="56" t="s">
        <v>99</v>
      </c>
      <c r="G15" s="57" t="s">
        <v>109</v>
      </c>
      <c r="H15" s="53" t="s">
        <v>111</v>
      </c>
      <c r="I15" s="53" t="s">
        <v>115</v>
      </c>
    </row>
    <row r="16" spans="1:9" ht="18" thickBot="1" x14ac:dyDescent="0.25">
      <c r="A16" s="46">
        <v>15</v>
      </c>
      <c r="B16" s="47" t="s">
        <v>100</v>
      </c>
      <c r="C16" s="48" t="s">
        <v>101</v>
      </c>
      <c r="D16" s="49" t="s">
        <v>103</v>
      </c>
      <c r="E16" s="51" t="s">
        <v>103</v>
      </c>
      <c r="F16" s="49" t="s">
        <v>60</v>
      </c>
      <c r="G16" s="52" t="s">
        <v>60</v>
      </c>
      <c r="H16" s="5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4B9E9-E822-F240-AD3F-7F93657F614B}">
  <dimension ref="A1:H14"/>
  <sheetViews>
    <sheetView tabSelected="1" zoomScale="58" workbookViewId="0">
      <selection activeCell="H10" sqref="H10"/>
    </sheetView>
  </sheetViews>
  <sheetFormatPr baseColWidth="10" defaultColWidth="11" defaultRowHeight="16" x14ac:dyDescent="0.2"/>
  <cols>
    <col min="1" max="1" width="17.1640625" style="25" customWidth="1"/>
    <col min="2" max="2" width="17.6640625" customWidth="1"/>
    <col min="3" max="3" width="34.6640625" customWidth="1"/>
    <col min="4" max="4" width="30.5" style="26" customWidth="1"/>
    <col min="5" max="5" width="31.6640625" customWidth="1"/>
    <col min="6" max="6" width="20.6640625" customWidth="1"/>
  </cols>
  <sheetData>
    <row r="1" spans="1:8" s="70" customFormat="1" ht="52" customHeight="1" x14ac:dyDescent="0.2">
      <c r="A1" s="69" t="s">
        <v>0</v>
      </c>
      <c r="B1" s="69" t="s">
        <v>1</v>
      </c>
      <c r="C1" s="69" t="s">
        <v>2</v>
      </c>
      <c r="D1" s="69" t="s">
        <v>4</v>
      </c>
      <c r="E1" s="69" t="s">
        <v>5</v>
      </c>
      <c r="F1" s="69" t="s">
        <v>114</v>
      </c>
    </row>
    <row r="2" spans="1:8" ht="34" x14ac:dyDescent="0.2">
      <c r="A2" s="63">
        <v>1</v>
      </c>
      <c r="B2" s="64" t="s">
        <v>15</v>
      </c>
      <c r="C2" s="65" t="s">
        <v>113</v>
      </c>
      <c r="D2" s="66" t="s">
        <v>18</v>
      </c>
      <c r="E2" s="66" t="s">
        <v>18</v>
      </c>
      <c r="F2" s="71">
        <v>90</v>
      </c>
    </row>
    <row r="3" spans="1:8" ht="17" x14ac:dyDescent="0.2">
      <c r="A3" s="63">
        <v>2</v>
      </c>
      <c r="B3" s="64" t="s">
        <v>23</v>
      </c>
      <c r="C3" s="65" t="s">
        <v>24</v>
      </c>
      <c r="D3" s="66" t="s">
        <v>26</v>
      </c>
      <c r="E3" s="66" t="s">
        <v>26</v>
      </c>
      <c r="F3" s="71">
        <v>90</v>
      </c>
    </row>
    <row r="4" spans="1:8" ht="34" x14ac:dyDescent="0.2">
      <c r="A4" s="63">
        <v>3</v>
      </c>
      <c r="B4" s="64" t="s">
        <v>30</v>
      </c>
      <c r="C4" s="65" t="s">
        <v>31</v>
      </c>
      <c r="D4" s="66" t="s">
        <v>33</v>
      </c>
      <c r="E4" s="66" t="s">
        <v>33</v>
      </c>
      <c r="F4" s="71">
        <v>41</v>
      </c>
    </row>
    <row r="5" spans="1:8" ht="34" x14ac:dyDescent="0.2">
      <c r="A5" s="63">
        <v>4</v>
      </c>
      <c r="B5" s="64" t="s">
        <v>37</v>
      </c>
      <c r="C5" s="65" t="s">
        <v>38</v>
      </c>
      <c r="D5" s="66" t="s">
        <v>106</v>
      </c>
      <c r="E5" s="66" t="s">
        <v>106</v>
      </c>
      <c r="F5" s="72">
        <v>65</v>
      </c>
    </row>
    <row r="6" spans="1:8" ht="34" x14ac:dyDescent="0.2">
      <c r="A6" s="63">
        <v>5</v>
      </c>
      <c r="B6" s="64" t="s">
        <v>30</v>
      </c>
      <c r="C6" s="65" t="s">
        <v>42</v>
      </c>
      <c r="D6" s="66" t="s">
        <v>43</v>
      </c>
      <c r="E6" s="66" t="s">
        <v>43</v>
      </c>
      <c r="F6" s="71">
        <v>150</v>
      </c>
    </row>
    <row r="7" spans="1:8" ht="17" x14ac:dyDescent="0.2">
      <c r="A7" s="63">
        <v>6</v>
      </c>
      <c r="B7" s="64" t="s">
        <v>47</v>
      </c>
      <c r="C7" s="65" t="s">
        <v>48</v>
      </c>
      <c r="D7" s="66" t="s">
        <v>50</v>
      </c>
      <c r="E7" s="66" t="s">
        <v>50</v>
      </c>
      <c r="F7" s="71">
        <v>215</v>
      </c>
    </row>
    <row r="8" spans="1:8" ht="17" x14ac:dyDescent="0.2">
      <c r="A8" s="63">
        <v>7</v>
      </c>
      <c r="B8" s="64" t="s">
        <v>54</v>
      </c>
      <c r="C8" s="65" t="s">
        <v>55</v>
      </c>
      <c r="D8" s="66" t="s">
        <v>57</v>
      </c>
      <c r="E8" s="66" t="s">
        <v>57</v>
      </c>
      <c r="F8" s="71">
        <v>220</v>
      </c>
    </row>
    <row r="9" spans="1:8" ht="34" x14ac:dyDescent="0.2">
      <c r="A9" s="63">
        <v>8</v>
      </c>
      <c r="B9" s="64" t="s">
        <v>61</v>
      </c>
      <c r="C9" s="66" t="s">
        <v>62</v>
      </c>
      <c r="D9" s="66" t="s">
        <v>64</v>
      </c>
      <c r="E9" s="66" t="s">
        <v>64</v>
      </c>
      <c r="F9" s="71">
        <v>120</v>
      </c>
    </row>
    <row r="10" spans="1:8" ht="17" x14ac:dyDescent="0.2">
      <c r="A10" s="63">
        <v>9</v>
      </c>
      <c r="B10" s="64" t="s">
        <v>79</v>
      </c>
      <c r="C10" s="65" t="s">
        <v>80</v>
      </c>
      <c r="D10" s="66" t="s">
        <v>82</v>
      </c>
      <c r="E10" s="66" t="s">
        <v>82</v>
      </c>
      <c r="F10" s="71">
        <v>110</v>
      </c>
    </row>
    <row r="11" spans="1:8" ht="17" x14ac:dyDescent="0.2">
      <c r="A11" s="63">
        <v>10</v>
      </c>
      <c r="B11" s="64" t="s">
        <v>79</v>
      </c>
      <c r="C11" s="65" t="s">
        <v>86</v>
      </c>
      <c r="D11" s="66" t="s">
        <v>88</v>
      </c>
      <c r="E11" s="66" t="s">
        <v>88</v>
      </c>
      <c r="F11" s="71">
        <v>150</v>
      </c>
    </row>
    <row r="12" spans="1:8" ht="17" x14ac:dyDescent="0.2">
      <c r="A12" s="63">
        <v>11</v>
      </c>
      <c r="B12" s="64" t="s">
        <v>91</v>
      </c>
      <c r="C12" s="66" t="s">
        <v>92</v>
      </c>
      <c r="D12" s="66" t="s">
        <v>93</v>
      </c>
      <c r="E12" s="66" t="s">
        <v>93</v>
      </c>
      <c r="F12" s="71">
        <v>150</v>
      </c>
    </row>
    <row r="13" spans="1:8" ht="17" x14ac:dyDescent="0.2">
      <c r="A13" s="63">
        <v>12</v>
      </c>
      <c r="B13" s="64" t="s">
        <v>30</v>
      </c>
      <c r="C13" s="66" t="s">
        <v>72</v>
      </c>
      <c r="D13" s="66" t="s">
        <v>107</v>
      </c>
      <c r="E13" s="66" t="s">
        <v>107</v>
      </c>
      <c r="F13" s="71">
        <v>30</v>
      </c>
    </row>
    <row r="14" spans="1:8" x14ac:dyDescent="0.2">
      <c r="F14">
        <f>SUM(F2:F13)</f>
        <v>1431</v>
      </c>
      <c r="H14" s="7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5A572-7AB0-7F4D-850C-363275E49F7D}">
  <dimension ref="A1"/>
  <sheetViews>
    <sheetView workbookViewId="0">
      <selection activeCell="F22" sqref="F22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 DE LISTADO DE CASAS</vt:lpstr>
      <vt:lpstr>VISITA PREDIAGNOSTICO</vt:lpstr>
      <vt:lpstr>AREAS HOGARES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Meliza Fernanda Crespo Valencia</dc:creator>
  <cp:keywords/>
  <dc:description/>
  <cp:lastModifiedBy>MONICA ANDREA MALDONADO ROJAS</cp:lastModifiedBy>
  <cp:revision/>
  <dcterms:created xsi:type="dcterms:W3CDTF">2025-08-03T14:18:56Z</dcterms:created>
  <dcterms:modified xsi:type="dcterms:W3CDTF">2026-07-06T20:52:12Z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2025-08-03T19:19:19Z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cdfe474f-3037-439b-82cf-8427619391a0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