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archivos.car.gov.co\SGEN\EVF-SGEN\2026\SELECCIONES ABREVIADAS\SAMCXX_20206 ACOMETIDAS RAMCA JHON M NESTOR ANTONIA\PRESUPUESTO 3\"/>
    </mc:Choice>
  </mc:AlternateContent>
  <xr:revisionPtr revIDLastSave="0" documentId="13_ncr:1_{86CBE3E5-5CC2-4D19-87E4-72865F37B8A4}" xr6:coauthVersionLast="47" xr6:coauthVersionMax="47" xr10:uidLastSave="{00000000-0000-0000-0000-000000000000}"/>
  <bookViews>
    <workbookView xWindow="13417" yWindow="0" windowWidth="13665" windowHeight="16313" xr2:uid="{3F9C5722-9791-4D29-95E8-0D8B417D5DAA}"/>
  </bookViews>
  <sheets>
    <sheet name="ANEXO PROPUESTA ECONÓMICA" sheetId="1" r:id="rId1"/>
  </sheets>
  <externalReferences>
    <externalReference r:id="rId2"/>
    <externalReference r:id="rId3"/>
    <externalReference r:id="rId4"/>
  </externalReferences>
  <definedNames>
    <definedName name="\a">#REF!</definedName>
    <definedName name="\b">#REF!</definedName>
    <definedName name="\C">#REF!</definedName>
    <definedName name="\D">#REF!</definedName>
    <definedName name="\E">#REF!</definedName>
    <definedName name="\L">#REF!</definedName>
    <definedName name="\P">#REF!</definedName>
    <definedName name="\Z">#REF!</definedName>
    <definedName name="_____________________________________________AFC1">#REF!</definedName>
    <definedName name="_____________________________________________AFC3">#REF!</definedName>
    <definedName name="_____________________________________________AFC5">#REF!</definedName>
    <definedName name="_____________________________________________BGC1">#REF!</definedName>
    <definedName name="_____________________________________________BGC3">#REF!</definedName>
    <definedName name="_____________________________________________BGC5">#REF!</definedName>
    <definedName name="_____________________________________________CAC1">#REF!</definedName>
    <definedName name="_____________________________________________CAC3">#REF!</definedName>
    <definedName name="_____________________________________________CAC5">#REF!</definedName>
    <definedName name="_____________________________________________SBC1">#REF!</definedName>
    <definedName name="_____________________________________________SBC3">#REF!</definedName>
    <definedName name="_____________________________________________SBC5">#REF!</definedName>
    <definedName name="____________________________________________AFC1">#REF!</definedName>
    <definedName name="____________________________________________AFC3">#REF!</definedName>
    <definedName name="____________________________________________AFC5">#REF!</definedName>
    <definedName name="____________________________________________BGC1">#REF!</definedName>
    <definedName name="____________________________________________BGC3">#REF!</definedName>
    <definedName name="____________________________________________BGC5">#REF!</definedName>
    <definedName name="____________________________________________CAC1">#REF!</definedName>
    <definedName name="____________________________________________CAC3">#REF!</definedName>
    <definedName name="____________________________________________CAC5">#REF!</definedName>
    <definedName name="____________________________________________SBC1">#REF!</definedName>
    <definedName name="____________________________________________SBC3">#REF!</definedName>
    <definedName name="____________________________________________SBC5">#REF!</definedName>
    <definedName name="___________________________________________AFC1">#REF!</definedName>
    <definedName name="___________________________________________AFC3">#REF!</definedName>
    <definedName name="___________________________________________AFC5">#REF!</definedName>
    <definedName name="___________________________________________BGC1">#REF!</definedName>
    <definedName name="___________________________________________BGC3">#REF!</definedName>
    <definedName name="___________________________________________BGC5">#REF!</definedName>
    <definedName name="___________________________________________CAC1">#REF!</definedName>
    <definedName name="___________________________________________CAC3">#REF!</definedName>
    <definedName name="___________________________________________CAC5">#REF!</definedName>
    <definedName name="___________________________________________SBC1">#REF!</definedName>
    <definedName name="___________________________________________SBC3">#REF!</definedName>
    <definedName name="___________________________________________SBC5">#REF!</definedName>
    <definedName name="__________________________________________AFC1">#REF!</definedName>
    <definedName name="__________________________________________AFC3">#REF!</definedName>
    <definedName name="__________________________________________AFC5">#REF!</definedName>
    <definedName name="__________________________________________BGC1">#REF!</definedName>
    <definedName name="__________________________________________BGC3">#REF!</definedName>
    <definedName name="__________________________________________BGC5">#REF!</definedName>
    <definedName name="__________________________________________CAC1">#REF!</definedName>
    <definedName name="__________________________________________CAC3">#REF!</definedName>
    <definedName name="__________________________________________CAC5">#REF!</definedName>
    <definedName name="__________________________________________SBC1">#REF!</definedName>
    <definedName name="__________________________________________SBC3">#REF!</definedName>
    <definedName name="__________________________________________SBC5">#REF!</definedName>
    <definedName name="_________________________________________AFC1">#REF!</definedName>
    <definedName name="_________________________________________AFC3">#REF!</definedName>
    <definedName name="_________________________________________AFC5">#REF!</definedName>
    <definedName name="_________________________________________BGC1">#REF!</definedName>
    <definedName name="_________________________________________BGC3">#REF!</definedName>
    <definedName name="_________________________________________BGC5">#REF!</definedName>
    <definedName name="_________________________________________CAC1">#REF!</definedName>
    <definedName name="_________________________________________CAC3">#REF!</definedName>
    <definedName name="_________________________________________CAC5">#REF!</definedName>
    <definedName name="_________________________________________SBC1">#REF!</definedName>
    <definedName name="_________________________________________SBC3">#REF!</definedName>
    <definedName name="_________________________________________SBC5">#REF!</definedName>
    <definedName name="________________________________________AFC1">#REF!</definedName>
    <definedName name="________________________________________AFC3">#REF!</definedName>
    <definedName name="________________________________________AFC5">#REF!</definedName>
    <definedName name="________________________________________BGC1">#REF!</definedName>
    <definedName name="________________________________________BGC3">#REF!</definedName>
    <definedName name="________________________________________BGC5">#REF!</definedName>
    <definedName name="________________________________________CAC1">#REF!</definedName>
    <definedName name="________________________________________CAC3">#REF!</definedName>
    <definedName name="________________________________________CAC5">#REF!</definedName>
    <definedName name="________________________________________SBC1">#REF!</definedName>
    <definedName name="________________________________________SBC3">#REF!</definedName>
    <definedName name="________________________________________SBC5">#REF!</definedName>
    <definedName name="_______________________________________AFC1">#REF!</definedName>
    <definedName name="_______________________________________AFC3">#REF!</definedName>
    <definedName name="_______________________________________AFC5">#REF!</definedName>
    <definedName name="_______________________________________BGC1">#REF!</definedName>
    <definedName name="_______________________________________BGC3">#REF!</definedName>
    <definedName name="_______________________________________BGC5">#REF!</definedName>
    <definedName name="_______________________________________CAC1">#REF!</definedName>
    <definedName name="_______________________________________CAC3">#REF!</definedName>
    <definedName name="_______________________________________CAC5">#REF!</definedName>
    <definedName name="_______________________________________SBC1">#REF!</definedName>
    <definedName name="_______________________________________SBC3">#REF!</definedName>
    <definedName name="_______________________________________SBC5">#REF!</definedName>
    <definedName name="______________________________________AFC1">#REF!</definedName>
    <definedName name="______________________________________AFC3">#REF!</definedName>
    <definedName name="______________________________________AFC5">#REF!</definedName>
    <definedName name="______________________________________BGC1">#REF!</definedName>
    <definedName name="______________________________________BGC3">#REF!</definedName>
    <definedName name="______________________________________BGC5">#REF!</definedName>
    <definedName name="______________________________________CAC1">#REF!</definedName>
    <definedName name="______________________________________CAC3">#REF!</definedName>
    <definedName name="______________________________________CAC5">#REF!</definedName>
    <definedName name="______________________________________SBC1">#REF!</definedName>
    <definedName name="______________________________________SBC3">#REF!</definedName>
    <definedName name="______________________________________SBC5">#REF!</definedName>
    <definedName name="_____________________________________AFC1">#REF!</definedName>
    <definedName name="_____________________________________AFC3">#REF!</definedName>
    <definedName name="_____________________________________AFC5">#REF!</definedName>
    <definedName name="_____________________________________BGC1">#REF!</definedName>
    <definedName name="_____________________________________BGC3">#REF!</definedName>
    <definedName name="_____________________________________BGC5">#REF!</definedName>
    <definedName name="_____________________________________CAC1">#REF!</definedName>
    <definedName name="_____________________________________CAC3">#REF!</definedName>
    <definedName name="_____________________________________CAC5">#REF!</definedName>
    <definedName name="_____________________________________SBC1">#REF!</definedName>
    <definedName name="_____________________________________SBC3">#REF!</definedName>
    <definedName name="_____________________________________SBC5">#REF!</definedName>
    <definedName name="____________________________________AFC1">#REF!</definedName>
    <definedName name="____________________________________AFC3">#REF!</definedName>
    <definedName name="____________________________________AFC5">#REF!</definedName>
    <definedName name="____________________________________BGC1">#REF!</definedName>
    <definedName name="____________________________________BGC3">#REF!</definedName>
    <definedName name="____________________________________BGC5">#REF!</definedName>
    <definedName name="____________________________________CAC1">#REF!</definedName>
    <definedName name="____________________________________CAC3">#REF!</definedName>
    <definedName name="____________________________________CAC5">#REF!</definedName>
    <definedName name="____________________________________SBC1">#REF!</definedName>
    <definedName name="____________________________________SBC3">#REF!</definedName>
    <definedName name="____________________________________SBC5">#REF!</definedName>
    <definedName name="___________________________________AFC1">#REF!</definedName>
    <definedName name="___________________________________AFC3">#REF!</definedName>
    <definedName name="___________________________________AFC5">#REF!</definedName>
    <definedName name="___________________________________BGC1">#REF!</definedName>
    <definedName name="___________________________________BGC3">#REF!</definedName>
    <definedName name="___________________________________BGC5">#REF!</definedName>
    <definedName name="___________________________________CAC1">#REF!</definedName>
    <definedName name="___________________________________CAC3">#REF!</definedName>
    <definedName name="___________________________________CAC5">#REF!</definedName>
    <definedName name="___________________________________SBC1">#REF!</definedName>
    <definedName name="___________________________________SBC3">#REF!</definedName>
    <definedName name="___________________________________SBC5">#REF!</definedName>
    <definedName name="__________________________________AFC1">#REF!</definedName>
    <definedName name="__________________________________AFC3">#REF!</definedName>
    <definedName name="__________________________________AFC5">#REF!</definedName>
    <definedName name="__________________________________BGC1">#REF!</definedName>
    <definedName name="__________________________________BGC3">#REF!</definedName>
    <definedName name="__________________________________BGC5">#REF!</definedName>
    <definedName name="__________________________________CAC1">#REF!</definedName>
    <definedName name="__________________________________CAC3">#REF!</definedName>
    <definedName name="__________________________________CAC5">#REF!</definedName>
    <definedName name="__________________________________SBC1">#REF!</definedName>
    <definedName name="__________________________________SBC3">#REF!</definedName>
    <definedName name="__________________________________SBC5">#REF!</definedName>
    <definedName name="_________________________________AFC1">#REF!</definedName>
    <definedName name="_________________________________AFC3">#REF!</definedName>
    <definedName name="_________________________________AFC5">#REF!</definedName>
    <definedName name="_________________________________BGC1">#REF!</definedName>
    <definedName name="_________________________________BGC3">#REF!</definedName>
    <definedName name="_________________________________BGC5">#REF!</definedName>
    <definedName name="_________________________________CAC1">#REF!</definedName>
    <definedName name="_________________________________CAC3">#REF!</definedName>
    <definedName name="_________________________________CAC5">#REF!</definedName>
    <definedName name="_________________________________SBC1">#REF!</definedName>
    <definedName name="_________________________________SBC3">#REF!</definedName>
    <definedName name="_________________________________SBC5">#REF!</definedName>
    <definedName name="________________________________AFC1">#REF!</definedName>
    <definedName name="________________________________AFC3">#REF!</definedName>
    <definedName name="________________________________AFC5">#REF!</definedName>
    <definedName name="________________________________BGC1">#REF!</definedName>
    <definedName name="________________________________BGC3">#REF!</definedName>
    <definedName name="________________________________BGC5">#REF!</definedName>
    <definedName name="________________________________CAC1">#REF!</definedName>
    <definedName name="________________________________CAC3">#REF!</definedName>
    <definedName name="________________________________CAC5">#REF!</definedName>
    <definedName name="________________________________SBC1">#REF!</definedName>
    <definedName name="________________________________SBC3">#REF!</definedName>
    <definedName name="________________________________SBC5">#REF!</definedName>
    <definedName name="_______________________________AFC1">#REF!</definedName>
    <definedName name="_______________________________AFC3">#REF!</definedName>
    <definedName name="_______________________________AFC5">#REF!</definedName>
    <definedName name="_______________________________BGC1">#REF!</definedName>
    <definedName name="_______________________________BGC3">#REF!</definedName>
    <definedName name="_______________________________BGC5">#REF!</definedName>
    <definedName name="_______________________________CAC1">#REF!</definedName>
    <definedName name="_______________________________CAC3">#REF!</definedName>
    <definedName name="_______________________________CAC5">#REF!</definedName>
    <definedName name="_______________________________SBC1">#REF!</definedName>
    <definedName name="_______________________________SBC3">#REF!</definedName>
    <definedName name="_______________________________SBC5">#REF!</definedName>
    <definedName name="______________________________AFC1">#REF!</definedName>
    <definedName name="______________________________AFC3">#REF!</definedName>
    <definedName name="______________________________AFC5">#REF!</definedName>
    <definedName name="______________________________BGC1">#REF!</definedName>
    <definedName name="______________________________BGC3">#REF!</definedName>
    <definedName name="______________________________BGC5">#REF!</definedName>
    <definedName name="______________________________CAC1">#REF!</definedName>
    <definedName name="______________________________CAC3">#REF!</definedName>
    <definedName name="______________________________CAC5">#REF!</definedName>
    <definedName name="______________________________SBC1">#REF!</definedName>
    <definedName name="______________________________SBC3">#REF!</definedName>
    <definedName name="______________________________SBC5">#REF!</definedName>
    <definedName name="_____________________________AFC1">#REF!</definedName>
    <definedName name="_____________________________AFC3">#REF!</definedName>
    <definedName name="_____________________________AFC5">#REF!</definedName>
    <definedName name="_____________________________BGC1">#REF!</definedName>
    <definedName name="_____________________________BGC3">#REF!</definedName>
    <definedName name="_____________________________BGC5">#REF!</definedName>
    <definedName name="_____________________________CAC1">#REF!</definedName>
    <definedName name="_____________________________CAC3">#REF!</definedName>
    <definedName name="_____________________________CAC5">#REF!</definedName>
    <definedName name="_____________________________SBC1">#REF!</definedName>
    <definedName name="_____________________________SBC3">#REF!</definedName>
    <definedName name="_____________________________SBC5">#REF!</definedName>
    <definedName name="____________________________AFC1">#REF!</definedName>
    <definedName name="____________________________AFC3">#REF!</definedName>
    <definedName name="____________________________AFC5">#REF!</definedName>
    <definedName name="____________________________BGC1">#REF!</definedName>
    <definedName name="____________________________BGC3">#REF!</definedName>
    <definedName name="____________________________BGC5">#REF!</definedName>
    <definedName name="____________________________CAC1">#REF!</definedName>
    <definedName name="____________________________CAC3">#REF!</definedName>
    <definedName name="____________________________CAC5">#REF!</definedName>
    <definedName name="____________________________SBC1">#REF!</definedName>
    <definedName name="____________________________SBC3">#REF!</definedName>
    <definedName name="____________________________SBC5">#REF!</definedName>
    <definedName name="___________________________AFC1">#REF!</definedName>
    <definedName name="___________________________AFC3">#REF!</definedName>
    <definedName name="___________________________AFC5">#REF!</definedName>
    <definedName name="___________________________BGC1">#REF!</definedName>
    <definedName name="___________________________BGC3">#REF!</definedName>
    <definedName name="___________________________BGC5">#REF!</definedName>
    <definedName name="___________________________CAC1">#REF!</definedName>
    <definedName name="___________________________CAC3">#REF!</definedName>
    <definedName name="___________________________CAC5">#REF!</definedName>
    <definedName name="___________________________SBC1">#REF!</definedName>
    <definedName name="___________________________SBC3">#REF!</definedName>
    <definedName name="___________________________SBC5">#REF!</definedName>
    <definedName name="__________________________AFC1">#REF!</definedName>
    <definedName name="__________________________AFC3">#REF!</definedName>
    <definedName name="__________________________AFC5">#REF!</definedName>
    <definedName name="__________________________BGC1">#REF!</definedName>
    <definedName name="__________________________BGC3">#REF!</definedName>
    <definedName name="__________________________BGC5">#REF!</definedName>
    <definedName name="__________________________CAC1">#REF!</definedName>
    <definedName name="__________________________CAC3">#REF!</definedName>
    <definedName name="__________________________CAC5">#REF!</definedName>
    <definedName name="__________________________SBC1">#REF!</definedName>
    <definedName name="__________________________SBC3">#REF!</definedName>
    <definedName name="__________________________SBC5">#REF!</definedName>
    <definedName name="_________________________AFC1">#REF!</definedName>
    <definedName name="_________________________AFC3">#REF!</definedName>
    <definedName name="_________________________AFC5">#REF!</definedName>
    <definedName name="_________________________BGC1">#REF!</definedName>
    <definedName name="_________________________BGC3">#REF!</definedName>
    <definedName name="_________________________BGC5">#REF!</definedName>
    <definedName name="_________________________CAC1">#REF!</definedName>
    <definedName name="_________________________CAC3">#REF!</definedName>
    <definedName name="_________________________CAC5">#REF!</definedName>
    <definedName name="_________________________SBC1">#REF!</definedName>
    <definedName name="_________________________SBC3">#REF!</definedName>
    <definedName name="_________________________SBC5">#REF!</definedName>
    <definedName name="________________________AFC1">#REF!</definedName>
    <definedName name="________________________AFC3">#REF!</definedName>
    <definedName name="________________________AFC5">#REF!</definedName>
    <definedName name="________________________BGC1">#REF!</definedName>
    <definedName name="________________________BGC3">#REF!</definedName>
    <definedName name="________________________BGC5">#REF!</definedName>
    <definedName name="________________________CAC1">#REF!</definedName>
    <definedName name="________________________CAC3">#REF!</definedName>
    <definedName name="________________________CAC5">#REF!</definedName>
    <definedName name="________________________SBC1">#REF!</definedName>
    <definedName name="________________________SBC3">#REF!</definedName>
    <definedName name="________________________SBC5">#REF!</definedName>
    <definedName name="_______________________AFC1">#REF!</definedName>
    <definedName name="_______________________AFC3">#REF!</definedName>
    <definedName name="_______________________AFC5">#REF!</definedName>
    <definedName name="_______________________BGC1">#REF!</definedName>
    <definedName name="_______________________BGC3">#REF!</definedName>
    <definedName name="_______________________BGC5">#REF!</definedName>
    <definedName name="_______________________CAC1">#REF!</definedName>
    <definedName name="_______________________CAC3">#REF!</definedName>
    <definedName name="_______________________CAC5">#REF!</definedName>
    <definedName name="_______________________SBC1">#REF!</definedName>
    <definedName name="_______________________SBC3">#REF!</definedName>
    <definedName name="_______________________SBC5">#REF!</definedName>
    <definedName name="______________________AFC1">#REF!</definedName>
    <definedName name="______________________AFC3">#REF!</definedName>
    <definedName name="______________________AFC5">#REF!</definedName>
    <definedName name="______________________BGC1">#REF!</definedName>
    <definedName name="______________________BGC3">#REF!</definedName>
    <definedName name="______________________BGC5">#REF!</definedName>
    <definedName name="______________________CAC1">#REF!</definedName>
    <definedName name="______________________CAC3">#REF!</definedName>
    <definedName name="______________________CAC5">#REF!</definedName>
    <definedName name="______________________SBC1">#REF!</definedName>
    <definedName name="______________________SBC3">#REF!</definedName>
    <definedName name="______________________SBC5">#REF!</definedName>
    <definedName name="_____________________AFC1">#REF!</definedName>
    <definedName name="_____________________AFC3">#REF!</definedName>
    <definedName name="_____________________AFC5">#REF!</definedName>
    <definedName name="_____________________BGC1">#REF!</definedName>
    <definedName name="_____________________BGC3">#REF!</definedName>
    <definedName name="_____________________BGC5">#REF!</definedName>
    <definedName name="_____________________CAC1">#REF!</definedName>
    <definedName name="_____________________CAC3">#REF!</definedName>
    <definedName name="_____________________CAC5">#REF!</definedName>
    <definedName name="_____________________SBC1">#REF!</definedName>
    <definedName name="_____________________SBC3">#REF!</definedName>
    <definedName name="_____________________SBC5">#REF!</definedName>
    <definedName name="____________________AFC1">#REF!</definedName>
    <definedName name="____________________AFC3">#REF!</definedName>
    <definedName name="____________________AFC5">#REF!</definedName>
    <definedName name="____________________BGC1">#REF!</definedName>
    <definedName name="____________________BGC3">#REF!</definedName>
    <definedName name="____________________BGC5">#REF!</definedName>
    <definedName name="____________________CAC1">#REF!</definedName>
    <definedName name="____________________CAC3">#REF!</definedName>
    <definedName name="____________________CAC5">#REF!</definedName>
    <definedName name="____________________SBC1">#REF!</definedName>
    <definedName name="____________________SBC3">#REF!</definedName>
    <definedName name="____________________SBC5">#REF!</definedName>
    <definedName name="___________________AFC1">#REF!</definedName>
    <definedName name="___________________AFC3">#REF!</definedName>
    <definedName name="___________________AFC5">#REF!</definedName>
    <definedName name="___________________BGC1">#REF!</definedName>
    <definedName name="___________________BGC3">#REF!</definedName>
    <definedName name="___________________BGC5">#REF!</definedName>
    <definedName name="___________________CAC1">#REF!</definedName>
    <definedName name="___________________CAC3">#REF!</definedName>
    <definedName name="___________________CAC5">#REF!</definedName>
    <definedName name="___________________SBC1">#REF!</definedName>
    <definedName name="___________________SBC3">#REF!</definedName>
    <definedName name="___________________SBC5">#REF!</definedName>
    <definedName name="__________________AFC1">#REF!</definedName>
    <definedName name="__________________AFC3">#REF!</definedName>
    <definedName name="__________________AFC5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SBC1">#REF!</definedName>
    <definedName name="__________________SBC3">#REF!</definedName>
    <definedName name="__________________SBC5">#REF!</definedName>
    <definedName name="_________________AFC1">#REF!</definedName>
    <definedName name="_________________AFC3">#REF!</definedName>
    <definedName name="_________________AFC5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SBC1">#REF!</definedName>
    <definedName name="_________________SBC3">#REF!</definedName>
    <definedName name="_________________SBC5">#REF!</definedName>
    <definedName name="________________AFC1">#REF!</definedName>
    <definedName name="________________AFC3">#REF!</definedName>
    <definedName name="________________AFC5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SBC1">#REF!</definedName>
    <definedName name="________________SBC3">#REF!</definedName>
    <definedName name="________________SBC5">#REF!</definedName>
    <definedName name="_______________AFC1">#REF!</definedName>
    <definedName name="_______________AFC3">#REF!</definedName>
    <definedName name="_______________AFC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SBC1">#REF!</definedName>
    <definedName name="_______________SBC3">#REF!</definedName>
    <definedName name="_______________SBC5">#REF!</definedName>
    <definedName name="______________AFC1">#REF!</definedName>
    <definedName name="______________AFC3">#REF!</definedName>
    <definedName name="______________AFC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SBC1">#REF!</definedName>
    <definedName name="______________SBC3">#REF!</definedName>
    <definedName name="______________SBC5">#REF!</definedName>
    <definedName name="_____________AFC1">#REF!</definedName>
    <definedName name="_____________AFC3">#REF!</definedName>
    <definedName name="_____________AFC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SBC1">#REF!</definedName>
    <definedName name="_____________SBC3">#REF!</definedName>
    <definedName name="_____________SBC5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SBC1">#REF!</definedName>
    <definedName name="____________SBC3">#REF!</definedName>
    <definedName name="____________SBC5">#REF!</definedName>
    <definedName name="___________AFC1">#REF!</definedName>
    <definedName name="___________AFC3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SBC1">#REF!</definedName>
    <definedName name="___________SBC3">#REF!</definedName>
    <definedName name="___________SBC5">#REF!</definedName>
    <definedName name="__________AFC1">#REF!</definedName>
    <definedName name="__________AFC3">#REF!</definedName>
    <definedName name="__________AFC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SBC1">#REF!</definedName>
    <definedName name="__________SBC3">#REF!</definedName>
    <definedName name="__________SBC5">#REF!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SBC1">#REF!</definedName>
    <definedName name="_________SBC3">#REF!</definedName>
    <definedName name="_________SBC5">#REF!</definedName>
    <definedName name="________AFC1">#REF!</definedName>
    <definedName name="________AFC3">#REF!</definedName>
    <definedName name="________AFC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SBC1">#REF!</definedName>
    <definedName name="________SBC3">#REF!</definedName>
    <definedName name="________SBC5">#REF!</definedName>
    <definedName name="_______AFC1">#REF!</definedName>
    <definedName name="_______AFC3">#REF!</definedName>
    <definedName name="_______AFC5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SBC1">#REF!</definedName>
    <definedName name="_______SBC3">#REF!</definedName>
    <definedName name="_______SBC5">#REF!</definedName>
    <definedName name="______AFC1">#REF!</definedName>
    <definedName name="______AFC3">#REF!</definedName>
    <definedName name="______AFC5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SBC1">#REF!</definedName>
    <definedName name="______SBC3">#REF!</definedName>
    <definedName name="______SBC5">#REF!</definedName>
    <definedName name="_____AFC1">#REF!</definedName>
    <definedName name="_____AFC3">#REF!</definedName>
    <definedName name="_____AFC5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PJ50">#REF!</definedName>
    <definedName name="_____pj51">#REF!</definedName>
    <definedName name="_____SBC1">#REF!</definedName>
    <definedName name="_____SBC3">#REF!</definedName>
    <definedName name="_____SBC5">#REF!</definedName>
    <definedName name="____AFC1">#REF!</definedName>
    <definedName name="____AFC3">#REF!</definedName>
    <definedName name="____AFC5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PJ50">#REF!</definedName>
    <definedName name="____pj51">#REF!</definedName>
    <definedName name="____SBC1">#REF!</definedName>
    <definedName name="____SBC3">#REF!</definedName>
    <definedName name="____SBC5">#REF!</definedName>
    <definedName name="___AFC1">#REF!</definedName>
    <definedName name="___AFC3">#REF!</definedName>
    <definedName name="___AFC5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PJ50">#REF!</definedName>
    <definedName name="___pj51">#REF!</definedName>
    <definedName name="___SBC1">#REF!</definedName>
    <definedName name="___SBC3">#REF!</definedName>
    <definedName name="___SBC5">#REF!</definedName>
    <definedName name="__123" hidden="1">#REF!</definedName>
    <definedName name="__1234" hidden="1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BGDPTRKRTM" hidden="1">#REF!</definedName>
    <definedName name="__123Graph_C" hidden="1">#REF!</definedName>
    <definedName name="__123Graph_Ccaja" hidden="1">#REF!</definedName>
    <definedName name="__123Graph_CCart_AnticAdic" hidden="1">#REF!</definedName>
    <definedName name="__123Graph_CINDICES" hidden="1">#REF!</definedName>
    <definedName name="__123Graph_D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AFC1">#REF!</definedName>
    <definedName name="__AFC3">#REF!</definedName>
    <definedName name="__AFC5">#REF!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PJ50">#REF!</definedName>
    <definedName name="__pj51">#REF!</definedName>
    <definedName name="__SBC1">#REF!</definedName>
    <definedName name="__SBC3">#REF!</definedName>
    <definedName name="__SBC5">#REF!</definedName>
    <definedName name="__xlfn.BAHTTEXT" hidden="1">#NAME?</definedName>
    <definedName name="_1" hidden="1">#REF!</definedName>
    <definedName name="_1__123Graph_ACart_Utilidad" hidden="1">#REF!</definedName>
    <definedName name="_10" hidden="1">#REF!,#REF!</definedName>
    <definedName name="_11" hidden="1">#REF!</definedName>
    <definedName name="_12" hidden="1">#REF!,#REF!,#REF!,#REF!,#REF!</definedName>
    <definedName name="_123" hidden="1">#REF!</definedName>
    <definedName name="_13" hidden="1">#REF!</definedName>
    <definedName name="_14" hidden="1">#REF!,#REF!,#REF!,#REF!,#REF!</definedName>
    <definedName name="_15" hidden="1">#REF!,#REF!</definedName>
    <definedName name="_17" hidden="1">#REF!</definedName>
    <definedName name="_19" hidden="1">#REF!,#REF!,#REF!,#REF!,#REF!</definedName>
    <definedName name="_2" hidden="1">#REF!</definedName>
    <definedName name="_2__123Graph_BCart_Utilidad" hidden="1">#REF!</definedName>
    <definedName name="_20" hidden="1">#REF!,#REF!</definedName>
    <definedName name="_3__123Graph_CCart_Utilidad" hidden="1">#REF!</definedName>
    <definedName name="_4__123Graph_LBL_ACart_Utilidad" hidden="1">#REF!</definedName>
    <definedName name="_5" hidden="1">#REF!,#REF!</definedName>
    <definedName name="_5__123Graph_LBL_BCart_Utilidad" hidden="1">#REF!</definedName>
    <definedName name="_6" hidden="1">#REF!,#REF!</definedName>
    <definedName name="_6__123Graph_LBL_CCart_Utilidad" hidden="1">#REF!</definedName>
    <definedName name="_7" hidden="1">#REF!,#REF!</definedName>
    <definedName name="_7__123Graph_XCart_Utilidad" hidden="1">#REF!</definedName>
    <definedName name="_8" hidden="1">#REF!,#REF!</definedName>
    <definedName name="_9" hidden="1">#REF!,#REF!</definedName>
    <definedName name="_a1" hidden="1">{"TAB1",#N/A,TRUE,"GENERAL";"TAB2",#N/A,TRUE,"GENERAL";"TAB3",#N/A,TRUE,"GENERAL";"TAB4",#N/A,TRUE,"GENERAL";"TAB5",#N/A,TRUE,"GENERAL"}</definedName>
    <definedName name="_A1_1" hidden="1">{#N/A,#N/A,TRUE,"1842CWN0"}</definedName>
    <definedName name="_A1_2" hidden="1">{#N/A,#N/A,TRUE,"1842CWN0"}</definedName>
    <definedName name="_A2006" hidden="1">#REF!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AS1_2" hidden="1">{#N/A,#N/A,TRUE,"INGENIERIA";#N/A,#N/A,TRUE,"COMPRAS";#N/A,#N/A,TRUE,"DIRECCION";#N/A,#N/A,TRUE,"RESUMEN"}</definedName>
    <definedName name="_ABC1" hidden="1">{#N/A,#N/A,TRUE,"1842CWN0"}</definedName>
    <definedName name="_ABC1_1" hidden="1">{#N/A,#N/A,TRUE,"1842CWN0"}</definedName>
    <definedName name="_ABC1_2" hidden="1">{#N/A,#N/A,TRUE,"1842CWN0"}</definedName>
    <definedName name="_abc2" hidden="1">{#N/A,#N/A,TRUE,"1842CWN0"}</definedName>
    <definedName name="_abc2_1" hidden="1">{#N/A,#N/A,TRUE,"1842CWN0"}</definedName>
    <definedName name="_abc2_2" hidden="1">{#N/A,#N/A,TRUE,"1842CWN0"}</definedName>
    <definedName name="_AFC1">#REF!</definedName>
    <definedName name="_AFC3">#REF!</definedName>
    <definedName name="_AFC5">#REF!</definedName>
    <definedName name="_API93">#REF!</definedName>
    <definedName name="_API98">#REF!</definedName>
    <definedName name="_APU221">#REF!</definedName>
    <definedName name="_APU465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dasd" hidden="1">#REF!</definedName>
    <definedName name="_Dist_Bin" hidden="1">#REF!</definedName>
    <definedName name="_f" hidden="1">{"EVA",#N/A,FALSE,"SMT2";#N/A,#N/A,FALSE,"Summary";#N/A,#N/A,FALSE,"Graphs";#N/A,#N/A,FALSE,"4 Panel"}</definedName>
    <definedName name="_F4" hidden="1">{"SUMINISTRO E INSTALACIÓN CANALETAS L=7.50"}</definedName>
    <definedName name="_fff" hidden="1">#REF!</definedName>
    <definedName name="_Fill" hidden="1">#REF!</definedName>
    <definedName name="_fill0">#REF!</definedName>
    <definedName name="_xlnm._FilterDatabase" localSheetId="0" hidden="1">'ANEXO PROPUESTA ECONÓMICA'!$A$1048387:$F$1048424</definedName>
    <definedName name="_xlnm._FilterDatabase" hidden="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DI2">#REF!</definedName>
    <definedName name="_NDI3">#REF!</definedName>
    <definedName name="_NDI4">#REF!</definedName>
    <definedName name="_new10" hidden="1">{#N/A,#N/A,FALSE,"SMT1";#N/A,#N/A,FALSE,"SMT2";#N/A,#N/A,FALSE,"Summary";#N/A,#N/A,FALSE,"Graphs";#N/A,#N/A,FALSE,"4 Panel"}</definedName>
    <definedName name="_NEW2">#REF!</definedName>
    <definedName name="_NEW3">#REF!</definedName>
    <definedName name="_NEW4" hidden="1">{#N/A,#N/A,FALSE,"Full";#N/A,#N/A,FALSE,"Half";#N/A,#N/A,FALSE,"Op Expenses";#N/A,#N/A,FALSE,"Cap Charge";#N/A,#N/A,FALSE,"Cost C";#N/A,#N/A,FALSE,"PP&amp;E";#N/A,#N/A,FALSE,"R&amp;D"}</definedName>
    <definedName name="_no1" hidden="1">{#N/A,#N/A,FALSE,"SMT1";#N/A,#N/A,FALSE,"SMT2";#N/A,#N/A,FALSE,"Summary";#N/A,#N/A,FALSE,"Graphs";#N/A,#N/A,FALSE,"4 Panel"}</definedName>
    <definedName name="_no10" hidden="1">{#N/A,#N/A,FALSE,"SMT1";#N/A,#N/A,FALSE,"SMT2";#N/A,#N/A,FALSE,"Summary";#N/A,#N/A,FALSE,"Graphs";#N/A,#N/A,FALSE,"4 Panel"}</definedName>
    <definedName name="_no11" hidden="1">{#N/A,#N/A,FALSE,"Full";#N/A,#N/A,FALSE,"Half";#N/A,#N/A,FALSE,"Op Expenses";#N/A,#N/A,FALSE,"Cap Charge";#N/A,#N/A,FALSE,"Cost C";#N/A,#N/A,FALSE,"PP&amp;E";#N/A,#N/A,FALSE,"R&amp;D"}</definedName>
    <definedName name="_no12" hidden="1">{#N/A,#N/A,FALSE,"SMT1";#N/A,#N/A,FALSE,"SMT2";#N/A,#N/A,FALSE,"Summary";#N/A,#N/A,FALSE,"Graphs";#N/A,#N/A,FALSE,"4 Panel"}</definedName>
    <definedName name="_no13" hidden="1">{"EVA",#N/A,FALSE,"SMT2";#N/A,#N/A,FALSE,"Summary";#N/A,#N/A,FALSE,"Graphs";#N/A,#N/A,FALSE,"4 Panel"}</definedName>
    <definedName name="_no14" hidden="1">{#N/A,#N/A,FALSE,"Full";#N/A,#N/A,FALSE,"Half";#N/A,#N/A,FALSE,"Op Expenses";#N/A,#N/A,FALSE,"Cap Charge";#N/A,#N/A,FALSE,"Cost C";#N/A,#N/A,FALSE,"PP&amp;E";#N/A,#N/A,FALSE,"R&amp;D"}</definedName>
    <definedName name="_no2" hidden="1">{"EVA",#N/A,FALSE,"SMT2";#N/A,#N/A,FALSE,"Summary";#N/A,#N/A,FALSE,"Graphs";#N/A,#N/A,FALSE,"4 Panel"}</definedName>
    <definedName name="_no3" hidden="1">{#N/A,#N/A,FALSE,"SMT1";#N/A,#N/A,FALSE,"SMT2";#N/A,#N/A,FALSE,"Summary";#N/A,#N/A,FALSE,"Graphs";#N/A,#N/A,FALSE,"4 Panel"}</definedName>
    <definedName name="_no4" hidden="1">{#N/A,#N/A,FALSE,"SMT1";#N/A,#N/A,FALSE,"SMT2";#N/A,#N/A,FALSE,"Summary";#N/A,#N/A,FALSE,"Graphs";#N/A,#N/A,FALSE,"4 Panel"}</definedName>
    <definedName name="_no5" hidden="1">{#N/A,#N/A,FALSE,"Full";#N/A,#N/A,FALSE,"Half";#N/A,#N/A,FALSE,"Op Expenses";#N/A,#N/A,FALSE,"Cap Charge";#N/A,#N/A,FALSE,"Cost C";#N/A,#N/A,FALSE,"PP&amp;E";#N/A,#N/A,FALSE,"R&amp;D"}</definedName>
    <definedName name="_no6" hidden="1">{"EVA",#N/A,FALSE,"SMT2";#N/A,#N/A,FALSE,"Summary";#N/A,#N/A,FALSE,"Graphs";#N/A,#N/A,FALSE,"4 Panel"}</definedName>
    <definedName name="_no7" hidden="1">{"EVA",#N/A,FALSE,"SMT2";#N/A,#N/A,FALSE,"Summary";#N/A,#N/A,FALSE,"Graphs";#N/A,#N/A,FALSE,"4 Panel"}</definedName>
    <definedName name="_no8" hidden="1">{"EVA",#N/A,FALSE,"SMT2";#N/A,#N/A,FALSE,"Summary";#N/A,#N/A,FALSE,"Graphs";#N/A,#N/A,FALSE,"4 Panel"}</definedName>
    <definedName name="_no9" hidden="1">{"EVA",#N/A,FALSE,"SMT2";#N/A,#N/A,FALSE,"Summary";#N/A,#N/A,FALSE,"Graphs";#N/A,#N/A,FALSE,"4 Panel"}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255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rse_Out" hidden="1">#REF!</definedName>
    <definedName name="_PJ50">#REF!</definedName>
    <definedName name="_pj51">#REF!</definedName>
    <definedName name="_r" hidden="1">{#N/A,#N/A,FALSE,"Full";#N/A,#N/A,FALSE,"Half";#N/A,#N/A,FALSE,"Op Expenses";#N/A,#N/A,FALSE,"Cap Charge";#N/A,#N/A,FALSE,"Cost C";#N/A,#N/A,FALSE,"PP&amp;E";#N/A,#N/A,FALSE,"R&amp;D"}</definedName>
    <definedName name="_r4r" hidden="1">{"via1",#N/A,TRUE,"general";"via2",#N/A,TRUE,"general";"via3",#N/A,TRUE,"general"}</definedName>
    <definedName name="_Regression_Int" hidden="1">1</definedName>
    <definedName name="_Regression_Out" hidden="1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cenchg1" hidden="1">#REF!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RM98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 hidden="1">{#N/A,#N/A,FALSE,"Costos Contables CIB A 12 1994";#N/A,#N/A,FALSE,"Cuadre Contab. y C. OP"}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DI2">#REF!</definedName>
    <definedName name="_XDI3">#REF!</definedName>
    <definedName name="_XDI4">#REF!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 hidden="1">{#N/A,#N/A,FALSE,"Costos Productos 6A";#N/A,#N/A,FALSE,"Costo Unitario Total H-94-12"}</definedName>
    <definedName name="A_impresión_IM">#REF!</definedName>
    <definedName name="a2a" hidden="1">{"TAB1",#N/A,TRUE,"GENERAL";"TAB2",#N/A,TRUE,"GENERAL";"TAB3",#N/A,TRUE,"GENERAL";"TAB4",#N/A,TRUE,"GENERAL";"TAB5",#N/A,TRUE,"GENERAL"}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" hidden="1">#REF!</definedName>
    <definedName name="AA_1" hidden="1">{#N/A,#N/A,TRUE,"INGENIERIA";#N/A,#N/A,TRUE,"COMPRAS";#N/A,#N/A,TRUE,"DIRECCION";#N/A,#N/A,TRUE,"RESUMEN"}</definedName>
    <definedName name="AA_2" hidden="1">{#N/A,#N/A,TRUE,"INGENIERIA";#N/A,#N/A,TRUE,"COMPRAS";#N/A,#N/A,TRUE,"DIRECCION";#N/A,#N/A,TRUE,"RESUMEN"}</definedName>
    <definedName name="aaa" hidden="1">{#N/A,#N/A,FALSE,"Costos Productos 6A";#N/A,#N/A,FALSE,"Costo Unitario Total H-94-12"}</definedName>
    <definedName name="AAAA">#REF!</definedName>
    <definedName name="AAAAA">#REF!</definedName>
    <definedName name="aaaaaaa">#REF!</definedName>
    <definedName name="AAAAAAAA">#REF!</definedName>
    <definedName name="aaaaaaaaa">#REF!</definedName>
    <definedName name="aaaaaaaaaa">#REF!</definedName>
    <definedName name="AAAAAAAAAAAAAAAA" hidden="1">{#N/A,#N/A,TRUE,"INGENIERIA";#N/A,#N/A,TRUE,"COMPRAS";#N/A,#N/A,TRUE,"DIRECCION";#N/A,#N/A,TRUE,"RESUMEN"}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RB_">#REF!</definedName>
    <definedName name="aas" hidden="1">{"TAB1",#N/A,TRUE,"GENERAL";"TAB2",#N/A,TRUE,"GENERAL";"TAB3",#N/A,TRUE,"GENERAL";"TAB4",#N/A,TRUE,"GENERAL";"TAB5",#N/A,TRUE,"GENERAL"}</definedName>
    <definedName name="AAS_1" hidden="1">{#N/A,#N/A,TRUE,"INGENIERIA";#N/A,#N/A,TRUE,"COMPRAS";#N/A,#N/A,TRUE,"DIRECCION";#N/A,#N/A,TRUE,"RESUMEN"}</definedName>
    <definedName name="AAS_2" hidden="1">{#N/A,#N/A,TRUE,"INGENIERIA";#N/A,#N/A,TRUE,"COMPRAS";#N/A,#N/A,TRUE,"DIRECCION";#N/A,#N/A,TRUE,"RESUMEN"}</definedName>
    <definedName name="ABCD" hidden="1">#REF!</definedName>
    <definedName name="ABCDE" hidden="1">#REF!</definedName>
    <definedName name="ABG">#REF!</definedName>
    <definedName name="abr" hidden="1">#REF!</definedName>
    <definedName name="absc">#N/A</definedName>
    <definedName name="AccessDatabase" hidden="1">"C:\C-314\VOLUMENES\volfin4.mdb"</definedName>
    <definedName name="ACEB_">#REF!</definedName>
    <definedName name="ACEEP">#REF!</definedName>
    <definedName name="ACETATOS">#REF!</definedName>
    <definedName name="ACPA_">#REF!</definedName>
    <definedName name="ACPB_">#REF!</definedName>
    <definedName name="ACPBAS_">#REF!</definedName>
    <definedName name="ACT">#REF!</definedName>
    <definedName name="actas">#REF!</definedName>
    <definedName name="actual">#REF!</definedName>
    <definedName name="Acumulado">#REF!</definedName>
    <definedName name="AcumularBalance">#REF!</definedName>
    <definedName name="ad">#REF!</definedName>
    <definedName name="ADAS">[0]!err</definedName>
    <definedName name="Adecueinstalacion">#REF!</definedName>
    <definedName name="ADFGSDB" hidden="1">{"via1",#N/A,TRUE,"general";"via2",#N/A,TRUE,"general";"via3",#N/A,TRUE,"general"}</definedName>
    <definedName name="ADI">#REF!</definedName>
    <definedName name="ADMIN.TODO">#REF!</definedName>
    <definedName name="administrador">#REF!</definedName>
    <definedName name="ADMINISTRADOR_VIAL__ARMANDO_SANCHEZ_SANCHEZ">#REF!</definedName>
    <definedName name="admon">#REF!</definedName>
    <definedName name="admon1">#REF!</definedName>
    <definedName name="adoc1">#REF!</definedName>
    <definedName name="adoq">#REF!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AF">[0]!err</definedName>
    <definedName name="afdsw" hidden="1">{"TAB1",#N/A,TRUE,"GENERAL";"TAB2",#N/A,TRUE,"GENERAL";"TAB3",#N/A,TRUE,"GENERAL";"TAB4",#N/A,TRUE,"GENERAL";"TAB5",#N/A,TRUE,"GENERAL"}</definedName>
    <definedName name="AFSAF">[0]!err</definedName>
    <definedName name="agdsgg" hidden="1">{"via1",#N/A,TRUE,"general";"via2",#N/A,TRUE,"general";"via3",#N/A,TRUE,"general"}</definedName>
    <definedName name="ago">#REF!</definedName>
    <definedName name="AGUA">#REF!</definedName>
    <definedName name="ah">#REF!</definedName>
    <definedName name="ahe">#REF!</definedName>
    <definedName name="AHER">#REF!</definedName>
    <definedName name="AIRE">#REF!</definedName>
    <definedName name="AIU">#REF!</definedName>
    <definedName name="aj">#REF!</definedName>
    <definedName name="AjustDelAIU">#REF!</definedName>
    <definedName name="ajuste">#REF!</definedName>
    <definedName name="Ajusteinf" hidden="1">{#N/A,#N/A,FALSE,"Costos Productos 6A";#N/A,#N/A,FALSE,"Costo Unitario Total H-94-12"}</definedName>
    <definedName name="AJUSTES4B" hidden="1">#REF!</definedName>
    <definedName name="AJUSTPTO" hidden="1">{#N/A,#N/A,FALSE,"Costos Productos 6A";#N/A,#N/A,FALSE,"Costo Unitario Total H-94-12"}</definedName>
    <definedName name="Alambre_Negro_No.18">#REF!</definedName>
    <definedName name="ALBAN">#REF!</definedName>
    <definedName name="ALBAN1">#REF!</definedName>
    <definedName name="ALBANXCIENTO">#REF!</definedName>
    <definedName name="alc">#REF!</definedName>
    <definedName name="ALCABS_">#REF!</definedName>
    <definedName name="Alcaparro_2.00_m">#REF!</definedName>
    <definedName name="ALCEP">#REF!</definedName>
    <definedName name="Almacenista">#REF!</definedName>
    <definedName name="alquiler">#REF!</definedName>
    <definedName name="AMAT">#REF!</definedName>
    <definedName name="Ambien" hidden="1">#REF!</definedName>
    <definedName name="ANAL">[0]!err</definedName>
    <definedName name="analequipo">#REF!</definedName>
    <definedName name="ANALI">[0]!err</definedName>
    <definedName name="ANALIS">[0]!err</definedName>
    <definedName name="ANALISISFMRAFA">[0]!err</definedName>
    <definedName name="Andamio_Sección">#REF!</definedName>
    <definedName name="Andamios">#REF!</definedName>
    <definedName name="ANE">#REF!</definedName>
    <definedName name="anex7">#REF!</definedName>
    <definedName name="anex8">#REF!</definedName>
    <definedName name="ANEXO1" hidden="1">{#N/A,#N/A,FALSE,"Costos Contables CIB A 12 1994";#N/A,#N/A,FALSE,"Cuadre Contab. y C. OP"}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gulo_en_aluminio_1_2__x_1_2__x_1_16">#REF!</definedName>
    <definedName name="Angulo_hierro_2_1_2__x_3_13">#REF!</definedName>
    <definedName name="anscount" hidden="1">1</definedName>
    <definedName name="AnsermaCartago">#REF!</definedName>
    <definedName name="AntCach">#REF!</definedName>
    <definedName name="Antic">#REF!</definedName>
    <definedName name="AnticAdic">#REF!</definedName>
    <definedName name="ANTICIPO">#REF!</definedName>
    <definedName name="Anticorrosivo_Rojo_Claro">#REF!</definedName>
    <definedName name="ANTONIA">#N/A</definedName>
    <definedName name="año">#REF!</definedName>
    <definedName name="AÑO_LINEA_BASE">#REF!</definedName>
    <definedName name="año1">#REF!</definedName>
    <definedName name="AÑOWUIE">#REF!</definedName>
    <definedName name="ao">#REF!</definedName>
    <definedName name="ap">#REF!</definedName>
    <definedName name="Aparatos_Telefonicos_para_extensiones">#REF!</definedName>
    <definedName name="Aparatos_Telefonicos_secretariales">#REF!</definedName>
    <definedName name="APER">#REF!</definedName>
    <definedName name="APIAY">#REF!</definedName>
    <definedName name="APIAY_">#REF!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U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Duchas_Antivandalicas">#REF!</definedName>
    <definedName name="APU_Gabinete_Incendio">#REF!</definedName>
    <definedName name="APU_Gescobas_Granito_BH">#REF!</definedName>
    <definedName name="APU_Lavamanos_Colgar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ortero.1.4_3000">#REF!</definedName>
    <definedName name="APU_mortero_1.3_4000">#REF!</definedName>
    <definedName name="APU_mortero_1.3_imp">#REF!</definedName>
    <definedName name="APU_mortero_1.4_imp">#REF!</definedName>
    <definedName name="APU_mortero1.5_2000">#REF!</definedName>
    <definedName name="APU_Pradizacion">#REF!</definedName>
    <definedName name="APU_Sangegado">#REF!</definedName>
    <definedName name="APU221.1">#REF!</definedName>
    <definedName name="APU221.2">#REF!</definedName>
    <definedName name="aqaq" hidden="1">{"TAB1",#N/A,TRUE,"GENERAL";"TAB2",#N/A,TRUE,"GENERAL";"TAB3",#N/A,TRUE,"GENERAL";"TAB4",#N/A,TRUE,"GENERAL";"TAB5",#N/A,TRUE,"GENERAL"}</definedName>
    <definedName name="ÁREA">#REF!</definedName>
    <definedName name="_xlnm.Extract">#REF!</definedName>
    <definedName name="_xlnm.Print_Area" localSheetId="0">'ANEXO PROPUESTA ECONÓMICA'!$A$2:$F$50</definedName>
    <definedName name="_xlnm.Print_Area">#N/A</definedName>
    <definedName name="Arena_de_Peña">#REF!</definedName>
    <definedName name="Arena_de_rio">#REF!</definedName>
    <definedName name="Arena_Lavada_de_Peña">#REF!</definedName>
    <definedName name="Arena_semilavada">#REF!</definedName>
    <definedName name="ARM_">#REF!</definedName>
    <definedName name="ARRENDAM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rrendamientos">#REF!</definedName>
    <definedName name="as">#REF!</definedName>
    <definedName name="AS2DocOpenMode" hidden="1">"AS2DocumentEdit"</definedName>
    <definedName name="asas">#REF!</definedName>
    <definedName name="asasasa">#REF!</definedName>
    <definedName name="asasasas">#REF!</definedName>
    <definedName name="asasasasa">#REF!</definedName>
    <definedName name="asasasasas">#REF!</definedName>
    <definedName name="asasdasd">#N/A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eguracalidad">#REF!</definedName>
    <definedName name="Aseo_general">#REF!</definedName>
    <definedName name="Aseo_General___3_HS__Sal__Mínimo">#REF!</definedName>
    <definedName name="ASESORÍA">#REF!</definedName>
    <definedName name="ASESORÍA1">#REF!</definedName>
    <definedName name="ASFA_">#REF!</definedName>
    <definedName name="ASFAF">[0]!err</definedName>
    <definedName name="ASFALTO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B_">#REF!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sta_Para_Banderas">#REF!</definedName>
    <definedName name="ATB">#REF!</definedName>
    <definedName name="ATRS">#REF!</definedName>
    <definedName name="au">#REF!</definedName>
    <definedName name="aur">#REF!</definedName>
    <definedName name="auto1">#REF!</definedName>
    <definedName name="auto2">#REF!</definedName>
    <definedName name="Auxiliar_de_Contabilidad">#REF!</definedName>
    <definedName name="av">#REF!</definedName>
    <definedName name="AVAN">#REF!</definedName>
    <definedName name="AVGA_">#REF!</definedName>
    <definedName name="AvgCflow">#REF!</definedName>
    <definedName name="ax">#REF!</definedName>
    <definedName name="AYACUCHO">#REF!</definedName>
    <definedName name="AYACUCHO_COVEÑAS">#REF!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CRUDO">#REF!</definedName>
    <definedName name="Balde_Plastico_Negro">#REF!</definedName>
    <definedName name="Baldosa_Alfa_L1_30x30">#REF!</definedName>
    <definedName name="BANADIA">#REF!</definedName>
    <definedName name="Banco_de_Ductos_de_PVC_en_1_Ø">#REF!</definedName>
    <definedName name="Banco_de_Ductos_de_PVC_en_2_Ø">#REF!</definedName>
    <definedName name="Bandeja_de_Fibra_Optica_de_12_Puertos">#REF!</definedName>
    <definedName name="Barniz_vitriflex">#REF!</definedName>
    <definedName name="Barra_de_Seguridad_AI_Ref._5724">#REF!</definedName>
    <definedName name="Barra_de_Seguridad_AI_Ref._5770">#REF!</definedName>
    <definedName name="base">#REF!</definedName>
    <definedName name="Base_datos_IM">#REF!</definedName>
    <definedName name="base_datos_t45">#REF!</definedName>
    <definedName name="Base_en_recebo_B___200">#REF!</definedName>
    <definedName name="Base_granular">#REF!</definedName>
    <definedName name="base_VaR">#REF!</definedName>
    <definedName name="BASEDATOS">#REF!</definedName>
    <definedName name="BaseDatos_Ore1">#REF!</definedName>
    <definedName name="BaseDatos_T831">#REF!</definedName>
    <definedName name="_xlnm.Database">#REF!</definedName>
    <definedName name="Bateas">#REF!</definedName>
    <definedName name="bb">#REF!</definedName>
    <definedName name="bbbbbb" hidden="1">{"via1",#N/A,TRUE,"general";"via2",#N/A,TRUE,"general";"via3",#N/A,TRUE,"general"}</definedName>
    <definedName name="BBBBBBBBBB">#REF!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ederos_para_parque">#REF!</definedName>
    <definedName name="Beg_Bal">#REF!</definedName>
    <definedName name="begavg">IF(averagecheck,2,1)</definedName>
    <definedName name="begavgatl">IF(averagecheck,2,1)</definedName>
    <definedName name="BEIA_">#REF!</definedName>
    <definedName name="BEN_">#REF!</definedName>
    <definedName name="BENE_">#REF!</definedName>
    <definedName name="ber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cicletero">#REF!</definedName>
    <definedName name="bimestre">#REF!</definedName>
    <definedName name="Bisagra_aluminio_Extruído_3">#REF!</definedName>
    <definedName name="Bisagra_común_de_3">#REF!</definedName>
    <definedName name="BJHVVHGH">DATE(YEAR(Loan_Start),MONTH(Loan_Start)+Payment_Number,DAY(Loan_Start))</definedName>
    <definedName name="Bla" hidden="1">#REF!,#REF!</definedName>
    <definedName name="BMC_">#REF!</definedName>
    <definedName name="bnm">#REF!</definedName>
    <definedName name="BNP_">#REF!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#REF!</definedName>
    <definedName name="BORDE1">#N/A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orrador">#REF!</definedName>
    <definedName name="BPDC">#REF!</definedName>
    <definedName name="BPP_">#REF!</definedName>
    <definedName name="br" hidden="1">{"TAB1",#N/A,TRUE,"GENERAL";"TAB2",#N/A,TRUE,"GENERAL";"TAB3",#N/A,TRUE,"GENERAL";"TAB4",#N/A,TRUE,"GENERAL";"TAB5",#N/A,TRUE,"GENERAL"}</definedName>
    <definedName name="Brazo_Hidráulico_Dorma__4">#REF!</definedName>
    <definedName name="BRD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ida_Roscada_Acero_X_150_PSI_2">#REF!</definedName>
    <definedName name="Brida_Roscada_Acero_X_150_PSI_3">#REF!</definedName>
    <definedName name="BRIQ">#REF!</definedName>
    <definedName name="Brocha_de_cerda_4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DGET">#REF!</definedName>
    <definedName name="BUDGETNORTE">#REF!</definedName>
    <definedName name="BUDGETSUR">#REF!</definedName>
    <definedName name="BUEEP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Print_Area">#REF!</definedName>
    <definedName name="BuiltIn_Print_Titles">#REF!</definedName>
    <definedName name="Busca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>#REF!</definedName>
    <definedName name="CA" hidden="1">#REF!</definedName>
    <definedName name="CABCELAR" hidden="1">{#N/A,#N/A,FALSE,"Costos Productos 6A";#N/A,#N/A,FALSE,"Costo Unitario Total H-94-12"}</definedName>
    <definedName name="Cable_Aluminio_Aislado_P.V.C._1_0_AWG">#REF!</definedName>
    <definedName name="Cable_Aluminio_Aislado_P.V.C._2_0_AWG">#REF!</definedName>
    <definedName name="Cable_Telefonico_de_20_Pares">#REF!</definedName>
    <definedName name="Cable_teléfonos_2_Pares">#REF!</definedName>
    <definedName name="Cable_UTP_4_Pares_Cat._5E">#REF!</definedName>
    <definedName name="Caja_de_Paso_en_Mamposteria_de_40x40_cm.">#REF!</definedName>
    <definedName name="Caja_de_Paso_Metalicas_de_10x10_cm.">#REF!</definedName>
    <definedName name="Caja_de_Paso_Metalicas_de_20x20_cm.">#REF!</definedName>
    <definedName name="Caja_Galvanizada_5800">#REF!</definedName>
    <definedName name="Caja_para_Taco_100_a_4_circuitos">#REF!</definedName>
    <definedName name="Cajas_de_Inspeccion__N._CODENSA__AP_280">#REF!</definedName>
    <definedName name="Cajas_de_Inspeccion__N._CODENSA__CS_274">#REF!</definedName>
    <definedName name="Cajas_de_Inspeccion_Según_N._CODENSA_C8_276">#REF!</definedName>
    <definedName name="Cajillas_Medidores_1_1_2">#REF!</definedName>
    <definedName name="Calado_Ceramico_20x20">#REF!</definedName>
    <definedName name="CALCANN3">#REF!</definedName>
    <definedName name="CALEND">#REF!</definedName>
    <definedName name="CALENDARIO">#REF!</definedName>
    <definedName name="CALENDARIO1">#REF!</definedName>
    <definedName name="Calentadores_de_Paso">#REF!</definedName>
    <definedName name="CALIDAD3" hidden="1">{#N/A,#N/A,FALSE,"Costos Productos 6A";#N/A,#N/A,FALSE,"Costo Unitario Total H-94-12"}</definedName>
    <definedName name="Campana_Extractora">#REF!</definedName>
    <definedName name="Campana_extractora_más_ductería.">#REF!</definedName>
    <definedName name="Canaleta_Metalica_con_Division_de_15x4_cm.">#REF!</definedName>
    <definedName name="Canalizacion_Subterranea_4_PVC_4__Según_N._CODENSA">#REF!</definedName>
    <definedName name="Canastilla_Lavaplatos_Ref._93500_000_000">#REF!</definedName>
    <definedName name="Canchas_múltiples.">#REF!</definedName>
    <definedName name="Canecas_de_55_Gal.">#REF!</definedName>
    <definedName name="CANT">#REF!</definedName>
    <definedName name="CANTDS">#REF!,#REF!,#REF!,#REF!</definedName>
    <definedName name="CANTIDAD">#REF!</definedName>
    <definedName name="CANTIDAD_ADMINISTRATIVOS">#REF!</definedName>
    <definedName name="CANTIDAD_PROFESIONALES">#REF!</definedName>
    <definedName name="CANTIDAD_TÉCNICOS">#REF!</definedName>
    <definedName name="CantObraDefinitiva" hidden="1">{"SUMINISTRO E INSTALACIÓN CANALETAS L=7.50"}</definedName>
    <definedName name="CAÑOLIM_COVEÑAS">#REF!</definedName>
    <definedName name="CAÑOLIMON">#REF!</definedName>
    <definedName name="Caolin">#REF!</definedName>
    <definedName name="CAPIT">#REF!</definedName>
    <definedName name="CapOpCost">#REF!</definedName>
    <definedName name="CapOpCostHi">#REF!</definedName>
    <definedName name="Cargador_frontal">#REF!</definedName>
    <definedName name="Cargar_Automaticamente">#REF!</definedName>
    <definedName name="CARLOS">DATE(YEAR(Loan_Start),MONTH(Loan_Start)+Payment_Number,DAY(Loan_Start))</definedName>
    <definedName name="carol1">#REF!</definedName>
    <definedName name="CARRETERAS">#REF!</definedName>
    <definedName name="CARRO">#REF!</definedName>
    <definedName name="casanare">#REF!</definedName>
    <definedName name="Casetón_en_fibra_de_vidrio.">#REF!</definedName>
    <definedName name="Caucho_Sabanero_1.50_m">#REF!</definedName>
    <definedName name="causa">#REF!</definedName>
    <definedName name="CBWorkbookPriority" hidden="1">-74887307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ccccc">#REF!</definedName>
    <definedName name="CCCCCCCCCCC">#REF!</definedName>
    <definedName name="cccccccccccc">#REF!</definedName>
    <definedName name="ccccccccccccc">#REF!</definedName>
    <definedName name="cccccccccccccccccccccccc" hidden="1">{#N/A,#N/A,FALSE,"PROPON.2001"}</definedName>
    <definedName name="CCNASO_">#REF!</definedName>
    <definedName name="CCNCON">#REF!</definedName>
    <definedName name="CCNCON_">#REF!</definedName>
    <definedName name="CCNLDI">#REF!</definedName>
    <definedName name="CCNLSU">#REF!</definedName>
    <definedName name="ccto210">#REF!</definedName>
    <definedName name="CCX_">#REF!</definedName>
    <definedName name="CCXE_">#REF!</definedName>
    <definedName name="cd">#REF!</definedName>
    <definedName name="cd_1">[1]AIU!$C$10</definedName>
    <definedName name="cdcd" hidden="1">#REF!</definedName>
    <definedName name="cdcdc" hidden="1">{"via1",#N/A,TRUE,"general";"via2",#N/A,TRUE,"general";"via3",#N/A,TRUE,"general"}</definedName>
    <definedName name="CDctrl">#REF!</definedName>
    <definedName name="cdfgrtfd" hidden="1">#REF!</definedName>
    <definedName name="CDNIP">#REF!</definedName>
    <definedName name="CDO">#REF!</definedName>
    <definedName name="Cedro_caqueta_pieza">#REF!</definedName>
    <definedName name="ceerf" hidden="1">{"TAB1",#N/A,TRUE,"GENERAL";"TAB2",#N/A,TRUE,"GENERAL";"TAB3",#N/A,TRUE,"GENERAL";"TAB4",#N/A,TRUE,"GENERAL";"TAB5",#N/A,TRUE,"GENERAL"}</definedName>
    <definedName name="Celosía_en_aluminio">#REF!</definedName>
    <definedName name="CEMENTO">#REF!</definedName>
    <definedName name="Cemento_Blanco">#REF!</definedName>
    <definedName name="Cemento_gris">#REF!</definedName>
    <definedName name="centro" hidden="1">{#N/A,#N/A,FALSE,"GRAFICO";#N/A,#N/A,FALSE,"CAJA (2)";#N/A,#N/A,FALSE,"TERCEROS-PROMEDIO";#N/A,#N/A,FALSE,"CAJA";#N/A,#N/A,FALSE,"INGRESOS1995-2003";#N/A,#N/A,FALSE,"GASTOS1995-2003"}</definedName>
    <definedName name="Cepillos">#REF!</definedName>
    <definedName name="CER" hidden="1">{#N/A,#N/A,FALSE,"PROPON.2001"}</definedName>
    <definedName name="Ceramica_30_X_30_Ref.">#REF!</definedName>
    <definedName name="Cerámica_Alfa_Lisa_20x20">#REF!</definedName>
    <definedName name="Cerchas_metalicas_segun_diseño_arquitectonico">#REF!</definedName>
    <definedName name="Cerco_Ordinario_3_M">#REF!</definedName>
    <definedName name="Cerradura__No_hay_sugerencias__baño_A_40S">#REF!</definedName>
    <definedName name="Cerradura_Ref._A40_S_Orbit_C_M_Schlage">#REF!</definedName>
    <definedName name="Cerradura_Ref._A50_PD_Con_Manija_Orbit_C_M_Schlage">#REF!</definedName>
    <definedName name="Cerradura_Ref._A50_WD_Orbit_C_M_Schlage">#REF!</definedName>
    <definedName name="Cerradura_Ref._A80_PD_Orbit_C_M_Schlage">#REF!</definedName>
    <definedName name="Cerradura_Ref._B362_C_M_Schlage">#REF!</definedName>
    <definedName name="CERT">[0]!err</definedName>
    <definedName name="Certificacion_por_Punto_Sencillo">#REF!</definedName>
    <definedName name="CESAR" hidden="1">{#N/A,#N/A,FALSE,"Costos Productos 6A";#N/A,#N/A,FALSE,"Costo Unitario Total H-94-12"}</definedName>
    <definedName name="cesse">[0]!err</definedName>
    <definedName name="CHACA" hidden="1">#REF!</definedName>
    <definedName name="Chazos_de_Madera_10_X_10">#REF!</definedName>
    <definedName name="Cheque_1">#REF!</definedName>
    <definedName name="Cheque_1_1_2">#REF!</definedName>
    <definedName name="Cheque_2">#REF!</definedName>
    <definedName name="Cheque_3">#REF!</definedName>
    <definedName name="ChequeoCantidades">#REF!</definedName>
    <definedName name="CINCUENTA">#REF!,#REF!</definedName>
    <definedName name="Cinta_teflón">#REF!</definedName>
    <definedName name="CIRCUITOS">#REF!</definedName>
    <definedName name="civ" hidden="1">{#N/A,#N/A,TRUE,"1842CWN0"}</definedName>
    <definedName name="civ_1" hidden="1">{#N/A,#N/A,TRUE,"1842CWN0"}</definedName>
    <definedName name="civ_2" hidden="1">{#N/A,#N/A,TRUE,"1842CWN0"}</definedName>
    <definedName name="cjsa" hidden="1">#REF!</definedName>
    <definedName name="clase">#REF!</definedName>
    <definedName name="ClaseOfer">#REF!</definedName>
    <definedName name="CLE_">#REF!</definedName>
    <definedName name="CNT_M">#REF!</definedName>
    <definedName name="co">#REF!</definedName>
    <definedName name="Cocineta_estufa_a_gas_dos_puestos">#REF!</definedName>
    <definedName name="COD_IND_IMPACTO">#REF!</definedName>
    <definedName name="CodAPU">#REF!</definedName>
    <definedName name="Codo_45_cobre_tipo_CxC">#REF!</definedName>
    <definedName name="Codo_90_1_4__c_x_c_sanitario_3">#REF!</definedName>
    <definedName name="Codo_90_1_4__c_x_c_sanitario_4">#REF!</definedName>
    <definedName name="Codo_90_cobre_tipo_CxC">#REF!</definedName>
    <definedName name="Codo_90_presión_P.V.C._1">#REF!</definedName>
    <definedName name="Codo_90_presión_P.V.C._1_1_2">#REF!</definedName>
    <definedName name="Codo_90_presión_P.V.C._1_2">#REF!</definedName>
    <definedName name="Codo_90_presión_P.V.C._3_4">#REF!</definedName>
    <definedName name="Codo_90o_1_4__CxC_SANITARIO_2">#REF!</definedName>
    <definedName name="Codo_90o_1_4__CxC_SANITARIO_3">#REF!</definedName>
    <definedName name="Codo_90o_1_4__CxC_SANITARIO_4">#REF!</definedName>
    <definedName name="Codo_90o_1_4__CxC_SANITARIO_6">#REF!</definedName>
    <definedName name="Codo_90o_Presión_P.V.C._1">#REF!</definedName>
    <definedName name="Codo_90o_Presión_P.V.C._1_1_2">#REF!</definedName>
    <definedName name="Codo_90o_Presión_P.V.C._1_1_4">#REF!</definedName>
    <definedName name="Codo_90o_Presión_P.V.C._1_2">#REF!</definedName>
    <definedName name="Codo_90o_Presión_P.V.C._2">#REF!</definedName>
    <definedName name="Codo_90o_Presión_P.V.C._2_1_2">#REF!</definedName>
    <definedName name="Codo_90o_Presión_P.V.C._3">#REF!</definedName>
    <definedName name="Codo_90o_Presión_P.V.C._3_4">#REF!</definedName>
    <definedName name="Codo_galvanizado_1">#REF!</definedName>
    <definedName name="Codo_galvanizado_1_1_2">#REF!</definedName>
    <definedName name="Codo_galvanizado_2">#REF!</definedName>
    <definedName name="Codo_Galvanizado_3">#REF!</definedName>
    <definedName name="COEB_">#REF!</definedName>
    <definedName name="COK_">#REF!</definedName>
    <definedName name="colcibpql_">#REF!</definedName>
    <definedName name="colcibpqs_">#REF!</definedName>
    <definedName name="Color_mineral">#REF!</definedName>
    <definedName name="COLUSGARO_">#REF!</definedName>
    <definedName name="COMP">#REF!</definedName>
    <definedName name="Company">#REF!</definedName>
    <definedName name="completa_ab">#REF!</definedName>
    <definedName name="Compresor_2_Martillos_185_PCM">#REF!</definedName>
    <definedName name="COMPROBANTE_DE_PAGO">#REF!</definedName>
    <definedName name="Concreto_1_3_5">#REF!</definedName>
    <definedName name="Concreto_2500_PSI">#REF!</definedName>
    <definedName name="Concreto_3000_PSI">#REF!</definedName>
    <definedName name="Concreto_a_granel_con_silo_puesto_en_obra__cemento_1A__2500_P.S.I.">#REF!</definedName>
    <definedName name="Concreto_a_granel_con_silo_puesto_en_obra__cemento_1A__3000_P.S.I.">#REF!</definedName>
    <definedName name="Concreto_a_granel_con_silo_puesto_en_obra__cemento_1A__4000_P.S.I.">#REF!</definedName>
    <definedName name="Concreto_común_3000_P.S.I.">#REF!</definedName>
    <definedName name="Concreto_Corriente_2500_P.S.I.">#REF!</definedName>
    <definedName name="Concreto_Corriente_3000_P.S.I.">#REF!</definedName>
    <definedName name="Concreto_corriente_de_2500_P.S.I.">#REF!</definedName>
    <definedName name="Concreto_Corriente_de_3000_P.S.I.">#REF!</definedName>
    <definedName name="Concreto_Corriente_de_4000_P.S.I.">#REF!</definedName>
    <definedName name="Concreto_Gravilla_Fina_2000_psi">#REF!</definedName>
    <definedName name="Conexión_Siamesa">#REF!</definedName>
    <definedName name="Conexión_Siamesa_de_2_1_2__X_2_1_2__X_3">#REF!</definedName>
    <definedName name="ConsMaestro" hidden="1">#REF!</definedName>
    <definedName name="CONSOLIDADO">#REF!</definedName>
    <definedName name="CONSOLIDADO1">#REF!</definedName>
    <definedName name="constante">#REF!</definedName>
    <definedName name="consulta_mes">#REF!</definedName>
    <definedName name="Consultor">#REF!</definedName>
    <definedName name="CONT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NTABLE" hidden="1">{#N/A,#N/A,FALSE,"CIBHA05A";#N/A,#N/A,FALSE,"CIBHA05B"}</definedName>
    <definedName name="CONTABLES" hidden="1">{#N/A,#N/A,FALSE,"Costos Productos 6A";#N/A,#N/A,FALSE,"Costo Unitario Total H-94-12"}</definedName>
    <definedName name="Contratante">#REF!</definedName>
    <definedName name="Contrato">#REF!</definedName>
    <definedName name="COPA_">#REF!</definedName>
    <definedName name="COPIA">[0]!err</definedName>
    <definedName name="Corona">#REF!</definedName>
    <definedName name="CORP">#REF!</definedName>
    <definedName name="cortes">#REF!</definedName>
    <definedName name="cost04" hidden="1">{#N/A,#N/A,FALSE,"Costos Productos 6A";#N/A,#N/A,FALSE,"Costo Unitario Total H-94-12"}</definedName>
    <definedName name="COSTCONTAB" hidden="1">{#N/A,#N/A,FALSE,"Costos Productos 6A";#N/A,#N/A,FALSE,"Costo Unitario Total H-94-12"}</definedName>
    <definedName name="CostEsc">#REF!</definedName>
    <definedName name="costivos" hidden="1">{#N/A,#N/A,FALSE,"Costos Productos 6A";#N/A,#N/A,FALSE,"Costo Unitario Total H-94-12"}</definedName>
    <definedName name="COSTO_EQUIPO">#REF!</definedName>
    <definedName name="COSTO_MATERIAL">#REF!</definedName>
    <definedName name="COSTO_PERSONAL">#REF!</definedName>
    <definedName name="COSTO_TRANSPORTE">#REF!</definedName>
    <definedName name="CostoAnsermaCartago">#REF!</definedName>
    <definedName name="COSTODIRECTO">#REF!</definedName>
    <definedName name="CostoMediacanoaAnserma">#REF!</definedName>
    <definedName name="costoperativos" hidden="1">{#N/A,#N/A,FALSE,"Costos Productos 6A";#N/A,#N/A,FALSE,"Costo Unitario Total H-94-12"}</definedName>
    <definedName name="costo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04" hidden="1">{#N/A,#N/A,FALSE,"Costos Productos 6A";#N/A,#N/A,FALSE,"Costo Unitario Total H-94-12"}</definedName>
    <definedName name="Costos1" hidden="1">{#N/A,#N/A,FALSE,"Full";#N/A,#N/A,FALSE,"Half";#N/A,#N/A,FALSE,"Op Expenses";#N/A,#N/A,FALSE,"Cap Charge";#N/A,#N/A,FALSE,"Cost C";#N/A,#N/A,FALSE,"PP&amp;E";#N/A,#N/A,FALSE,"R&amp;D"}</definedName>
    <definedName name="CotizacionARP">#REF!</definedName>
    <definedName name="COVEÑAS">#REF!</definedName>
    <definedName name="cp">#REF!</definedName>
    <definedName name="CPP_">#REF!</definedName>
    <definedName name="CRDCOVCARS_">#REF!</definedName>
    <definedName name="crdcovvasCUS">#REF!</definedName>
    <definedName name="Criteria">#REF!</definedName>
    <definedName name="_xlnm.Criteria">'[2]PLAN OPERATIVO'!$D$11:$D$21</definedName>
    <definedName name="Criterios_IM">#REF!</definedName>
    <definedName name="CriteriosAIU">#REF!</definedName>
    <definedName name="CriteriosAIU2">'[1]PLAN OPERATIVO'!$D$11:$D$72</definedName>
    <definedName name="CriteriosGCerros">'[1]PLAN OPERATIVO SOCIAL'!$D$10:$D$233</definedName>
    <definedName name="CriteriosGFT">#REF!</definedName>
    <definedName name="CriteriosIMPLE">#REF!</definedName>
    <definedName name="Criticos">#REF!</definedName>
    <definedName name="crt" hidden="1">{#N/A,#N/A,FALSE,"GRAFICO";#N/A,#N/A,FALSE,"CAJA (2)";#N/A,#N/A,FALSE,"TERCEROS-PROMEDIO";#N/A,#N/A,FALSE,"CAJA";#N/A,#N/A,FALSE,"INGRESOS1995-2003";#N/A,#N/A,FALSE,"GASTOS1995-2003"}</definedName>
    <definedName name="CRUDOS" hidden="1">{#N/A,#N/A,FALSE,"CIBHA05A";#N/A,#N/A,FALSE,"CIBHA05B"}</definedName>
    <definedName name="CSNM">#REF!</definedName>
    <definedName name="CSNM_">#REF!</definedName>
    <definedName name="CST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_Albañilería_OF_Ayudante">#REF!</definedName>
    <definedName name="CUAL">[0]!err</definedName>
    <definedName name="CUAL_10">NA()</definedName>
    <definedName name="CUAL_3">NA()</definedName>
    <definedName name="CUAL_4">NA()</definedName>
    <definedName name="CUAL_5">NA()</definedName>
    <definedName name="CUAL_6">NA()</definedName>
    <definedName name="CUAL_7">NA()</definedName>
    <definedName name="CUAL_8">NA()</definedName>
    <definedName name="CUAL_9">NA()</definedName>
    <definedName name="Cubierta_sándwich___Deck_Aluzinc_333C_mm_Cal_26">#REF!</definedName>
    <definedName name="Cubierta_Trapezoidal_Acesco_3_05">#REF!</definedName>
    <definedName name="CUBS">#REF!</definedName>
    <definedName name="Cuchillas">#REF!</definedName>
    <definedName name="CUNET" hidden="1">{"via1",#N/A,TRUE,"general";"via2",#N/A,TRUE,"general";"via3",#N/A,TRUE,"general"}</definedName>
    <definedName name="Cupula_tragante_4_x2">#REF!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{#N/A,#N/A,FALSE,"SMT1";#N/A,#N/A,FALSE,"SMT2";#N/A,#N/A,FALSE,"Summary";#N/A,#N/A,FALSE,"Graphs";#N/A,#N/A,FALSE,"4 Panel"}</definedName>
    <definedName name="D_10">#REF!</definedName>
    <definedName name="d_percápita">#REF!</definedName>
    <definedName name="DADADAD" hidden="1">{#N/A,#N/A,TRUE,"CODIGO DEPENDENCIA"}</definedName>
    <definedName name="DailyRunOld">#REF!</definedName>
    <definedName name="DANI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base">#REF!</definedName>
    <definedName name="Datos">#REF!</definedName>
    <definedName name="Datos_aroma">#REF!</definedName>
    <definedName name="dbfdfbi" hidden="1">{"TAB1",#N/A,TRUE,"GENERAL";"TAB2",#N/A,TRUE,"GENERAL";"TAB3",#N/A,TRUE,"GENERAL";"TAB4",#N/A,TRUE,"GENERAL";"TAB5",#N/A,TRUE,"GENERAL"}</definedName>
    <definedName name="dc">#REF!</definedName>
    <definedName name="DCF">#REF!</definedName>
    <definedName name="DCSDCTV" hidden="1">{"via1",#N/A,TRUE,"general";"via2",#N/A,TRUE,"general";"via3",#N/A,TRUE,"general"}</definedName>
    <definedName name="dd" hidden="1">{"EVA",#N/A,FALSE,"SMT2";#N/A,#N/A,FALSE,"Summary";#N/A,#N/A,FALSE,"Graphs";#N/A,#N/A,FALSE,"4 Panel"}</definedName>
    <definedName name="dd_1" hidden="1">{#N/A,#N/A,TRUE,"INGENIERIA";#N/A,#N/A,TRUE,"COMPRAS";#N/A,#N/A,TRUE,"DIRECCION";#N/A,#N/A,TRUE,"RESUMEN"}</definedName>
    <definedName name="dd_10">NA()</definedName>
    <definedName name="dd_2" hidden="1">{#N/A,#N/A,TRUE,"INGENIERIA";#N/A,#N/A,TRUE,"COMPRAS";#N/A,#N/A,TRUE,"DIRECCION";#N/A,#N/A,TRUE,"RESUMEN"}</definedName>
    <definedName name="dd_3">NA()</definedName>
    <definedName name="dd_4">NA()</definedName>
    <definedName name="dd_5">NA()</definedName>
    <definedName name="dd_6">NA()</definedName>
    <definedName name="dd_7">NA()</definedName>
    <definedName name="dd_8">NA()</definedName>
    <definedName name="dd_9">NA()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_1" hidden="1">{#N/A,#N/A,TRUE,"1842CWN0"}</definedName>
    <definedName name="DDE_2" hidden="1">{#N/A,#N/A,TRUE,"1842CWN0"}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dicacion">#REF!</definedName>
    <definedName name="DEDICACIÓN_ADMINISTRATIVOS">#REF!</definedName>
    <definedName name="DEDICACIÓN_PROFESIONALES">#REF!</definedName>
    <definedName name="DEDICACIÓN_TÉCNICOS">#REF!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DAS">#REF!</definedName>
    <definedName name="demanto">#REF!</definedName>
    <definedName name="demanto_51">#REF!</definedName>
    <definedName name="departamentos">#REF!</definedName>
    <definedName name="Deptos">#REF!</definedName>
    <definedName name="DER">#REF!</definedName>
    <definedName name="DERF" hidden="1">{#N/A,#N/A,FALSE,"310.1";#N/A,#N/A,FALSE,"321.1";#N/A,#N/A,FALSE,"320.3";#N/A,#N/A,FALSE,"330.1"}</definedName>
    <definedName name="deriv">#REF!</definedName>
    <definedName name="DescripcionVenta">#REF!</definedName>
    <definedName name="DESFRE" hidden="1">{#N/A,#N/A,FALSE,"GRAFICO";#N/A,#N/A,FALSE,"CAJA (2)";#N/A,#N/A,FALSE,"TERCEROS-PROMEDIO";#N/A,#N/A,FALSE,"CAJA";#N/A,#N/A,FALSE,"INGRESOS1995-2003";#N/A,#N/A,FALSE,"GASTOS1995-2003"}</definedName>
    <definedName name="Desinfeccion_del_Sistema_de_Agua_Potable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E" hidden="1">{#N/A,#N/A,TRUE,"1842CWN0"}</definedName>
    <definedName name="DFDE_1" hidden="1">{#N/A,#N/A,TRUE,"1842CWN0"}</definedName>
    <definedName name="DFDE_2" hidden="1">{#N/A,#N/A,TRUE,"1842CWN0"}</definedName>
    <definedName name="dfdfdfzhdf">#REF!</definedName>
    <definedName name="dfds" hidden="1">{"TAB1",#N/A,TRUE,"GENERAL";"TAB2",#N/A,TRUE,"GENERAL";"TAB3",#N/A,TRUE,"GENERAL";"TAB4",#N/A,TRUE,"GENERAL";"TAB5",#N/A,TRUE,"GENERAL"}</definedName>
    <definedName name="DFDSFDSSD">#REF!</definedName>
    <definedName name="dfdsfi" hidden="1">{"via1",#N/A,TRUE,"general";"via2",#N/A,TRUE,"general";"via3",#N/A,TRUE,"general"}</definedName>
    <definedName name="dfe">#REF!</definedName>
    <definedName name="DFEET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EET_2" hidden="1">{#N/A,#N/A,TRUE,"INGENIERIA";#N/A,#N/A,TRUE,"COMPRAS";#N/A,#N/A,TRUE,"DIRECCION";#N/A,#N/A,TRUE,"RESUMEN"}</definedName>
    <definedName name="dffFAASF">#REF!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">#REF!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SD">[0]!err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EE" hidden="1">{#N/A,#N/A,TRUE,"1842CWN0"}</definedName>
    <definedName name="DGFEE_1" hidden="1">{#N/A,#N/A,TRUE,"1842CWN0"}</definedName>
    <definedName name="DGFEE_2" hidden="1">{#N/A,#N/A,TRUE,"1842CWN0"}</definedName>
    <definedName name="DGFG" hidden="1">{"via1",#N/A,TRUE,"general";"via2",#N/A,TRUE,"general";"via3",#N/A,TRUE,"general"}</definedName>
    <definedName name="DGFGGHF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GGHF_2" hidden="1">{#N/A,#N/A,TRUE,"INGENIERIA";#N/A,#N/A,TRUE,"COMPRAS";#N/A,#N/A,TRUE,"DIRECCION";#N/A,#N/A,TRUE,"RESUMEN"}</definedName>
    <definedName name="DGFR" hidden="1">{#N/A,#N/A,TRUE,"1842CWN0"}</definedName>
    <definedName name="DGFR_1" hidden="1">{#N/A,#N/A,TRUE,"1842CWN0"}</definedName>
    <definedName name="DGFR_2" hidden="1">{#N/A,#N/A,TRUE,"1842CWN0"}</definedName>
    <definedName name="dgfsado" hidden="1">{"TAB1",#N/A,TRUE,"GENERAL";"TAB2",#N/A,TRUE,"GENERAL";"TAB3",#N/A,TRUE,"GENERAL";"TAB4",#N/A,TRUE,"GENERAL";"TAB5",#N/A,TRUE,"GENERAL"}</definedName>
    <definedName name="DGGGHHJT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GGHHJT_2" hidden="1">{#N/A,#N/A,TRUE,"INGENIERIA";#N/A,#N/A,TRUE,"COMPRAS";#N/A,#N/A,TRUE,"DIRECCION";#N/A,#N/A,TRUE,"RESUMEN"}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RR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GRR_2" hidden="1">{#N/A,#N/A,TRUE,"INGENIERIA";#N/A,#N/A,TRUE,"COMPRAS";#N/A,#N/A,TRUE,"DIRECCION";#N/A,#N/A,TRUE,"RESUMEN"}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2_">#REF!</definedName>
    <definedName name="DI3_">#REF!</definedName>
    <definedName name="DI4_">#REF!</definedName>
    <definedName name="dia24hr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ego">#REF!</definedName>
    <definedName name="diego1">#REF!</definedName>
    <definedName name="DifConsultoriaFMMin">#REF!</definedName>
    <definedName name="DIS_">#REF!</definedName>
    <definedName name="Disolvente_Thinner">#REF!</definedName>
    <definedName name="DISP">#REF!</definedName>
    <definedName name="Dispensador_Jabon_Liquido_Ref._B_4063">#REF!</definedName>
    <definedName name="Dispensador_Toallas_de_Papel_Ref._B_369">#REF!</definedName>
    <definedName name="DISPONIBILIDAD">#REF!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iversos">#REF!</definedName>
    <definedName name="DIVISION">#N/A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cumentacion_y_Marquillado">#REF!</definedName>
    <definedName name="Domos_acrílicos_1.10_x_1.10">#REF!</definedName>
    <definedName name="DOR">#REF!</definedName>
    <definedName name="DOS">[0]!err</definedName>
    <definedName name="Dp">#REF!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DF">[0]!err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UARTE_HERNANDEZ___ARMINE">#N/A</definedName>
    <definedName name="ducha_antivandalica_mezclador">#REF!</definedName>
    <definedName name="dURACION">#REF!</definedName>
    <definedName name="Durmiente_3_m">#REF!</definedName>
    <definedName name="Durmiente_Abarco_4m">#REF!</definedName>
    <definedName name="Durmiente_Ordinario_4m">#REF!</definedName>
    <definedName name="Dv">#REF!</definedName>
    <definedName name="DWPRICE" hidden="1">#REF!</definedName>
    <definedName name="dxfgg" hidden="1">{"via1",#N/A,TRUE,"general";"via2",#N/A,TRUE,"general";"via3",#N/A,TRUE,"general"}</definedName>
    <definedName name="e">#REF!</definedName>
    <definedName name="E_03">#REF!</definedName>
    <definedName name="e3e33" hidden="1">{"via1",#N/A,TRUE,"general";"via2",#N/A,TRUE,"general";"via3",#N/A,TRUE,"general"}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CONOMIA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DICAR">#REF!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">Scheduled_Payment+Extra_Payment</definedName>
    <definedName name="EEEEEEEEE">#REF!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IHD">#REF!</definedName>
    <definedName name="el">#REF!</definedName>
    <definedName name="ELECTRICA">#REF!</definedName>
    <definedName name="ELECTRICAS">#REF!</definedName>
    <definedName name="emanto">#REF!</definedName>
    <definedName name="emanto_51">#REF!</definedName>
    <definedName name="Emeflex_3_00_mm">#REF!</definedName>
    <definedName name="EMPRESA">#REF!</definedName>
    <definedName name="en">#REF!</definedName>
    <definedName name="End_Bal">#REF!</definedName>
    <definedName name="Endurecedor">#REF!</definedName>
    <definedName name="ENE">#N/A</definedName>
    <definedName name="ENSAYOS_ESTUDIOS_Y_RENDERS">#REF!</definedName>
    <definedName name="Entramado_piso__repisas_8_4_3">#REF!</definedName>
    <definedName name="EQ">#REF!</definedName>
    <definedName name="EQUI">#REF!</definedName>
    <definedName name="equip">#REF!</definedName>
    <definedName name="equipo">#REF!</definedName>
    <definedName name="Equipo_de_Medida_de_Energia_Activa_y_Reactiva__Transformadores_de_Corriente_de_660_5_A_Bornera_de_Prueba_y_Celda">#REF!</definedName>
    <definedName name="Equipo_para_Suministro_Agua_No_Potable_Según_Especificacion">#REF!</definedName>
    <definedName name="Equipo_para_Suministro_de_Agua_Potable_Según_Especificacion">#REF!</definedName>
    <definedName name="Equipo_Proteccion_de_Incendio_Según_Especificacion">#REF!</definedName>
    <definedName name="equipo2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ERT">[0]!err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MsNum">#REF!</definedName>
    <definedName name="ErrMStm">#REF!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T11_1">#REF!</definedName>
    <definedName name="ErrT11_2">#REF!</definedName>
    <definedName name="ErrWek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G">[0]!err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TYTY">[0]!err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_10">#NAME?</definedName>
    <definedName name="ES_3">#NAME?</definedName>
    <definedName name="ES_4">#NAME?</definedName>
    <definedName name="ES_5">#NAME?</definedName>
    <definedName name="ES_6">#NAME?</definedName>
    <definedName name="ES_7">#NAME?</definedName>
    <definedName name="ES_8">#NAME?</definedName>
    <definedName name="ES_9">#N/A</definedName>
    <definedName name="ESA">#REF!</definedName>
    <definedName name="Escalera_metálica_en_caracol_Diametro_1_80">#REF!</definedName>
    <definedName name="Escalera_Metalica_tramo_5_50_ML">#REF!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cobas">#REF!</definedName>
    <definedName name="Escotilla_de_Inspeccion_tanques_de_agua">#REF!</definedName>
    <definedName name="Escudos_Americanos_para_Sprinkler">#REF!</definedName>
    <definedName name="Esmalte_Sintético_Pintulux">#REF!</definedName>
    <definedName name="Espatula">#REF!</definedName>
    <definedName name="Espatulas">#REF!</definedName>
    <definedName name="Espatulas_3">#REF!</definedName>
    <definedName name="Espatulas_5">#REF!</definedName>
    <definedName name="ESPECIFICACION">#REF!</definedName>
    <definedName name="Especificación">#REF!</definedName>
    <definedName name="Espejo_4.00_mm">#REF!</definedName>
    <definedName name="ESPESOR">#REF!</definedName>
    <definedName name="Esponjillas">#REF!</definedName>
    <definedName name="ESRE">[0]!err</definedName>
    <definedName name="Estabilidad">#REF!</definedName>
    <definedName name="Estabilidad2">#REF!</definedName>
    <definedName name="Estabilidad3">#REF!</definedName>
    <definedName name="ESTADO">#REF!</definedName>
    <definedName name="este" hidden="1">{"PYGT",#N/A,FALSE,"PYG";"ACTIT",#N/A,FALSE,"BCE_GRAL-ACTIVO";"PASIT",#N/A,FALSE,"BCE_GRAL-PASIVO-PATRIM";"CAJAT",#N/A,FALSE,"CAJA"}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opa">#REF!</definedName>
    <definedName name="estre" hidden="1">{#N/A,#N/A,FALSE,"GRAFICO";#N/A,#N/A,FALSE,"CAJA (2)";#N/A,#N/A,FALSE,"TERCEROS-PROMEDIO";#N/A,#N/A,FALSE,"CAJA";#N/A,#N/A,FALSE,"INGRESOS1995-2003";#N/A,#N/A,FALSE,"GASTOS1995-2003"}</definedName>
    <definedName name="ESTRUCTURA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STRUCTURA_2" hidden="1">{#N/A,#N/A,TRUE,"INGENIERIA";#N/A,#N/A,TRUE,"COMPRAS";#N/A,#N/A,TRUE,"DIRECCION";#N/A,#N/A,TRUE,"RESUMEN"}</definedName>
    <definedName name="Estructuras_LA228__LA223_Incluye_Poste_12m_750_kg">#REF!</definedName>
    <definedName name="Estufa_Electrica_2_Puestos">#REF!</definedName>
    <definedName name="Estufas">#REF!</definedName>
    <definedName name="ET_DSC">#REF!</definedName>
    <definedName name="ET_IMO">#REF!</definedName>
    <definedName name="ET_IND">#REF!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acavacion_mecanica">#REF!</definedName>
    <definedName name="EXC">#REF!</definedName>
    <definedName name="Excavacion_manual_con_retiro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CROC">#REF!</definedName>
    <definedName name="EXPORTACION">#REF!</definedName>
    <definedName name="EXTRA">#REF!</definedName>
    <definedName name="Extra_Pay">#REF!</definedName>
    <definedName name="Extracción_IM">#REF!</definedName>
    <definedName name="Extractor_de_Olores_con_Persiana_Ref.">#REF!</definedName>
    <definedName name="f.s">#REF!</definedName>
    <definedName name="fa">#REF!</definedName>
    <definedName name="FABI">Scheduled_Payment+Extra_Payment</definedName>
    <definedName name="FABIAN">IF(Loan_Amount*Interest_Rate*Loan_Years*Loan_Start&gt;0,1,0)</definedName>
    <definedName name="FAC" hidden="1">#REF!</definedName>
    <definedName name="factor">#REF!</definedName>
    <definedName name="FactorMultFinalFMMin">#REF!</definedName>
    <definedName name="FactorMultiplicaCalculadoFMMin">#REF!</definedName>
    <definedName name="factura">#REF!</definedName>
    <definedName name="FAHESA">#REF!</definedName>
    <definedName name="fases">IF(averagecheck,2,1)</definedName>
    <definedName name="fb">#REF!</definedName>
    <definedName name="fd">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C">#REF!</definedName>
    <definedName name="FECH">#REF!</definedName>
    <definedName name="Fecha">#REF!</definedName>
    <definedName name="FECHA5">#REF!,#REF!</definedName>
    <definedName name="ferfer" hidden="1">{"via1",#N/A,TRUE,"general";"via2",#N/A,TRUE,"general";"via3",#N/A,TRUE,"general"}</definedName>
    <definedName name="ff">#REF!</definedName>
    <definedName name="ff_10">#NAME?</definedName>
    <definedName name="ff_3">#NAME?</definedName>
    <definedName name="ff_4">#NAME?</definedName>
    <definedName name="ff_5">#NAME?</definedName>
    <definedName name="ff_6">#NAME?</definedName>
    <definedName name="ff_7">#NAME?</definedName>
    <definedName name="ff_8">#NAME?</definedName>
    <definedName name="ff_9">#NAME?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fgfdgfg">#REF!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{#N/A,#N/A,FALSE,"310.1";#N/A,#N/A,FALSE,"321.1";#N/A,#N/A,FALSE,"320.3";#N/A,#N/A,FALSE,"330.1"}</definedName>
    <definedName name="fhg_1" hidden="1">{#N/A,#N/A,TRUE,"1842CWN0"}</definedName>
    <definedName name="fhg_2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DUCIASOCTUBRE" hidden="1">{#N/A,#N/A,FALSE,"Aging Summary";#N/A,#N/A,FALSE,"Ratio Analysis";#N/A,#N/A,FALSE,"Test 120 Day Accts";#N/A,#N/A,FALSE,"Tickmarks"}</definedName>
    <definedName name="Fijamix_Alfa">#REF!</definedName>
    <definedName name="final">#REF!</definedName>
    <definedName name="FINANCIACION">[0]!err</definedName>
    <definedName name="FINANCIACION_10">#NAME?</definedName>
    <definedName name="FINANCIACION_3">#NAME?</definedName>
    <definedName name="FINANCIACION_4">#NAME?</definedName>
    <definedName name="FINANCIACION_5">#NAME?</definedName>
    <definedName name="FINANCIACION_6">#NAME?</definedName>
    <definedName name="FINANCIACION_7">#NAME?</definedName>
    <definedName name="FINANCIACION_8">#NAME?</definedName>
    <definedName name="FINANCIACION_9">#NAME?</definedName>
    <definedName name="fk">#REF!</definedName>
    <definedName name="Flexometro">#REF!</definedName>
    <definedName name="FLIAS100">#REF!</definedName>
    <definedName name="flias1500">#REF!</definedName>
    <definedName name="FLIAS60">#REF!</definedName>
    <definedName name="Flotador_Metálico_1_1_2__Bronce">#REF!</definedName>
    <definedName name="Flotador_Metálico_2__Bronce">#REF!</definedName>
    <definedName name="flq">#REF!</definedName>
    <definedName name="Flujo">#REF!</definedName>
    <definedName name="Flujo2">#REF!</definedName>
    <definedName name="Flujo3">#REF!</definedName>
    <definedName name="FM">#REF!</definedName>
    <definedName name="foabp_">#REF!</definedName>
    <definedName name="FOABS_">#REF!</definedName>
    <definedName name="Fondo">#REF!</definedName>
    <definedName name="form">#REF!</definedName>
    <definedName name="fORMA9698" hidden="1">{#N/A,#N/A,FALSE,"CIBHA05A";#N/A,#N/A,FALSE,"CIBHA05B"}</definedName>
    <definedName name="Formaleta_Entrepisos">#REF!</definedName>
    <definedName name="Formaleta_madera">#REF!</definedName>
    <definedName name="Formaleta_plaquetas">#REF!</definedName>
    <definedName name="Formaleta_Sardinel">#REF!</definedName>
    <definedName name="FORMAUNIT" hidden="1">{#N/A,#N/A,FALSE,"Costos Productos 6A";#N/A,#N/A,FALSE,"Costo Unitario Total H-94-12"}</definedName>
    <definedName name="formu">#REF!</definedName>
    <definedName name="FP_ADMINISTRATIVOS">#REF!</definedName>
    <definedName name="FP_PROFESIONALES">#REF!</definedName>
    <definedName name="FP_PROMEDIO">#REF!</definedName>
    <definedName name="FP_TÉCNICOS">#REF!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ESNO">#REF!</definedName>
    <definedName name="FREV" hidden="1">{"PYGT",#N/A,FALSE,"PYG";"ACTIT",#N/A,FALSE,"BCE_GRAL-ACTIVO";"PASIT",#N/A,FALSE,"BCE_GRAL-PASIVO-PATRIM";"CAJAT",#N/A,FALSE,"CAJA"}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01_10">#NAME?</definedName>
    <definedName name="FS01_3">#NAME?</definedName>
    <definedName name="FS01_4">#NAME?</definedName>
    <definedName name="FS01_5">#NAME?</definedName>
    <definedName name="FS01_6">#NAME?</definedName>
    <definedName name="FS01_7">#NAME?</definedName>
    <definedName name="FS01_8">#NAME?</definedName>
    <definedName name="FS01_9">#NAME?</definedName>
    <definedName name="fsafasfasf">#REF!</definedName>
    <definedName name="fsghdfgzdfg">#REF!</definedName>
    <definedName name="fu">#REF!</definedName>
    <definedName name="Fuente">#REF!</definedName>
    <definedName name="Full_Print">#REF!</definedName>
    <definedName name="fv">#REF!</definedName>
    <definedName name="FVACAR">#REF!</definedName>
    <definedName name="FVACIB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_MURILLO">#REF!</definedName>
    <definedName name="g86_">#REF!</definedName>
    <definedName name="G86A">#REF!</definedName>
    <definedName name="ga">#REF!</definedName>
    <definedName name="Gabinete_Cerrado_de_Comunicaciones_de_100x60x60_cm.">#REF!</definedName>
    <definedName name="Gabinete_Cerrado_de_Comunicaciones_de_60x60x60_cm.">#REF!</definedName>
    <definedName name="Gabinetes_de_Incendio">#REF!</definedName>
    <definedName name="Gabinetes_de_Incendio_Clase_I">#REF!</definedName>
    <definedName name="Gabinetes_Metalicos__Cal._16_min__Color_Gris_Claro_para_T_GEN_1">#REF!</definedName>
    <definedName name="Gabinetes_Metalicos__Cal._16_min__Color_Gris_Claro_para_T_GEN_2">#REF!</definedName>
    <definedName name="Gabinetes_Metalicos__Cal._16_min__Color_Gris_Claro_para_T_GEN_3">#REF!</definedName>
    <definedName name="Gabinetes_Metalicos__Cal._16_min__Color_Gris_Claro_para_Tablero_General">#REF!</definedName>
    <definedName name="GAJ">#REF!</definedName>
    <definedName name="Gancho_teja_eternit_55_MM">#REF!</definedName>
    <definedName name="Gastos" hidden="1">{#N/A,#N/A,FALSE,"GRAFICO";#N/A,#N/A,FALSE,"CAJA (2)";#N/A,#N/A,FALSE,"TERCEROS-PROMEDIO";#N/A,#N/A,FALSE,"CAJA";#N/A,#N/A,FALSE,"INGRESOS1995-2003";#N/A,#N/A,FALSE,"GASTOS1995-2003"}</definedName>
    <definedName name="Gastosbancarios">#REF!</definedName>
    <definedName name="Gastoslegales">#REF!</definedName>
    <definedName name="Gastosviaje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ansk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NERAL">#REF!</definedName>
    <definedName name="GENERAL_EQ">#REF!</definedName>
    <definedName name="GENERAL_MO">#REF!</definedName>
    <definedName name="Geotextil_tejido_ST_200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_10">#NAME?</definedName>
    <definedName name="GGG_3">#NAME?</definedName>
    <definedName name="GGG_4">#NAME?</definedName>
    <definedName name="GGG_5">#NAME?</definedName>
    <definedName name="GGG_6">#NAME?</definedName>
    <definedName name="GGG_7">#NAME?</definedName>
    <definedName name="GGG_8">#NAME?</definedName>
    <definedName name="GGG_9">#NAME?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ggg">#REF!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#N/A</definedName>
    <definedName name="GHAGSDHZDFHZDF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#N/A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Scheduled_Payment+Extra_Payment</definedName>
    <definedName name="GLOBAL">#REF!,#REF!</definedName>
    <definedName name="GLPE_">#REF!</definedName>
    <definedName name="GM">#N/A</definedName>
    <definedName name="GMBAP_">#REF!</definedName>
    <definedName name="GMEA_">#REF!</definedName>
    <definedName name="GMEB_">#REF!</definedName>
    <definedName name="GMRA_">#REF!</definedName>
    <definedName name="gmrao_">#REF!</definedName>
    <definedName name="GMRB_">#REF!</definedName>
    <definedName name="GMRBO_">#REF!</definedName>
    <definedName name="GMRBVY_">#REF!</definedName>
    <definedName name="gmt">#REF!</definedName>
    <definedName name="gn">#REF!</definedName>
    <definedName name="gnm">#REF!</definedName>
    <definedName name="gñ">#REF!</definedName>
    <definedName name="GOEB_">#REF!</definedName>
    <definedName name="GOEEP">#REF!</definedName>
    <definedName name="GOIBAS_">#REF!</definedName>
    <definedName name="GOLABS_">#REF!</definedName>
    <definedName name="GOLCAR">#REF!</definedName>
    <definedName name="GOLCIB">#REF!</definedName>
    <definedName name="GORNAR_">#REF!</definedName>
    <definedName name="gp">#REF!</definedName>
    <definedName name="_xlnm.Recorder">#REF!</definedName>
    <definedName name="GRAD">#REF!</definedName>
    <definedName name="GRADA">#REF!</definedName>
    <definedName name="gradacion">#REF!</definedName>
    <definedName name="GRAF" hidden="1">{#N/A,#N/A,FALSE,"SMT1";#N/A,#N/A,FALSE,"SMT2";#N/A,#N/A,FALSE,"Summary";#N/A,#N/A,FALSE,"Graphs";#N/A,#N/A,FALSE,"4 Panel"}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fica42702">#REF!</definedName>
    <definedName name="grafica42702g">#REF!</definedName>
    <definedName name="grafica42705">#REF!</definedName>
    <definedName name="Grama_Kikuyo">#REF!</definedName>
    <definedName name="Granito__No_hay_sugerencias__peruano_No_3">#REF!</definedName>
    <definedName name="Granito_Blanco_Huila_No._1">#REF!</definedName>
    <definedName name="Granito_Rosa_Porrino_JP__30___e_10mm">#REF!</definedName>
    <definedName name="graNo">#REF!</definedName>
    <definedName name="Gravilla">#REF!</definedName>
    <definedName name="Gravilla_de_río">#REF!</definedName>
    <definedName name="GRCHIS0599" hidden="1">{#N/A,#N/A,FALSE,"Costos Productos 6A";#N/A,#N/A,FALSE,"Costo Unitario Total H-94-12"}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iferia_Lavaplatos_Flamingo_Ref._90500_000_000">#REF!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UADUERO">#REF!</definedName>
    <definedName name="Guardaescoba_en_Aluminio__incl._Instalacion">#REF!</definedName>
    <definedName name="Guardar_datos">#REF!</definedName>
    <definedName name="Guardar_Datos_del_Dia">#REF!</definedName>
    <definedName name="Guardar_Datos_Indice_energìa">#REF!</definedName>
    <definedName name="Guardar_del_Dia">#REF!</definedName>
    <definedName name="GUARDAR_EN_RED">#REF!</definedName>
    <definedName name="GUARDAR_REPORTE">#REF!</definedName>
    <definedName name="gy">#REF!</definedName>
    <definedName name="h">#REF!</definedName>
    <definedName name="H_DELGADO">#REF!</definedName>
    <definedName name="h9h" hidden="1">{"via1",#N/A,TRUE,"general";"via2",#N/A,TRUE,"general";"via3",#N/A,TRUE,"general"}</definedName>
    <definedName name="ha">#REF!</definedName>
    <definedName name="hab___viv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RNAN_DUARTE">#REF!</definedName>
    <definedName name="HERRADURA">#REF!</definedName>
    <definedName name="Herramienta_menor">#REF!</definedName>
    <definedName name="HERVEO">#REF!</definedName>
    <definedName name="HEX_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GH">[0]!err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STORICO" hidden="1">{#N/A,#N/A,FALSE,"Costos Productos 6A";#N/A,#N/A,FALSE,"Costo Unitario Total H-94-12"}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GJH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ha" hidden="1">{"PYGT",#N/A,FALSE,"PYG";"ACTIT",#N/A,FALSE,"BCE_GRAL-ACTIVO";"PASIT",#N/A,FALSE,"BCE_GRAL-PASIVO-PATRIM";"CAJAT",#N/A,FALSE,"CAJA"}</definedName>
    <definedName name="HOJA">DATE(YEAR(#REF!),MONTH(#REF!)+Payment_Number,DAY(#REF!))</definedName>
    <definedName name="Hoja_Entamborada_en_Madera_2.10x1.50_2_Hojas">#REF!</definedName>
    <definedName name="Hoja_Entamborada_en_Madera_2.10x75">#REF!</definedName>
    <definedName name="Hoja_Entamborada_en_Madera_2.10x90">#REF!</definedName>
    <definedName name="Hoja_Entamborada_en_Madera_2.25x90">#REF!</definedName>
    <definedName name="Hoja_Entamborada_en_Madera_2.40x4.80_4_Hojas_Plegable">#REF!</definedName>
    <definedName name="HOJA1">#REF!</definedName>
    <definedName name="HOJA444">DATE(YEAR(#REF!),MONTH(#REF!)+Payment_Number,DAY(#REF!))</definedName>
    <definedName name="HonoraProfesionales">#REF!</definedName>
    <definedName name="Honorarios">#REF!</definedName>
    <definedName name="HonoraTecnicos">#REF!</definedName>
    <definedName name="HOR">#REF!</definedName>
    <definedName name="HORA">#REF!</definedName>
    <definedName name="HORALL">#REF!</definedName>
    <definedName name="HORAS">#REF!</definedName>
    <definedName name="HORAS_DIAS">#REF!</definedName>
    <definedName name="horas_lluvia">#REF!</definedName>
    <definedName name="HORAS_LLUVIAS">#REF!</definedName>
    <definedName name="HORASLLUVIA">#REF!</definedName>
    <definedName name="Horno_Microondas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SIT" hidden="1">{#N/A,#N/A,FALSE,"CIBHA05A";#N/A,#N/A,FALSE,"CIBHA05B"}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hidden="1">{"'PACÍFICO12'!$A$1:$E$6"}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Title" hidden="1">"Planeacion 2002-cto11"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ccp">#REF!</definedName>
    <definedName name="id">#REF!</definedName>
    <definedName name="IF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">#REF!</definedName>
    <definedName name="Impermeabilizante_concreto_de_3000_P.S.I.">#REF!</definedName>
    <definedName name="Impermeabilizante_mortero_1_3">#REF!</definedName>
    <definedName name="Impermeabilizante_mortero_1_4">#REF!</definedName>
    <definedName name="impre">#REF!</definedName>
    <definedName name="imprevistos">#REF!</definedName>
    <definedName name="imprimir">#REF!</definedName>
    <definedName name="IMPUESTOS">#REF!</definedName>
    <definedName name="IN">#REF!</definedName>
    <definedName name="Incremento_Fluido_3000_psi">#REF!</definedName>
    <definedName name="IND">#REF!</definedName>
    <definedName name="IND_IMPACTO">#REF!</definedName>
    <definedName name="INDI">#REF!</definedName>
    <definedName name="INDICE">#REF!</definedName>
    <definedName name="INDICES">#REF!</definedName>
    <definedName name="INDPYG9698" hidden="1">{#N/A,#N/A,FALSE,"Costos Productos 6A";#N/A,#N/A,FALSE,"Costo Unitario Total H-94-12"}</definedName>
    <definedName name="inf">#REF!</definedName>
    <definedName name="INFG">#REF!</definedName>
    <definedName name="Informe" hidden="1">{#N/A,#N/A,FALSE,"PROPON.2001"}</definedName>
    <definedName name="INGREHIS" hidden="1">{#N/A,#N/A,FALSE,"CIBHA05A";#N/A,#N/A,FALSE,"CIBHA05B"}</definedName>
    <definedName name="inicial">#REF!</definedName>
    <definedName name="Inicio">#REF!</definedName>
    <definedName name="inicio_secb">#REF!</definedName>
    <definedName name="INMEL">#REF!</definedName>
    <definedName name="instalacion_lavamanos">#REF!</definedName>
    <definedName name="instalacion_lavaplatos">#REF!</definedName>
    <definedName name="instalacion_sanitario">#REF!</definedName>
    <definedName name="Instalación_y_dotación">#REF!</definedName>
    <definedName name="INSUMOS">#N/A</definedName>
    <definedName name="Int">#REF!</definedName>
    <definedName name="Interest">#REF!</definedName>
    <definedName name="Interest_Rate">#REF!</definedName>
    <definedName name="INV">#REF!</definedName>
    <definedName name="INV_11">#REF!</definedName>
    <definedName name="INVENTARIOS">#REF!</definedName>
    <definedName name="Io">#REF!</definedName>
    <definedName name="io0ioprhyi0i90ryi90">#REF!</definedName>
    <definedName name="IOPIOU" hidden="1">{#N/A,#N/A,FALSE,"Costos Productos 6A";#N/A,#N/A,FALSE,"Costo Unitario Total H-94-12"}</definedName>
    <definedName name="IOUHH">[0]!err</definedName>
    <definedName name="ir">#REF!</definedName>
    <definedName name="IrAFracc">#REF!</definedName>
    <definedName name="IrAHydeal">#REF!</definedName>
    <definedName name="IrAHydrar">#REF!</definedName>
    <definedName name="iramen">#REF!</definedName>
    <definedName name="IrAPlatf">#REF!</definedName>
    <definedName name="IrAPref">#REF!</definedName>
    <definedName name="IrASulf">#REF!</definedName>
    <definedName name="IrAunif">#REF!</definedName>
    <definedName name="IrPlanta">#REF!</definedName>
    <definedName name="IrResumen">#REF!</definedName>
    <definedName name="Israel">#REF!,#REF!,#REF!,#REF!,#REF!,#REF!,#REF!,#REF!,#REF!</definedName>
    <definedName name="it.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a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2a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5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ES">#REF!</definedName>
    <definedName name="i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#REF!</definedName>
    <definedName name="j" hidden="1">{"TAB1",#N/A,TRUE,"GENERAL";"TAB2",#N/A,TRUE,"GENERAL";"TAB3",#N/A,TRUE,"GENERAL";"TAB4",#N/A,TRUE,"GENERAL";"TAB5",#N/A,TRUE,"GENERAL"}</definedName>
    <definedName name="J_GARCIA_P">#REF!</definedName>
    <definedName name="JA">#REF!</definedName>
    <definedName name="jairo" hidden="1">#REF!</definedName>
    <definedName name="jairo2" hidden="1">#REF!</definedName>
    <definedName name="Jardines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E_">#REF!</definedName>
    <definedName name="JEEEP">#REF!</definedName>
    <definedName name="JETA_">#REF!</definedName>
    <definedName name="JETB_">#REF!</definedName>
    <definedName name="jev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" hidden="1">{"SUMINISTRO E INSTALACIÓN CANALETAS L=7.50"}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GJHGJHG">[0]!err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l">#REF!</definedName>
    <definedName name="JLK">[0]!err</definedName>
    <definedName name="jn">#REF!</definedName>
    <definedName name="jñ">#REF!</definedName>
    <definedName name="jo">#REF!</definedName>
    <definedName name="JOHNNY">[0]!err</definedName>
    <definedName name="JOHNNY_10">#NAME?</definedName>
    <definedName name="JOHNNY_3">#NAME?</definedName>
    <definedName name="JOHNNY_4">#NAME?</definedName>
    <definedName name="JOHNNY_5">#NAME?</definedName>
    <definedName name="JOHNNY_6">#NAME?</definedName>
    <definedName name="JOHNNY_7">#NAME?</definedName>
    <definedName name="JOHNNY_8">#NAME?</definedName>
    <definedName name="JOHNNY_9">#NAME?</definedName>
    <definedName name="JOTA">#N/A</definedName>
    <definedName name="JRYJ" hidden="1">{"via1",#N/A,TRUE,"general";"via2",#N/A,TRUE,"general";"via3",#N/A,TRUE,"general"}</definedName>
    <definedName name="JSALRIOS">#REF!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ANZGS27363">[0]!err</definedName>
    <definedName name="JUBILADOS">#REF!</definedName>
    <definedName name="JUBILADOS1">#REF!</definedName>
    <definedName name="Juego_de_incrustaciones_acuacer">#REF!</definedName>
    <definedName name="Juego_de_incrustaciones_en_color_blanco">#REF!</definedName>
    <definedName name="Juegos_infantiles_según_catálogo_I.D.R.D.">#REF!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" hidden="1">#REF!</definedName>
    <definedName name="jun" hidden="1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_Curr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hidden="1">{#N/A,#N/A,TRUE,"1842CWN0"}</definedName>
    <definedName name="KDL_1" hidden="1">{#N/A,#N/A,TRUE,"1842CWN0"}</definedName>
    <definedName name="KDL_2" hidden="1">{#N/A,#N/A,TRUE,"1842CWN0"}</definedName>
    <definedName name="KHBG">[0]!err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ñy">#REF!</definedName>
    <definedName name="ko">#REF!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BO">Scheduled_Payment+Extra_Payment</definedName>
    <definedName name="LAD">#REF!</definedName>
    <definedName name="LADO">#REF!</definedName>
    <definedName name="Ladrillo_cuarto_x_26_tono_natural_rustico">#REF!</definedName>
    <definedName name="Ladrillo_Jamba_Doble_Coral_Moore">#REF!</definedName>
    <definedName name="Ladrillo_Portante_Trefilado_14__15x30x10">#REF!</definedName>
    <definedName name="Ladrillo_prensado_fino_santafe">#REF!</definedName>
    <definedName name="Ladrillo_tablon_natural_1_4___26___6_Tono_natural.">#REF!</definedName>
    <definedName name="Ladrillo_tolete_comun">#REF!</definedName>
    <definedName name="Ladrillo_Tolete_Recocido">#REF!</definedName>
    <definedName name="Lámina_cold_rolled_cal_18">#REF!</definedName>
    <definedName name="Lamina_HR_6mm">#REF!</definedName>
    <definedName name="lamina_identificacion">#REF!</definedName>
    <definedName name="LAS_">#REF!</definedName>
    <definedName name="LASM">#REF!</definedName>
    <definedName name="LASM_">#REF!</definedName>
    <definedName name="Last_Row">#N/A</definedName>
    <definedName name="Lavamanos_de_sobre_poner_Corona">#REF!</definedName>
    <definedName name="Lavamanos_de_sobreponer_en_acero_inoxidable.">#REF!</definedName>
    <definedName name="Lavamanos_de_Sobreponer_Ref._07349">#REF!</definedName>
    <definedName name="Lavaplatos_Bar_Redondo_Ref._0556_999">#REF!</definedName>
    <definedName name="LENCY">#REF!</definedName>
    <definedName name="LICITACION">#REF!</definedName>
    <definedName name="Lija">#REF!</definedName>
    <definedName name="limcount" hidden="1">1</definedName>
    <definedName name="LIMPIADO">#REF!,#REF!,#REF!,#REF!,#REF!,#REF!,#REF!,#REF!,#REF!,#REF!,#REF!,#REF!,#REF!,#REF!,#REF!,#REF!,#REF!,#REF!,#REF!,#REF!,#REF!,#REF!,#REF!,#REF!</definedName>
    <definedName name="LIMPIAR1">#REF!,#REF!,#REF!,#REF!,#REF!,#REF!,#REF!,#REF!</definedName>
    <definedName name="LIN_AYAC_COVEÑAS">#REF!</definedName>
    <definedName name="LIN_CAÑOLI_RIOZU">#REF!</definedName>
    <definedName name="LIN_CAÑOLIN_RIOZUL">#REF!</definedName>
    <definedName name="LIN_RIOZUL_AYAC">#REF!</definedName>
    <definedName name="LINEA">#REF!</definedName>
    <definedName name="LINSALGARBOGOTA">#REF!</definedName>
    <definedName name="LINSALGCARTAGO">#REF!</definedName>
    <definedName name="LINSALGCARTAGOXCIENTO">#REF!</definedName>
    <definedName name="lista">#REF!</definedName>
    <definedName name="LISTA_DE_EQUIPOS">#REF!</definedName>
    <definedName name="listaaguas">#REF!</definedName>
    <definedName name="listado">#REF!</definedName>
    <definedName name="LISTADO_DE_MATERIALES">#REF!</definedName>
    <definedName name="LISTADO_MANO_DE_OBRA">#REF!</definedName>
    <definedName name="listado1" hidden="1">{#N/A,#N/A,FALSE,"PROPON.2001"}</definedName>
    <definedName name="listados">#REF!</definedName>
    <definedName name="listaelec">#REF!</definedName>
    <definedName name="Listón_1.5x3x3">#REF!</definedName>
    <definedName name="Listón_M.H._Guayacán">#REF!</definedName>
    <definedName name="liuoo" hidden="1">{"TAB1",#N/A,TRUE,"GENERAL";"TAB2",#N/A,TRUE,"GENERAL";"TAB3",#N/A,TRUE,"GENERAL";"TAB4",#N/A,TRUE,"GENERAL";"TAB5",#N/A,TRUE,"GENERAL"}</definedName>
    <definedName name="LJHJKJH">[0]!err</definedName>
    <definedName name="LKHLKH">[0]!err</definedName>
    <definedName name="lkj" hidden="1">{"via1",#N/A,TRUE,"general";"via2",#N/A,TRUE,"general";"via3",#N/A,TRUE,"general"}</definedName>
    <definedName name="LKJH">[0]!err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ve_automatica_Ref._71100_000_000">#REF!</definedName>
    <definedName name="Llave_Manguera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LUVIA">#REF!</definedName>
    <definedName name="LÑP">#REF!</definedName>
    <definedName name="lo" hidden="1">{#N/A,#N/A,FALSE,"GRAFICO";#N/A,#N/A,FALSE,"CAJA (2)";#N/A,#N/A,FALSE,"TERCEROS-PROMEDIO";#N/A,#N/A,FALSE,"CAJA";#N/A,#N/A,FALSE,"INGRESOS1995-2003";#N/A,#N/A,FALSE,"GASTOS1995-2003"}</definedName>
    <definedName name="Loan_Amount">#REF!</definedName>
    <definedName name="Loan_Start">#REF!</definedName>
    <definedName name="Loan_Years">#REF!</definedName>
    <definedName name="LOCA">#REF!</definedName>
    <definedName name="LOCA1">#REF!</definedName>
    <definedName name="LOCAL">#REF!</definedName>
    <definedName name="LOCAT1999" hidden="1">{"SUMINISTRO E INSTALACIÓN CANALETAS L=7.50"}</definedName>
    <definedName name="Location">#REF!</definedName>
    <definedName name="LOGO">[0]!err</definedName>
    <definedName name="LOGO_10">#NAME?</definedName>
    <definedName name="LOGO_3">#NAME?</definedName>
    <definedName name="LOGO_4">#NAME?</definedName>
    <definedName name="LOGO_5">#NAME?</definedName>
    <definedName name="LOGO_6">#NAME?</definedName>
    <definedName name="LOGO_7">#NAME?</definedName>
    <definedName name="LOGO_8">#NAME?</definedName>
    <definedName name="LOGO_9">#NAME?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IF(COUNT(#REF!)=0,0,ABS(#REF!))</definedName>
    <definedName name="LOT" hidden="1">{#N/A,#N/A,FALSE,"SMT1";#N/A,#N/A,FALSE,"SMT2";#N/A,#N/A,FALSE,"Summary";#N/A,#N/A,FALSE,"Graphs";#N/A,#N/A,FALSE,"4 Panel"}</definedName>
    <definedName name="LPGA_">#REF!</definedName>
    <definedName name="LPGB_">#REF!</definedName>
    <definedName name="lplpl" hidden="1">{"via1",#N/A,TRUE,"general";"via2",#N/A,TRUE,"general";"via3",#N/A,TRUE,"general"}</definedName>
    <definedName name="LTXCP">#REF!</definedName>
    <definedName name="LUCY">#N/A</definedName>
    <definedName name="Luminaria_Artistica_Riel_2.43_m__6_Proyectores_Incand._de_100_W._120_V.">#REF!</definedName>
    <definedName name="Luminaria_Cerrada_Tipo_AP_de_Sodio_de_150_W._220_V.__Incluye_Fotocelda">#REF!</definedName>
    <definedName name="Luminaria_Cerrada_Tipo_AP_de_Sodio_de_250_W._220_V.">#REF!</definedName>
    <definedName name="Luminaria_Hermetica_de_Piso_Grado_IP65_de_90_W._120_V.">#REF!</definedName>
    <definedName name="Luminaria_Industrial_Metal_Halide_de_250_W._220_V.">#REF!</definedName>
    <definedName name="Luminaria_Tipo_Wall_Pack_de_70_W._220_V.">#REF!</definedName>
    <definedName name="Luminarias_Fluorescentes_Sistema_Modular_de_2x32_W__120_V__Tipo_T_8">#REF!</definedName>
    <definedName name="Luminarias_Fluorescentes_Tipo_Industrial_de_2x32_W__120_V__Tipo_T_8">#REF!</definedName>
    <definedName name="Luminarias_Fluorescentes_Tubos_en__U__de_2x32_W__120_V__Tipo_T_8">#REF!</definedName>
    <definedName name="LUZ" hidden="1">{#N/A,#N/A,FALSE,"PROPON.2001"}</definedName>
    <definedName name="M" hidden="1">{#N/A,#N/A,FALSE,"PROPON.2001"}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.R.SOLARTE">#REF!</definedName>
    <definedName name="MA">#REF!</definedName>
    <definedName name="Macetas">#REF!</definedName>
    <definedName name="MACO">#REF!</definedName>
    <definedName name="Madera_teca_suministro__instalacion__pulida_y_lacada">#REF!</definedName>
    <definedName name="mafdsf" hidden="1">{"via1",#N/A,TRUE,"general";"via2",#N/A,TRUE,"general";"via3",#N/A,TRUE,"general"}</definedName>
    <definedName name="Magnolio_1.50_m">#REF!</definedName>
    <definedName name="MAL">#REF!&lt;2.5</definedName>
    <definedName name="Malla_electrosoldada_Q_3.1">#REF!</definedName>
    <definedName name="Malla_eslabonada">#REF!</definedName>
    <definedName name="Malla_IMT_30_Cal_12_e_2mm">#REF!</definedName>
    <definedName name="Mallas_electrosoldadas_M___063">#REF!</definedName>
    <definedName name="MALO">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nguera_para_Agua_1_2">#REF!</definedName>
    <definedName name="Manguera_para_Niveles_3_8">#REF!</definedName>
    <definedName name="MANIZALES">#REF!</definedName>
    <definedName name="Mano_de_Obra_AA">#REF!</definedName>
    <definedName name="Mano_de_Obra_BB">#REF!</definedName>
    <definedName name="Mano_de_Obra_CC">#REF!</definedName>
    <definedName name="Mano_de_Obra_DD">#REF!</definedName>
    <definedName name="Mano_de_Oso_80_cm.">#REF!</definedName>
    <definedName name="MANSILLA">#REF!</definedName>
    <definedName name="MANSILLAXCIENTO">#REF!</definedName>
    <definedName name="Mantenyreparacion">#REF!</definedName>
    <definedName name="Manto_Fiber_GLass_600_XT">#REF!</definedName>
    <definedName name="Manual_de_Operación_y_Mantenimiento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#REF!</definedName>
    <definedName name="Maquinaria">#REF!</definedName>
    <definedName name="mar">#REF!</definedName>
    <definedName name="Marco_en_Lamina_Cal._18_2.10x1.50_P_13">#REF!</definedName>
    <definedName name="Marco_en_Lamina_Cal._18_2.10x75_P_9">#REF!</definedName>
    <definedName name="Marco_en_Lamina_Cal._18_2.10x90_P_7">#REF!</definedName>
    <definedName name="Marco_en_Lamina_Cal._18_2.25x90_P_6">#REF!</definedName>
    <definedName name="Marco_en_Lamina_Cal._18_2.40x4.80__Corrediza__P_16">#REF!</definedName>
    <definedName name="Marco_para_Segueta">#REF!</definedName>
    <definedName name="Marco_tapa_caja_de_inspeccion_ORNAMENTACION.">#REF!</definedName>
    <definedName name="Marcos_en_concreto_visto_para_ventana_de_correr_7.5_X_30_cm.">#REF!</definedName>
    <definedName name="margen">#REF!</definedName>
    <definedName name="MARGEN1">#REF!</definedName>
    <definedName name="MARGEN2">#REF!</definedName>
    <definedName name="MARIA" hidden="1">{#N/A,#N/A,FALSE,"PROPON.2001"}</definedName>
    <definedName name="MARIQUITA">#REF!</definedName>
    <definedName name="MARIQUITAXCIENTO">#REF!</definedName>
    <definedName name="MarkP" hidden="1">{#N/A,#N/A,FALSE,"GRAFICO";#N/A,#N/A,FALSE,"CAJA (2)";#N/A,#N/A,FALSE,"TERCEROS-PROMEDIO";#N/A,#N/A,FALSE,"CAJA";#N/A,#N/A,FALSE,"INGRESOS1995-2003";#N/A,#N/A,FALSE,"GASTOS1995-2003"}</definedName>
    <definedName name="Marmolina">#REF!</definedName>
    <definedName name="Marquesinas_en_lamina_puntos_fijos">#REF!</definedName>
    <definedName name="MARTA" hidden="1">{#N/A,#N/A,FALSE,"PROPON.2001"}</definedName>
    <definedName name="MARTHA">#REF!</definedName>
    <definedName name="masor" hidden="1">{"via1",#N/A,TRUE,"general";"via2",#N/A,TRUE,"general";"via3",#N/A,TRUE,"general"}</definedName>
    <definedName name="MAT">#REF!</definedName>
    <definedName name="mate">#REF!</definedName>
    <definedName name="materiales">#REF!</definedName>
    <definedName name="MATRIZ_IND_IMPACTO">#REF!</definedName>
    <definedName name="MATRIZ_RAM">#REF!</definedName>
    <definedName name="MATRIZRICS">#REF!</definedName>
    <definedName name="MAX">#REF!</definedName>
    <definedName name="may" hidden="1">#REF!</definedName>
    <definedName name="mdd" hidden="1">{"via1",#N/A,TRUE,"general";"via2",#N/A,TRUE,"general";"via3",#N/A,TRUE,"general"}</definedName>
    <definedName name="me">#REF!</definedName>
    <definedName name="Mecheros_Bunsen">#REF!</definedName>
    <definedName name="MEDCAR">#REF!</definedName>
    <definedName name="MEDCIB">#REF!</definedName>
    <definedName name="MediacanoaAnserma">#REF!</definedName>
    <definedName name="Medidores__Domestico__2">#REF!</definedName>
    <definedName name="Medidores__Incendio__1_1_2">#REF!</definedName>
    <definedName name="meg" hidden="1">{"TAB1",#N/A,TRUE,"GENERAL";"TAB2",#N/A,TRUE,"GENERAL";"TAB3",#N/A,TRUE,"GENERAL";"TAB4",#N/A,TRUE,"GENERAL";"TAB5",#N/A,TRUE,"GENERAL"}</definedName>
    <definedName name="mem" hidden="1">{#N/A,#N/A,FALSE,"Costos Productos 6A";#N/A,#N/A,FALSE,"Costo Unitario Total H-94-12"}</definedName>
    <definedName name="memorias" hidden="1">{#N/A,#N/A,FALSE,"CIBHA05A";#N/A,#N/A,FALSE,"CIBHA05B"}</definedName>
    <definedName name="MEMPYGH" hidden="1">{#N/A,#N/A,FALSE,"Costos Productos 6A";#N/A,#N/A,FALSE,"Costo Unitario Total H-94-12"}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nu">#REF!</definedName>
    <definedName name="MEold">#REF!</definedName>
    <definedName name="MEoport">#REF!</definedName>
    <definedName name="MES">#REF!</definedName>
    <definedName name="MESES">#REF!</definedName>
    <definedName name="MesIn">#REF!</definedName>
    <definedName name="Mesones_de_atención_en_granito_color_gris_jaspe.">#REF!</definedName>
    <definedName name="Met">#REF!</definedName>
    <definedName name="met_1" hidden="1">{#N/A,#N/A,TRUE,"1842CWN0"}</definedName>
    <definedName name="met_2" hidden="1">{#N/A,#N/A,TRUE,"1842CWN0"}</definedName>
    <definedName name="metal" hidden="1">{#N/A,#N/A,TRUE,"1842CWN0"}</definedName>
    <definedName name="metal_1" hidden="1">{#N/A,#N/A,TRUE,"1842CWN0"}</definedName>
    <definedName name="metal_2" hidden="1">{#N/A,#N/A,TRUE,"1842CWN0"}</definedName>
    <definedName name="Metal_Deck_Cal_22">#REF!</definedName>
    <definedName name="MEZCLA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neral">#REF!</definedName>
    <definedName name="Minimo">#REF!</definedName>
    <definedName name="MIO">#REF!</definedName>
    <definedName name="MIU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LKJ" hidden="1">{#N/A,#N/A,FALSE,"Costos Productos 6A";#N/A,#N/A,FALSE,"Costo Unitario Total H-94-12"}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{#N/A,#N/A,FALSE,"PROPON.2001"}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cal">#REF!</definedName>
    <definedName name="MOdificad" hidden="1">#REF!</definedName>
    <definedName name="monocal">#REF!</definedName>
    <definedName name="Mortero_1___3">#REF!</definedName>
    <definedName name="Mortero_1_3_impermeabilizado">#REF!</definedName>
    <definedName name="Mortero_1_4">#REF!</definedName>
    <definedName name="Mortero_a_granel_con_silo_puesto_en_obra__1_3_de_4000_P.S.I.">#REF!</definedName>
    <definedName name="Mortero_a_granel_con_silo_puesto_en_obra__1_4_de_3000_P.S.I.">#REF!</definedName>
    <definedName name="Mortero_a_granel_con_silo_puesto_en_obra__1_5_de_2000_P.S.I.">#REF!</definedName>
    <definedName name="Mortero_impermeabilizado_1_4">#REF!</definedName>
    <definedName name="mr">#REF!</definedName>
    <definedName name="MUEBLES">#REF!</definedName>
    <definedName name="MUEST">#REF!</definedName>
    <definedName name="MuestNo">#REF!</definedName>
    <definedName name="muestra">#REF!</definedName>
    <definedName name="MuestraNo">#REF!</definedName>
    <definedName name="n" hidden="1">{"EVA",#N/A,FALSE,"SMT2";#N/A,#N/A,FALSE,"Summary";#N/A,#N/A,FALSE,"Graphs";#N/A,#N/A,FALSE,"4 Panel"}</definedName>
    <definedName name="NAARB">#REF!</definedName>
    <definedName name="NACEB">#REF!</definedName>
    <definedName name="NACPA">#REF!</definedName>
    <definedName name="NACPB">#REF!</definedName>
    <definedName name="NALC">#REF!</definedName>
    <definedName name="NANCY_POLO">#REF!</definedName>
    <definedName name="NARM">#REF!</definedName>
    <definedName name="NARMA">#REF!</definedName>
    <definedName name="NASFA">#REF!</definedName>
    <definedName name="NASFB">#REF!</definedName>
    <definedName name="NAVGA">#REF!</definedName>
    <definedName name="nb">#REF!</definedName>
    <definedName name="NB_CASHFLOW">#REF!</definedName>
    <definedName name="NBannuity">#REF!</definedName>
    <definedName name="NBcashflow">#REF!</definedName>
    <definedName name="NBEIA">#REF!</definedName>
    <definedName name="NBEN">#REF!</definedName>
    <definedName name="NBENE">#REF!</definedName>
    <definedName name="NBhigh">#REF!</definedName>
    <definedName name="NBloan">#REF!</definedName>
    <definedName name="NBMC">#REF!</definedName>
    <definedName name="NBNPA">#REF!</definedName>
    <definedName name="NBPP">#REF!</definedName>
    <definedName name="NBprice">#REF!</definedName>
    <definedName name="nbv">#REF!</definedName>
    <definedName name="nbvnv" hidden="1">{"via1",#N/A,TRUE,"general";"via2",#N/A,TRUE,"general";"via3",#N/A,TRUE,"general"}</definedName>
    <definedName name="NCCX">#REF!</definedName>
    <definedName name="NCCXE">#REF!</definedName>
    <definedName name="NCDNI">#REF!</definedName>
    <definedName name="NCLE">#REF!</definedName>
    <definedName name="NCLM">#REF!</definedName>
    <definedName name="NCOEB">#REF!</definedName>
    <definedName name="NCOK">#REF!</definedName>
    <definedName name="NCOPA">#REF!</definedName>
    <definedName name="NCPP">#REF!</definedName>
    <definedName name="NDHS" hidden="1">{"TAB1",#N/A,TRUE,"GENERAL";"TAB2",#N/A,TRUE,"GENERAL";"TAB3",#N/A,TRUE,"GENERAL";"TAB4",#N/A,TRUE,"GENERAL";"TAB5",#N/A,TRUE,"GENERAL"}</definedName>
    <definedName name="NDIS">#REF!</definedName>
    <definedName name="nece.cab">#REF!</definedName>
    <definedName name="Nevera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FLBAS_">#REF!</definedName>
    <definedName name="NG86A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GLPE">#REF!</definedName>
    <definedName name="NGLXE">#REF!</definedName>
    <definedName name="NGMEA">#REF!</definedName>
    <definedName name="NGMEB">#REF!</definedName>
    <definedName name="NGMRA">#REF!</definedName>
    <definedName name="NGMRB">#REF!</definedName>
    <definedName name="NGMRBO">#REF!</definedName>
    <definedName name="NGMRO">#REF!</definedName>
    <definedName name="NGOEB">#REF!</definedName>
    <definedName name="NHEX">#REF!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ple_Pasamuros_en_Tuberia_y_Lamina_de_Acero_1">#REF!</definedName>
    <definedName name="Niple_Pasamuros_en_Tuberia_y_Lamina_de_Acero_1_1_2">#REF!</definedName>
    <definedName name="Niple_Pasamuros_en_Tuberia_y_Lamina_de_Acero_12">#REF!</definedName>
    <definedName name="Niple_Pasamuros_en_Tuberia_y_Lamina_de_Acero_14">#REF!</definedName>
    <definedName name="Niple_Pasamuros_en_Tuberia_y_Lamina_de_Acero_2">#REF!</definedName>
    <definedName name="Niple_Pasamuros_en_Tuberia_y_Lamina_de_Acero_3">#REF!</definedName>
    <definedName name="NJEE">#REF!</definedName>
    <definedName name="NJETA">#REF!</definedName>
    <definedName name="NJETB">#REF!</definedName>
    <definedName name="NJH">#REF!</definedName>
    <definedName name="NLPGA">#REF!</definedName>
    <definedName name="NLPGB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{#N/A,#N/A,FALSE,"SMT1";#N/A,#N/A,FALSE,"SMT2";#N/A,#N/A,FALSE,"Summary";#N/A,#N/A,FALSE,"Graphs";#N/A,#N/A,FALSE,"4 Panel"}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NVGA">#REF!</definedName>
    <definedName name="NNVIB">#REF!</definedName>
    <definedName name="NO">[0]!err</definedName>
    <definedName name="NO_10">#NAME?</definedName>
    <definedName name="NO_3">#NAME?</definedName>
    <definedName name="NO_4">#NAME?</definedName>
    <definedName name="NO_5">#NAME?</definedName>
    <definedName name="NO_6">#NAME?</definedName>
    <definedName name="NO_7">#NAME?</definedName>
    <definedName name="NO_8">#NAME?</definedName>
    <definedName name="NO_9">#NAME?</definedName>
    <definedName name="noemi" hidden="1">{#N/A,#N/A,FALSE,"Costos Productos 6A";#N/A,#N/A,FALSE,"Costo Unitario Total H-94-12"}</definedName>
    <definedName name="NOMBRE">#REF!</definedName>
    <definedName name="NORI">#REF!</definedName>
    <definedName name="NOVENTA">#REF!,#REF!</definedName>
    <definedName name="NQUEA">#REF!</definedName>
    <definedName name="NQUEB">#REF!</definedName>
    <definedName name="nr">#REF!</definedName>
    <definedName name="NSDISDI2">#REF!</definedName>
    <definedName name="NSULA">#REF!</definedName>
    <definedName name="NSULB">#REF!</definedName>
    <definedName name="nt">#REF!</definedName>
    <definedName name="NTOL">#REF!</definedName>
    <definedName name="NUCLEO">#REF!</definedName>
    <definedName name="NUCNUM">#REF!</definedName>
    <definedName name="NUEE">#REF!</definedName>
    <definedName name="NUEVO">#REF!</definedName>
    <definedName name="NÚM">#REF!</definedName>
    <definedName name="Num_Pmt_Per_Year">#REF!</definedName>
    <definedName name="Number_of_Payments">MATCH(0.01,End_Bal,-1)+1</definedName>
    <definedName name="NUMERAL">#REF!</definedName>
    <definedName name="NÚMERO">#REF!</definedName>
    <definedName name="numeros">#REF!</definedName>
    <definedName name="NUNI">#REF!</definedName>
    <definedName name="NVIB_">#REF!</definedName>
    <definedName name="NVICIB">#REF!</definedName>
    <definedName name="NVIEP">#REF!</definedName>
    <definedName name="NVIRG">#REF!</definedName>
    <definedName name="NXIL">#REF!</definedName>
    <definedName name="NXILE">#REF!</definedName>
    <definedName name="nxn" hidden="1">{"via1",#N/A,TRUE,"general";"via2",#N/A,TRUE,"general";"via3",#N/A,TRUE,"general"}</definedName>
    <definedName name="ñl">#REF!</definedName>
    <definedName name="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o9o9" hidden="1">{"via1",#N/A,TRUE,"general";"via2",#N/A,TRUE,"general";"via3",#N/A,TRUE,"general"}</definedName>
    <definedName name="objetivos">#REF!</definedName>
    <definedName name="Objeto">#REF!</definedName>
    <definedName name="objeto2">#REF!</definedName>
    <definedName name="Obra">#REF!</definedName>
    <definedName name="OBSERVACION">#REF!</definedName>
    <definedName name="observaciones">#REF!</definedName>
    <definedName name="OCHENTA">#REF!,#REF!</definedName>
    <definedName name="OD">#REF!</definedName>
    <definedName name="oera" hidden="1">{#N/A,#N/A,FALSE,"Aging Summary";#N/A,#N/A,FALSE,"Ratio Analysis";#N/A,#N/A,FALSE,"Test 120 Day Accts";#N/A,#N/A,FALSE,"Tickmarks"}</definedName>
    <definedName name="OF">#REF!</definedName>
    <definedName name="oferta">#REF!</definedName>
    <definedName name="OffhireOld">#REF!</definedName>
    <definedName name="oficial" hidden="1">{#N/A,#N/A,FALSE,"CIBHA05A";#N/A,#N/A,FALSE,"CIBHA05B"}</definedName>
    <definedName name="OFICINA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LE_LINK1_6">#REF!</definedName>
    <definedName name="OLE_LINK2_6">#REF!</definedName>
    <definedName name="oo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">#REF!</definedName>
    <definedName name="OPERACION">#REF!</definedName>
    <definedName name="OR">#REF!</definedName>
    <definedName name="ORDENAR">#REF!</definedName>
    <definedName name="ordenequipos">#REF!</definedName>
    <definedName name="ordeninsumos">#REF!</definedName>
    <definedName name="ordenmateriales">#REF!</definedName>
    <definedName name="ordenmocal">#REF!</definedName>
    <definedName name="ordenmonocal">#REF!</definedName>
    <definedName name="Organizador_de_Cables_de_Puenteo">#REF!</definedName>
    <definedName name="ORIE">#REF!</definedName>
    <definedName name="Orinal_Mediano_Ref._08860">#REF!</definedName>
    <definedName name="ORU">#REF!</definedName>
    <definedName name="os">#REF!</definedName>
    <definedName name="OTR">#REF!</definedName>
    <definedName name="OTRO">#REF!</definedName>
    <definedName name="otros">#REF!</definedName>
    <definedName name="P">#REF!</definedName>
    <definedName name="P_1___2.7x4.55___Plano_de_Detalle_No._A_170">#REF!</definedName>
    <definedName name="P_2___2.7x4.8___Plano_de_Detalle_No._A_170">#REF!</definedName>
    <definedName name="P_2´___2.2x4.8___Plano_de_Detalle_No._A_171">#REF!</definedName>
    <definedName name="P_3___2.7x1.05___Plano_de_Detalle_No._A_170">#REF!</definedName>
    <definedName name="P_4___2.7x1.5___Plano_de_Detalle_No._A_170">#REF!</definedName>
    <definedName name="P_5___2.7x4.2___Plano_de_Detalle_No._A_171">#REF!</definedName>
    <definedName name="P_7´___2.7x0.9___Plano_de_Detalle_No._A_172">#REF!</definedName>
    <definedName name="p0p0" hidden="1">{"via1",#N/A,TRUE,"general";"via2",#N/A,TRUE,"general";"via3",#N/A,TRUE,"general"}</definedName>
    <definedName name="Pabmeril_Pliego_9_x11">#REF!</definedName>
    <definedName name="PÁGINA_DOS">#REF!</definedName>
    <definedName name="PÁGINA_UNO">#REF!</definedName>
    <definedName name="Palas">#REF!</definedName>
    <definedName name="PAPEL">#REF!</definedName>
    <definedName name="Papelera_AI_Ref._CA_08R">#REF!</definedName>
    <definedName name="PARAFINA">#REF!</definedName>
    <definedName name="Paral_Telescópico_2_2_m">#REF!</definedName>
    <definedName name="Paral_Telescópico_2_4">#REF!</definedName>
    <definedName name="Parales_estrcuturales_para_presiana_Luxalon">#REF!</definedName>
    <definedName name="Pararayos_Ionizante__Incluye_Bajante_y_Pozo_de_Tierra">#REF!</definedName>
    <definedName name="Pared_en_Dry_Wall_E.10_CM">#REF!</definedName>
    <definedName name="Pared_en_sistema_dray_wall_e_0.15">#REF!</definedName>
    <definedName name="particulares1" hidden="1">{#N/A,#N/A,FALSE,"Aging Summary";#N/A,#N/A,FALSE,"Ratio Analysis";#N/A,#N/A,FALSE,"Test 120 Day Accts";#N/A,#N/A,FALSE,"Tickmarks"}</definedName>
    <definedName name="Pasos_escalera_nariz__L__especial_de_Moore_o_similar__tono_coral">#REF!</definedName>
    <definedName name="Patch_Panel_de_16_Puertos_RJ_45_Cat._5E">#REF!</definedName>
    <definedName name="Patch_Panel_de_32_Puertos_RJ_45_Cat._5E">#REF!</definedName>
    <definedName name="Pay_Date">#REF!</definedName>
    <definedName name="Pay_Num">#REF!</definedName>
    <definedName name="Payment_Date">DATE(YEAR(Loan_Start),MONTH(Loan_Start)+Payment_Number,DAY(Loan_Start))</definedName>
    <definedName name="PAZ">#REF!</definedName>
    <definedName name="PCT">#REF!</definedName>
    <definedName name="pedro">#REF!</definedName>
    <definedName name="Pegacor">#REF!</definedName>
    <definedName name="Pegante_Colbón">#REF!</definedName>
    <definedName name="PEPE">[0]!err</definedName>
    <definedName name="Percha_en_AI_Doble_Ref._FB_5502">#REF!</definedName>
    <definedName name="PERIODO">#REF!</definedName>
    <definedName name="PERRD">#REF!</definedName>
    <definedName name="Persianas_Luxalon_Cortasol_84RLSL5">#REF!</definedName>
    <definedName name="Personal">#REF!</definedName>
    <definedName name="PERSONAL1">#REF!</definedName>
    <definedName name="PESO">#REF!</definedName>
    <definedName name="Peso1A">#REF!</definedName>
    <definedName name="Peso2A">#REF!</definedName>
    <definedName name="Pesoagua2">#REF!</definedName>
    <definedName name="Pesoagua3">#REF!</definedName>
    <definedName name="PesoAire">#REF!</definedName>
    <definedName name="PesoAire2">#REF!</definedName>
    <definedName name="Pesoaire3">#REF!</definedName>
    <definedName name="Pesoenagua">#REF!</definedName>
    <definedName name="Pesoparaf3">#REF!</definedName>
    <definedName name="Pesoparafinada">#REF!</definedName>
    <definedName name="PesoParf2">#REF!</definedName>
    <definedName name="Piedra_Media_Zonga">#REF!</definedName>
    <definedName name="Pintura_blanca_para_trafico">#REF!</definedName>
    <definedName name="Pintura_electrostática">#REF!</definedName>
    <definedName name="Piso_olimpia_base_20___20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">#REF!</definedName>
    <definedName name="Plan_de_Acción">#REF!</definedName>
    <definedName name="PLAN_DE_RESPUESTA">#REF!</definedName>
    <definedName name="Plan_de_Tratamiento">#REF!</definedName>
    <definedName name="Plancha">#REF!</definedName>
    <definedName name="Planchón_Ordinario_3_M">#REF!</definedName>
    <definedName name="PLANMAESTRO">#REF!</definedName>
    <definedName name="Planos_Record">#REF!</definedName>
    <definedName name="planta">#REF!</definedName>
    <definedName name="Planta_Telefonica_Digital_de_10_Lineas_Troncales_20_Extensiones_y_5_Directos">#REF!</definedName>
    <definedName name="Plaquetas_en_concreto_0_40_x_0_40_tipo_IDU">#REF!</definedName>
    <definedName name="Platina_hierro_1_2__x_1_8">#REF!</definedName>
    <definedName name="Plaz">#REF!</definedName>
    <definedName name="PlazAIU">#REF!</definedName>
    <definedName name="PLAZO">#REF!</definedName>
    <definedName name="PLAZO_">'[1]INFO GENERAL'!$C$10</definedName>
    <definedName name="PLAZO2023">#REF!</definedName>
    <definedName name="PLAZO2024">#REF!</definedName>
    <definedName name="PlazoAIU">#REF!</definedName>
    <definedName name="plena">#REF!</definedName>
    <definedName name="PLPLUNN" hidden="1">{"TAB1",#N/A,TRUE,"GENERAL";"TAB2",#N/A,TRUE,"GENERAL";"TAB3",#N/A,TRUE,"GENERAL";"TAB4",#N/A,TRUE,"GENERAL";"TAB5",#N/A,TRUE,"GENERAL"}</definedName>
    <definedName name="PMD">#REF!</definedName>
    <definedName name="pñ">#REF!</definedName>
    <definedName name="po">#REF!</definedName>
    <definedName name="Poceta_en_acero_inoxidable_tipo_SOCODA">#REF!</definedName>
    <definedName name="Pocetas_en_granito_lavado_blanco_Huila_grano_1.">#REF!</definedName>
    <definedName name="poi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RCE">#REF!</definedName>
    <definedName name="Porcelanato_Gris_Dolphin_Ref.">#REF!</definedName>
    <definedName name="Porta_candado_simple_3_.">#REF!</definedName>
    <definedName name="Porta_Papel_Doble_con_Tapa_Ref._B_288">#REF!</definedName>
    <definedName name="pouig" hidden="1">{"via1",#N/A,TRUE,"general";"via2",#N/A,TRUE,"general";"via3",#N/A,TRUE,"general"}</definedName>
    <definedName name="pp">#REF!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" hidden="1">#REF!</definedName>
    <definedName name="pqroj" hidden="1">{"via1",#N/A,TRUE,"general";"via2",#N/A,TRUE,"general";"via3",#N/A,TRUE,"general"}</definedName>
    <definedName name="PR">#REF!</definedName>
    <definedName name="PRE">#REF!</definedName>
    <definedName name="PRECIO">#REF!</definedName>
    <definedName name="precios">#REF!</definedName>
    <definedName name="PREMIR">#REF!</definedName>
    <definedName name="PRES">#REF!</definedName>
    <definedName name="PREST">#REF!</definedName>
    <definedName name="PRESTAC.">1.15</definedName>
    <definedName name="Prestaciones">#REF!</definedName>
    <definedName name="PrestacionesSeguridadOtrosFMMin">#REF!</definedName>
    <definedName name="PRESUPNORTE">#REF!</definedName>
    <definedName name="PRESUPSUR">#REF!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S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cipal">#REF!</definedName>
    <definedName name="PRINT_AREA">#N/A</definedName>
    <definedName name="Print_Area_MI">#REF!</definedName>
    <definedName name="Print_Area_Reset">OFFSET(Full_Print,0,0,Last_Row)</definedName>
    <definedName name="Print_j">#N/A</definedName>
    <definedName name="PRINT_TITLES">#N/A</definedName>
    <definedName name="PRINT_TITLES_MI">#N/A</definedName>
    <definedName name="PRINTMENY">#REF!</definedName>
    <definedName name="PROBABILIDAD">#REF!</definedName>
    <definedName name="PROCESO">#REF!</definedName>
    <definedName name="PRODUCTCARB">#REF!</definedName>
    <definedName name="PRODUCTEST">#REF!</definedName>
    <definedName name="PRODUCTOCARBON">#REF!</definedName>
    <definedName name="PRODUCTOTEST">#REF!</definedName>
    <definedName name="PROF">#REF!</definedName>
    <definedName name="PROF.F2">#REF!</definedName>
    <definedName name="PROF.TODO">#REF!</definedName>
    <definedName name="PROFESIONALES">#REF!</definedName>
    <definedName name="PrOfic">#REF!</definedName>
    <definedName name="PROG" hidden="1">#REF!</definedName>
    <definedName name="programainv">[0]!err</definedName>
    <definedName name="programainv_10">#NAME?</definedName>
    <definedName name="programainv_3">#NAME?</definedName>
    <definedName name="programainv_4">#NAME?</definedName>
    <definedName name="programainv_5">#NAME?</definedName>
    <definedName name="programainv_6">#NAME?</definedName>
    <definedName name="programainv_7">#NAME?</definedName>
    <definedName name="programainv_8">#NAME?</definedName>
    <definedName name="programainv_9">#NAME?</definedName>
    <definedName name="ProjLife">#REF!</definedName>
    <definedName name="PROMEDIO_AÑO_TEMPORALES">#REF!</definedName>
    <definedName name="propiedad">#REF!</definedName>
    <definedName name="propieRep">#REF!</definedName>
    <definedName name="Proponente">#REF!</definedName>
    <definedName name="PROVISIONALES" hidden="1">#REF!</definedName>
    <definedName name="PROY">#REF!</definedName>
    <definedName name="PROY99">#REF!</definedName>
    <definedName name="proyeccióningresos" hidden="1">{"EVA",#N/A,FALSE,"SMT2";#N/A,#N/A,FALSE,"Summary";#N/A,#N/A,FALSE,"Graphs";#N/A,#N/A,FALSE,"4 Panel"}</definedName>
    <definedName name="PRPB_">#REF!</definedName>
    <definedName name="PRPI_">#REF!</definedName>
    <definedName name="prs" hidden="1">{#N/A,#N/A,FALSE,"310.1";#N/A,#N/A,FALSE,"321.1";#N/A,#N/A,FALSE,"320.3";#N/A,#N/A,FALSE,"330.1"}</definedName>
    <definedName name="PRUEBA">#REF!</definedName>
    <definedName name="prueba1">#REF!</definedName>
    <definedName name="PRUEBA2">#REF!</definedName>
    <definedName name="PRUNIT">#REF!</definedName>
    <definedName name="PSConversion">#REF!</definedName>
    <definedName name="PSk_curr">#REF!</definedName>
    <definedName name="PSPrior1">#REF!</definedName>
    <definedName name="PSPrior2">#REF!</definedName>
    <definedName name="PSPrior3">#REF!</definedName>
    <definedName name="PSStudyYear">#REF!</definedName>
    <definedName name="PTCOVAS_">#REF!</definedName>
    <definedName name="PTEARANDA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entes_metalicos_Según_Diseño">#REF!</definedName>
    <definedName name="Puerta_en_Lamina_Cal._18_2.10x60__Incluye_marco_y_Rejilla__P_10">#REF!</definedName>
    <definedName name="Puerta_en_Lamina_Cal._18_2.10x75__Incluye_marco_y_Rejilla__P_8">#REF!</definedName>
    <definedName name="Puerta_en_Lamina_Cal._18_2.10x90__Incluye_marco_y_Rejilla__P_6´">#REF!</definedName>
    <definedName name="Puerta_en_Lamina_Cal._18_2.70x1.50__Incluye_marco_y_Rejilla__2_Hojas_P_12">#REF!</definedName>
    <definedName name="Puerta_marco_y_hoja">#REF!</definedName>
    <definedName name="Puesta_a_Tierra_Subestacion_Según_N._CODENSA_CTS_523_2">#REF!</definedName>
    <definedName name="Puesta_a_Tierra_T_GEN_3__3_Varillas_CW_5_8_x2.44_m">#REF!</definedName>
    <definedName name="Pulida_pisos_en_granito">#REF!</definedName>
    <definedName name="Punteros">#REF!</definedName>
    <definedName name="Puntilla_acerada_1.5">#REF!</definedName>
    <definedName name="Puntilla_con_Cabeza_1">#REF!</definedName>
    <definedName name="Puntilla_con_Cabeza_2">#REF!</definedName>
    <definedName name="Puntilla_sin_Cabeza_1">#REF!</definedName>
    <definedName name="PV_1___2.15x2.25___Plano_de_Detalle_No._A_168">#REF!</definedName>
    <definedName name="PV_2___2.15x2.1___Plano_de_Detalle_No._A_168">#REF!</definedName>
    <definedName name="PV_2´___2.15x2.175___Plano_de_Detalle_No._A_168">#REF!</definedName>
    <definedName name="PV_3___2.7x2.25___Plano_de_Detalle_No._A_168">#REF!</definedName>
    <definedName name="PV_4___2.7x6.6___Plano_de_Detalle_No._A_168">#REF!</definedName>
    <definedName name="PV_5___2.7x6.75___Plano_de_Detalle_No._A_169">#REF!</definedName>
    <definedName name="pyg" hidden="1">{#N/A,#N/A,FALSE,"Costos Productos 6A";#N/A,#N/A,FALSE,"Costo Unitario Total H-94-12"}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q" hidden="1">{#N/A,#N/A,FALSE,"Costos Productos 6A";#N/A,#N/A,FALSE,"Costo Unitario Total H-94-12"}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">#REF!</definedName>
    <definedName name="QE_TE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#REF!</definedName>
    <definedName name="QI_TI">#REF!</definedName>
    <definedName name="QN">#REF!</definedName>
    <definedName name="QN_QI">#REF!</definedName>
    <definedName name="QNS">#REF!</definedName>
    <definedName name="qq" hidden="1">{"EVA",#N/A,FALSE,"SMT2";#N/A,#N/A,FALSE,"Summary";#N/A,#N/A,FALSE,"Graphs";#N/A,#N/A,FALSE,"4 Panel"}</definedName>
    <definedName name="qqq" hidden="1">{"EVA",#N/A,FALSE,"SMT2";#N/A,#N/A,FALSE,"Summary";#N/A,#N/A,FALSE,"Graphs";#N/A,#N/A,FALSE,"4 Panel"}</definedName>
    <definedName name="qqqqqw" hidden="1">{"via1",#N/A,TRUE,"general";"via2",#N/A,TRUE,"general";"via3",#N/A,TRUE,"general"}</definedName>
    <definedName name="QUEA_">#REF!</definedName>
    <definedName name="QUEB_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 hidden="1">#REF!</definedName>
    <definedName name="qweqe" hidden="1">{"TAB1",#N/A,TRUE,"GENERAL";"TAB2",#N/A,TRUE,"GENERAL";"TAB3",#N/A,TRUE,"GENERAL";"TAB4",#N/A,TRUE,"GENERAL";"TAB5",#N/A,TRUE,"GENERAL"}</definedName>
    <definedName name="qwqer">[0]!err</definedName>
    <definedName name="qwqwqwj" hidden="1">{"TAB1",#N/A,TRUE,"GENERAL";"TAB2",#N/A,TRUE,"GENERAL";"TAB3",#N/A,TRUE,"GENERAL";"TAB4",#N/A,TRUE,"GENERAL";"TAB5",#N/A,TRUE,"GENERAL"}</definedName>
    <definedName name="radios">#REF!</definedName>
    <definedName name="rango1">#REF!</definedName>
    <definedName name="rangofin">#REF!,#REF!</definedName>
    <definedName name="rds">#REF!</definedName>
    <definedName name="RE">#N/A</definedName>
    <definedName name="RE4NTA">#REF!</definedName>
    <definedName name="Recebo_común">#REF!</definedName>
    <definedName name="Recorder">#REF!</definedName>
    <definedName name="RECURSOS">#REF!</definedName>
    <definedName name="RECURSOS1">#REF!</definedName>
    <definedName name="RED">#REF!</definedName>
    <definedName name="REFAPY">#REF!</definedName>
    <definedName name="REFORI">#REF!</definedName>
    <definedName name="REFTIBU">#REF!</definedName>
    <definedName name="REG">#REF!</definedName>
    <definedName name="rege" hidden="1">{"TAB1",#N/A,TRUE,"GENERAL";"TAB2",#N/A,TRUE,"GENERAL";"TAB3",#N/A,TRUE,"GENERAL";"TAB4",#N/A,TRUE,"GENERAL";"TAB5",#N/A,TRUE,"GENERAL"}</definedName>
    <definedName name="regional">#REF!</definedName>
    <definedName name="registro_aparatos">#REF!</definedName>
    <definedName name="Registro_Toya_3_4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dor_Trifasico_de_1_KVA">#REF!</definedName>
    <definedName name="Regulador_Trifasico_de_20_KVA">#REF!</definedName>
    <definedName name="Regulador_Trifasico_de_9_KVA">#REF!</definedName>
    <definedName name="REGULAR">#REF!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>[0]!err</definedName>
    <definedName name="REICIO_10">#NAME?</definedName>
    <definedName name="REICIO_3">#NAME?</definedName>
    <definedName name="REICIO_4">#NAME?</definedName>
    <definedName name="REICIO_5">#NAME?</definedName>
    <definedName name="REICIO_6">#NAME?</definedName>
    <definedName name="REICIO_7">#NAME?</definedName>
    <definedName name="REICIO_8">#NAME?</definedName>
    <definedName name="REICIO_9">#NAME?</definedName>
    <definedName name="reinicio">[0]!err</definedName>
    <definedName name="reinicio_10">#NAME?</definedName>
    <definedName name="reinicio_3">#NAME?</definedName>
    <definedName name="reinicio_4">#NAME?</definedName>
    <definedName name="reinicio_5">#NAME?</definedName>
    <definedName name="reinicio_6">#NAME?</definedName>
    <definedName name="reinicio_7">#NAME?</definedName>
    <definedName name="reinicio_8">#NAME?</definedName>
    <definedName name="reinicio_9">#NAME?</definedName>
    <definedName name="REJHE" hidden="1">{"via1",#N/A,TRUE,"general";"via2",#N/A,TRUE,"general";"via3",#N/A,TRUE,"general"}</definedName>
    <definedName name="Rejilla_sifón_S_4.5_x_3.5">#REF!</definedName>
    <definedName name="Rejilla_sosco">#REF!</definedName>
    <definedName name="Rejillas_prefabricadas_baños_y_circulaciones_0_10___0_15">#REF!</definedName>
    <definedName name="rell">#REF!</definedName>
    <definedName name="RELLG">#REF!</definedName>
    <definedName name="Remate_y_o_bordillo_cubiertas_0_10___0_20">#REF!</definedName>
    <definedName name="Remates_Laterales_y_Superiores_en_Aluzinc">#REF!</definedName>
    <definedName name="Remates_sillares_ventanas">#REF!</definedName>
    <definedName name="Renoai">#REF!</definedName>
    <definedName name="reparacion">#REF!</definedName>
    <definedName name="reparaciones">#REF!</definedName>
    <definedName name="Reparaciones_en_PVC_A.LL._2">#REF!</definedName>
    <definedName name="Reparaciones_en_PVC_A.LL._3">#REF!</definedName>
    <definedName name="Reparaciones_en_PVC_A.LL._4">#REF!</definedName>
    <definedName name="Reparaciones_en_PVC_P_1">#REF!</definedName>
    <definedName name="Reparaciones_en_PVC_P_1_1_2">#REF!</definedName>
    <definedName name="Reparaciones_en_PVC_P_1_1_4">#REF!</definedName>
    <definedName name="Reparaciones_en_PVC_P_1_2">#REF!</definedName>
    <definedName name="Reparaciones_en_PVC_P_3_4">#REF!</definedName>
    <definedName name="Reparaciones_en_PVC_S_2">#REF!</definedName>
    <definedName name="Reparaciones_en_PVC_S_3">#REF!</definedName>
    <definedName name="Reparaciones_en_PVC_S_4">#REF!</definedName>
    <definedName name="Repisa_Ordinario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hidden="1">{#N/A,#N/A,FALSE,"GRAFICO";#N/A,#N/A,FALSE,"CAJA (2)";#N/A,#N/A,FALSE,"TERCEROS-PROMEDIO";#N/A,#N/A,FALSE,"CAJA";#N/A,#N/A,FALSE,"INGRESOS1995-2003";#N/A,#N/A,FALSE,"GASTOS1995-2003"}</definedName>
    <definedName name="residente">#REF!</definedName>
    <definedName name="RESP">#REF!</definedName>
    <definedName name="resul">#REF!</definedName>
    <definedName name="RESULTADO">#REF!</definedName>
    <definedName name="resumen">#REF!</definedName>
    <definedName name="ResumenACPM">#REF!</definedName>
    <definedName name="ResumenJET">#REF!</definedName>
    <definedName name="Retenc">#REF!</definedName>
    <definedName name="Retenido100">#REF!</definedName>
    <definedName name="Retenido200">#REF!</definedName>
    <definedName name="Retenido30">#REF!</definedName>
    <definedName name="Retenido34">#REF!</definedName>
    <definedName name="Retenido38">#REF!</definedName>
    <definedName name="Retenido4">#REF!</definedName>
    <definedName name="Retenido50">#REF!</definedName>
    <definedName name="Retenido8">#REF!</definedName>
    <definedName name="retosplantas" hidden="1">{"EVA",#N/A,FALSE,"SMT2";#N/A,#N/A,FALSE,"Summary";#N/A,#N/A,FALSE,"Graphs";#N/A,#N/A,FALSE,"4 Panel"}</definedName>
    <definedName name="Retro_excavadora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#REF!,#REF!,#REF!,#REF!,#REF!,#REF!,#REF!,#REF!,#REF!</definedName>
    <definedName name="RICO">IF(Loan_Amount*Interest_Rate*Loan_Years*Loan_Start&gt;0,1,0)</definedName>
    <definedName name="RIO_ZULIA">#REF!</definedName>
    <definedName name="RIOZUL_AYACUCHO">#REF!</definedName>
    <definedName name="RIOZULIA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tterdam292">#REF!</definedName>
    <definedName name="RR" hidden="1">#REF!</definedName>
    <definedName name="rr_10">#NAME?</definedName>
    <definedName name="rr_3">#NAME?</definedName>
    <definedName name="rr_4">#NAME?</definedName>
    <definedName name="rr_5">#NAME?</definedName>
    <definedName name="rr_6">#NAME?</definedName>
    <definedName name="rr_7">#NAME?</definedName>
    <definedName name="rr_8">#NAME?</definedName>
    <definedName name="rr_9">#NAME?</definedName>
    <definedName name="rrer">[0]!err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ssia">#REF!</definedName>
    <definedName name="RUTA">DATE(YEAR(#REF!),MONTH(#REF!)+Payment_Number,DAY(#REF!))</definedName>
    <definedName name="rutu" hidden="1">{"via1",#N/A,TRUE,"general";"via2",#N/A,TRUE,"general";"via3",#N/A,TRUE,"general"}</definedName>
    <definedName name="RW">#REF!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{#N/A,#N/A,FALSE,"CIBHA05A";#N/A,#N/A,FALSE,"CIBHA05B"}</definedName>
    <definedName name="SA">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ARIOS_SDIS">#REF!</definedName>
    <definedName name="SALARIOS1">#REF!</definedName>
    <definedName name="SALGAR">#REF!</definedName>
    <definedName name="SALGARBOGOTA">#REF!</definedName>
    <definedName name="SALGARCARTAGO">#REF!</definedName>
    <definedName name="SALGARXCIENTO">#REF!</definedName>
    <definedName name="Salida_de_Barrera_Fotoelectrica">#REF!</definedName>
    <definedName name="Salida_de_Datos_1XRJ45__Cat_5___Incluye_toma_cajas__Faceplate_y_Accesorios">#REF!</definedName>
    <definedName name="Salida_de_Sensor_de_Movimiento">#REF!</definedName>
    <definedName name="Salida_de_Sonido__Incluye_Toma__Cajas_y_Conductor_para_Sonido">#REF!</definedName>
    <definedName name="Salida_de_Toma_Telefonica_Plug_Americano_Doble_RJ45_4_Hilos">#REF!</definedName>
    <definedName name="Salida_para_Microfono__Incluye_Toma__Cajas_y_Conductor_para_Sonido">#REF!</definedName>
    <definedName name="Salidas_de_Alumbrado_en_Tuberia_PVC">#REF!</definedName>
    <definedName name="Salidas_de_Alumbrado_Luminarias_Tipo_Wall_Pack__y_Metal_Halide_en_T._PVC">#REF!</definedName>
    <definedName name="Salidas_de_Tomacorriente_Monofasicas_Normales_15_A__120_V__5_15R">#REF!</definedName>
    <definedName name="Salidas_de_Tomacorriente_Monofasicas_Reguladas_15_A__120_V__5_15R">#REF!</definedName>
    <definedName name="Salidas_de_Tomacorriente_Trifasica_30_A__220_V">#REF!</definedName>
    <definedName name="Salidas_de_TV__Incluye_Toma_y_Cajas">#REF!</definedName>
    <definedName name="SalMinimo">#REF!</definedName>
    <definedName name="SAMORE">#REF!</definedName>
    <definedName name="Sangregado_2.00_m">#REF!</definedName>
    <definedName name="Sanitario_de_fluxometro_blanco_Corona.">#REF!</definedName>
    <definedName name="sanitario_porcelana_blanco">#REF!</definedName>
    <definedName name="Sanitario_Stilo_Ref._30535_100">#REF!</definedName>
    <definedName name="SAPBEXrevision" hidden="1">1</definedName>
    <definedName name="SAPBEXsysID" hidden="1">"BWP"</definedName>
    <definedName name="SAPBEXwbID" hidden="1">"1FECOLNLOFDJ481CUORWNVEAH"</definedName>
    <definedName name="SB_ADMINISTRATIVOS">#REF!</definedName>
    <definedName name="SB_PROFESIONALES">#REF!</definedName>
    <definedName name="SB_TÉCNICOS">#REF!</definedName>
    <definedName name="sbe">#REF!</definedName>
    <definedName name="sbgfbgdr" hidden="1">{"via1",#N/A,TRUE,"general";"via2",#N/A,TRUE,"general";"via3",#N/A,TRUE,"general"}</definedName>
    <definedName name="sc">#REF!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hidden="1">{"SUMINISTRO E INSTALACIÓN CANALETAS L=7.50"}</definedName>
    <definedName name="Sched_Pay">#REF!</definedName>
    <definedName name="SCHEDULE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AS" hidden="1">#REF!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asdas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">[0]!err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">#REF!</definedName>
    <definedName name="sdsdfh" hidden="1">{"via1",#N/A,TRUE,"general";"via2",#N/A,TRUE,"general";"via3",#N/A,TRUE,"general"}</definedName>
    <definedName name="SE">#REF!</definedName>
    <definedName name="seccion1">#REF!</definedName>
    <definedName name="seccion2">#REF!</definedName>
    <definedName name="Seccionador_de_Maniobras_de_17.5_KV_630_A">#REF!</definedName>
    <definedName name="SECTOR">#REF!</definedName>
    <definedName name="Seguetas">#REF!</definedName>
    <definedName name="Seguiminto">#REF!</definedName>
    <definedName name="SEGUNDO">#REF!</definedName>
    <definedName name="Segurambiensalud">#REF!</definedName>
    <definedName name="selalternativas">#REF!</definedName>
    <definedName name="SELECCIÓN">#REF!</definedName>
    <definedName name="SELECCIÓN1">#REF!</definedName>
    <definedName name="SEM_DEL_MES">#REF!</definedName>
    <definedName name="Semanas_mes">#REF!</definedName>
    <definedName name="sencount" hidden="1">1</definedName>
    <definedName name="sep">#REF!</definedName>
    <definedName name="SERO">[0]!err</definedName>
    <definedName name="SERO_10">#NAME?</definedName>
    <definedName name="SERO_3">#NAME?</definedName>
    <definedName name="SERO_4">#NAME?</definedName>
    <definedName name="SERO_5">#NAME?</definedName>
    <definedName name="SERO_6">#NAME?</definedName>
    <definedName name="SERO_7">#NAME?</definedName>
    <definedName name="SERO_8">#NAME?</definedName>
    <definedName name="SERO_9">#NAME?</definedName>
    <definedName name="Servicio_de_Volqueta">#REF!</definedName>
    <definedName name="Servicios">#REF!</definedName>
    <definedName name="SESENTA">#REF!,#REF!</definedName>
    <definedName name="SETENTA">#REF!,#REF!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F">[0]!err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fwgtsfs" hidden="1">{#N/A,#N/A,FALSE,"SMT1";#N/A,#N/A,FALSE,"SMT2";#N/A,#N/A,FALSE,"Summary";#N/A,#N/A,FALSE,"Graphs";#N/A,#N/A,FALSE,"4 Panel"}</definedName>
    <definedName name="SGOT" hidden="1">{"EVA",#N/A,FALSE,"SMT2";#N/A,#N/A,FALSE,"Summary";#N/A,#N/A,FALSE,"Graphs";#N/A,#N/A,FALSE,"4 Panel"}</definedName>
    <definedName name="SHARED_FORMULA_0">#N/A</definedName>
    <definedName name="SHARED_FORMULA_1">#N/A</definedName>
    <definedName name="SHARED_FORMULA_2">#N/A</definedName>
    <definedName name="SHARED_FORMULA_3">#N/A</definedName>
    <definedName name="SHARED_FORMULA_4">#N/A</definedName>
    <definedName name="SHARED_FORMULA_5">#N/A</definedName>
    <definedName name="SHARED_FORMULA_6">#N/A</definedName>
    <definedName name="si">#REF!</definedName>
    <definedName name="SI_10">#NAME?</definedName>
    <definedName name="SI_3">#NAME?</definedName>
    <definedName name="SI_4">#NAME?</definedName>
    <definedName name="SI_5">#NAME?</definedName>
    <definedName name="SI_6">#NAME?</definedName>
    <definedName name="SI_7">#NAME?</definedName>
    <definedName name="SI_8">#NAME?</definedName>
    <definedName name="SI_9">#NAME?</definedName>
    <definedName name="Siembra_por_Unidad">#REF!</definedName>
    <definedName name="Sifón_c_x_c_sanitario_2">#REF!</definedName>
    <definedName name="Sifón_c_x_c_sanitario_3">#REF!</definedName>
    <definedName name="Sifón_c_x_c_sanitario_4">#REF!</definedName>
    <definedName name="Sifón_c_x_c_sanitario_6">#REF!</definedName>
    <definedName name="Sifon_en_P_Ref._93510_000_000">#REF!</definedName>
    <definedName name="Sifón_sanitario_P.V.C._3">#REF!</definedName>
    <definedName name="sifones_cromados">#REF!</definedName>
    <definedName name="Sika_impermeabilizante_integral">#REF!</definedName>
    <definedName name="Sika_transparente">#REF!</definedName>
    <definedName name="Silletería_Tandem.">#REF!</definedName>
    <definedName name="SINDICALES">#REF!</definedName>
    <definedName name="SINDICALES1">#REF!</definedName>
    <definedName name="SISISIS">[0]!err</definedName>
    <definedName name="SISISIS_10">#NAME?</definedName>
    <definedName name="SISISIS_3">#NAME?</definedName>
    <definedName name="SISISIS_4">#NAME?</definedName>
    <definedName name="SISISIS_5">#NAME?</definedName>
    <definedName name="SISISIS_6">#NAME?</definedName>
    <definedName name="SISISIS_7">#NAME?</definedName>
    <definedName name="SISISIS_8">#NAME?</definedName>
    <definedName name="SISISIS_9">#NAME?</definedName>
    <definedName name="SJP">#REF!</definedName>
    <definedName name="SJP_">#REF!</definedName>
    <definedName name="sk">#REF!</definedName>
    <definedName name="SLC">#REF!</definedName>
    <definedName name="SLC_">#REF!</definedName>
    <definedName name="sm">#REF!</definedName>
    <definedName name="SMMLV">#REF!</definedName>
    <definedName name="sn">#REF!</definedName>
    <definedName name="snw">#REF!</definedName>
    <definedName name="sñ">#REF!</definedName>
    <definedName name="so">#REF!</definedName>
    <definedName name="SOBREANCHO">#REF!</definedName>
    <definedName name="SOL">#REF!</definedName>
    <definedName name="Soldadura_de_estaño_para_cobre">#REF!</definedName>
    <definedName name="Soldadura_eléctrica_004___323">#REF!</definedName>
    <definedName name="Soldadura_estaño_para_cobre">#REF!</definedName>
    <definedName name="Soldadura_liquida_P.V.C._3_4">#REF!</definedName>
    <definedName name="Soldadura_P.V.C._liquida_1_4">#REF!</definedName>
    <definedName name="Soldadura_SP___13_1_8">#REF!</definedName>
    <definedName name="Soporte_Colgante_Tipo_Clevis_de_1_2__a_1_1_2">#REF!</definedName>
    <definedName name="Soporte_Colgante_Tipo_Clevis_de_2__a_4">#REF!</definedName>
    <definedName name="Soporte_Colgante_Tipo_Clevis_de_6">#REF!</definedName>
    <definedName name="Spanner_Auto_File">"F:\Proyectos\CEI\Tunja-Barbosa\tra2b.x2a"</definedName>
    <definedName name="Spanner_Auto_Select">#REF!</definedName>
    <definedName name="SpotOld">#REF!</definedName>
    <definedName name="Sprinkler_PENDENT_57_y_68_grados">#REF!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DSDA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S">IF(Loan_Amount*Interest_Rate*Loan_Years*Loan_Start&gt;0,1,0)</definedName>
    <definedName name="sssssy" hidden="1">{"via1",#N/A,TRUE,"general";"via2",#N/A,TRUE,"general";"via3",#N/A,TRUE,"general"}</definedName>
    <definedName name="STE">#REF!</definedName>
    <definedName name="STE_">#REF!</definedName>
    <definedName name="STGTOTAL">#REF!</definedName>
    <definedName name="Strip_Telefonico_de_30_Pares__Caja_Metalica_de_50x50x20_cm.">#REF!</definedName>
    <definedName name="stt" hidden="1">{"via1",#N/A,TRUE,"general";"via2",#N/A,TRUE,"general";"via3",#N/A,TRUE,"general"}</definedName>
    <definedName name="StudyYear">#REF!</definedName>
    <definedName name="Sub_Contrato_a_Todo_Costo_Alfombra">#REF!</definedName>
    <definedName name="Sub_Contrato_a_Todo_Costo_Cielo_Raso">#REF!</definedName>
    <definedName name="Subestacion_Tipo_Pedestal_225_Kva__11400_208_120V_60Hz_D_Y5_N._CTS_523">#REF!</definedName>
    <definedName name="SUELDOS">#REF!</definedName>
    <definedName name="SULA_">#REF!</definedName>
    <definedName name="SULB_">#REF!</definedName>
    <definedName name="suma">#REF!</definedName>
    <definedName name="Suministro__Transporte__Instalacion_Canalizacion_de_80x40__N._CODENSA">#REF!</definedName>
    <definedName name="Suministro__Transporte_e_Instalacion_de_Postes_de_Concreto_12_m_Tipo_AP">#REF!</definedName>
    <definedName name="Suministro__Transporte_e_Instalacion_de_Postes_Metalicos_de_9_m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sybia" hidden="1">#REF!</definedName>
    <definedName name="t">#REF!</definedName>
    <definedName name="t5t5" hidden="1">{"TAB1",#N/A,TRUE,"GENERAL";"TAB2",#N/A,TRUE,"GENERAL";"TAB3",#N/A,TRUE,"GENERAL";"TAB4",#N/A,TRUE,"GENERAL";"TAB5",#N/A,TRUE,"GENERAL"}</definedName>
    <definedName name="TA_AJUS2">#REF!</definedName>
    <definedName name="TABLA">#REF!</definedName>
    <definedName name="tabla_1">#REF!</definedName>
    <definedName name="tabla_2">#REF!</definedName>
    <definedName name="tabla_3">#REF!</definedName>
    <definedName name="Tabla_burra_30">#REF!</definedName>
    <definedName name="Tabla_Burra_Cedro_Macho_28_cm.">#REF!</definedName>
    <definedName name="Tabla_Burra_Ordinario_25">#REF!</definedName>
    <definedName name="tabla_chapa_10">#REF!</definedName>
    <definedName name="Tabla_chapa_ordinario_30_cm.">#REF!</definedName>
    <definedName name="TABLA1">#REF!</definedName>
    <definedName name="TABLA10">#REF!</definedName>
    <definedName name="TABLA11">#REF!</definedName>
    <definedName name="TABLA12">#REF!</definedName>
    <definedName name="TABLA13">#REF!</definedName>
    <definedName name="TABLA13B">#REF!</definedName>
    <definedName name="TABLA15">#REF!</definedName>
    <definedName name="TABLA16">#REF!</definedName>
    <definedName name="TABLA17">#REF!</definedName>
    <definedName name="TABLA17A">#REF!</definedName>
    <definedName name="TABLA19B">#REF!</definedName>
    <definedName name="TABLA1CONT">#REF!</definedName>
    <definedName name="tabla2">#REF!</definedName>
    <definedName name="TABLA21">#REF!</definedName>
    <definedName name="TABLA3">#REF!</definedName>
    <definedName name="TABLA5">#REF!</definedName>
    <definedName name="TABLA6">#REF!</definedName>
    <definedName name="TABLA7">#REF!</definedName>
    <definedName name="TABLA7A">#REF!</definedName>
    <definedName name="TABLA7B">#REF!</definedName>
    <definedName name="TABLA8">#REF!</definedName>
    <definedName name="TABLA8A">#REF!</definedName>
    <definedName name="TABLA8A1GCB">#REF!</definedName>
    <definedName name="TABLA8A2GRC">#REF!</definedName>
    <definedName name="TABLA8A3VRM">#REF!</definedName>
    <definedName name="TABLA9">#REF!</definedName>
    <definedName name="TablaBello">#REF!</definedName>
    <definedName name="TablaElDorado">#REF!</definedName>
    <definedName name="TablaIbague">#REF!</definedName>
    <definedName name="TablaIndicConstPes">#REF!</definedName>
    <definedName name="TablaIndices1">#REF!</definedName>
    <definedName name="TablaIndicesI">#REF!</definedName>
    <definedName name="TablaIPC">#REF!</definedName>
    <definedName name="TablaLaMata">#REF!</definedName>
    <definedName name="TablaStarosa">#REF!</definedName>
    <definedName name="TablaSuaza">#REF!</definedName>
    <definedName name="TABLE_9">#REF!</definedName>
    <definedName name="Tablero_Control_Alumbrado_1_contactores_Trifasicos_20A__3_interruptores_de_codillo_15A">#REF!</definedName>
    <definedName name="Tablero_Control_Alumbrado_10_contactores_Trifasicos_20A">#REF!</definedName>
    <definedName name="Tablero_Control_Alumbrado_10_contactores_Trifasicos_20A__16_interruptores_de_codillo_15A">#REF!</definedName>
    <definedName name="Tablero_Control_Alumbrado_2_contactores_Trifasicos_20A__5_interruptores_de_codillo_15A">#REF!</definedName>
    <definedName name="Tablero_Control_Alumbrado_6_contactores_Trifasicos_20A__7_interruptores_de_codillo_15A">#REF!</definedName>
    <definedName name="Tablero_Control_Alumbrado_7_contactores_Trifasicos_20A__8_interruptores_de_codillo_15A">#REF!</definedName>
    <definedName name="Tablero_Dist._T_NP1_1__T_NP2_3__T_NP1_9_Trifasico_CON_Espacio_Totalizador_30_Circ._5_Hilos_220V">#REF!</definedName>
    <definedName name="Tablero_Dist._T_NP1_11_Trifasico_SIN_Espacio_Totalizador_12_Circuitos_5_Hilos_220V">#REF!</definedName>
    <definedName name="Tablero_Dist._T_NP1_2_Trifasico_CON_Espacio_Totalizador_42_Circ._5_Hilos_220V">#REF!</definedName>
    <definedName name="Tablero_Dist._T_NP1_5__T_NP1_7_Trifasico_CON_Espacio_Totalizador_35_Circ._5_Hilos_220V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>#REF!</definedName>
    <definedName name="Tablex_Pizano_9mm_Cerramiento">#REF!</definedName>
    <definedName name="Taco_Termo_magnético_Unipolar_HQP_30A">#REF!</definedName>
    <definedName name="Tanques_Hidro_Acumuladores">#REF!</definedName>
    <definedName name="Tapa_Registro_R20x20">#REF!</definedName>
    <definedName name="Tapaporos_nogal">#REF!</definedName>
    <definedName name="tarifas">#REF!</definedName>
    <definedName name="TARIFAS_4">#REF!</definedName>
    <definedName name="TARIFAS_7">#REF!</definedName>
    <definedName name="tarifas1">#REF!</definedName>
    <definedName name="tarifas2">#REF!</definedName>
    <definedName name="tarifas3">#REF!</definedName>
    <definedName name="tarifas4">#REF!</definedName>
    <definedName name="TARMCIBCAR_">#REF!</definedName>
    <definedName name="TAROMAT">#REF!</definedName>
    <definedName name="TASA">#REF!</definedName>
    <definedName name="TASOC">#REF!</definedName>
    <definedName name="tb">#REF!</definedName>
    <definedName name="TBASES">#REF!</definedName>
    <definedName name="TC">#REF!</definedName>
    <definedName name="TCARGAS">#REF!</definedName>
    <definedName name="TCold">#REF!</definedName>
    <definedName name="TCONDIR">#REF!</definedName>
    <definedName name="TCRUDISP">#REF!</definedName>
    <definedName name="TCRUDIST">#REF!</definedName>
    <definedName name="TCRURESU">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CN">DATE(YEAR(Loan_Start),MONTH(Loan_Start)+Payment_Number,DAY(Loan_Start))</definedName>
    <definedName name="TECN.TODO">#REF!</definedName>
    <definedName name="TECNICO">#REF!</definedName>
    <definedName name="TÉCNICOS">#REF!</definedName>
    <definedName name="Teja_eternit_No_6">#REF!</definedName>
    <definedName name="TEMPLL">#REF!</definedName>
    <definedName name="temporales">#REF!</definedName>
    <definedName name="TEMPS">#REF!</definedName>
    <definedName name="TER">[0]!err</definedName>
    <definedName name="TERM">[0]!err</definedName>
    <definedName name="TÉRMINOS">[0]!err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FLUVIAL">#REF!</definedName>
    <definedName name="TFUEL">#REF!</definedName>
    <definedName name="TGAS">#REF!</definedName>
    <definedName name="TGASOLEOS">#REF!</definedName>
    <definedName name="TGLP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iner">#REF!</definedName>
    <definedName name="thtj" hidden="1">{"via1",#N/A,TRUE,"general";"via2",#N/A,TRUE,"general";"via3",#N/A,TRUE,"general"}</definedName>
    <definedName name="TI">#REF!</definedName>
    <definedName name="TIEMPO">#REF!</definedName>
    <definedName name="Tintilla_para_madera">#REF!</definedName>
    <definedName name="tipo">#REF!</definedName>
    <definedName name="TipoCosteoNivelRiesgo">#REF!</definedName>
    <definedName name="tipoint">#REF!</definedName>
    <definedName name="tipos">#REF!</definedName>
    <definedName name="tipov">#REF!</definedName>
    <definedName name="Tiras_Alistado_3_x_3_x_3">#REF!</definedName>
    <definedName name="titi">IF(Loan_Amount*Interest_Rate*Loan_Years*Loan_Start&gt;0,1,0)</definedName>
    <definedName name="TITLE">#REF!</definedName>
    <definedName name="TITO">IF(RICO,Header_Row+TUPI,Header_Row)</definedName>
    <definedName name="TITOF">IF(RICO,Header_Row+TUPI,Header_Row)</definedName>
    <definedName name="TITU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MEDIOS">#REF!</definedName>
    <definedName name="TMOGAS">#REF!</definedName>
    <definedName name="tn">#REF!</definedName>
    <definedName name="TNARCIB_">#REF!</definedName>
    <definedName name="To">#REF!</definedName>
    <definedName name="todo">#REF!</definedName>
    <definedName name="Todos">#REF!</definedName>
    <definedName name="TODOS_INDEFINIDOS_CON_DEP_NUEVAS">#REF!</definedName>
    <definedName name="TOLEDO">#REF!</definedName>
    <definedName name="TOLI_">#REF!</definedName>
    <definedName name="Toma_telefónica">#REF!</definedName>
    <definedName name="Toma_Trifásica">#REF!</definedName>
    <definedName name="TOMADO">#REF!</definedName>
    <definedName name="Tornillo_para_Madera_1__No.6">#REF!</definedName>
    <definedName name="Tornillo_para_madera_2__No_9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COSTEO">#REF!</definedName>
    <definedName name="TOTAL_ENSAYOS_Y_OTROS">#REF!</definedName>
    <definedName name="TOTAL_EQUIPOS_Y_OFICINA">#REF!</definedName>
    <definedName name="TOTAL_G_PERSONAL">#REF!</definedName>
    <definedName name="Total_Interest">#REF!</definedName>
    <definedName name="Total_Pay">#REF!</definedName>
    <definedName name="Total_Payment">Scheduled_Payment+Extra_Payment</definedName>
    <definedName name="TOTAL_SALARIOS_BÁSICOS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es">#REF!</definedName>
    <definedName name="Totalgastosvarios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xement_1_A_Impermeabilizante_Integral">#REF!</definedName>
    <definedName name="TPRECIOS">#REF!</definedName>
    <definedName name="tr" hidden="1">{"TAB1",#N/A,TRUE,"GENERAL";"TAB2",#N/A,TRUE,"GENERAL";"TAB3",#N/A,TRUE,"GENERAL";"TAB4",#N/A,TRUE,"GENERAL";"TAB5",#N/A,TRUE,"GENERAL"}</definedName>
    <definedName name="TraerDatosDePlc">#REF!</definedName>
    <definedName name="Trafico_liviano_espesor_6_cm._Ref._R25CE_Fibrit">#REF!</definedName>
    <definedName name="TRANS">#REF!</definedName>
    <definedName name="Transporte_Andamio">#REF!</definedName>
    <definedName name="Traperos">#REF!</definedName>
    <definedName name="TRAT">#REF!</definedName>
    <definedName name="TREINTA">#REF!,#REF!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mestre1">#REF!</definedName>
    <definedName name="Triplex_Andes_Pizano_14_mm">#REF!</definedName>
    <definedName name="trjfgjh" hidden="1">{"via1",#N/A,TRUE,"general";"via2",#N/A,TRUE,"general";"via3",#N/A,TRUE,"general"}</definedName>
    <definedName name="TRM">#REF!</definedName>
    <definedName name="trm_mes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RYRWTY">[0]!err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ANSP">#REF!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_Acero_Galvanizado_Schedule_40_1">#REF!</definedName>
    <definedName name="Tuberia_Acero_Galvanizado_Schedule_40_1_1_2">#REF!</definedName>
    <definedName name="Tuberia_Acero_Galvanizado_Schedule_40_2">#REF!</definedName>
    <definedName name="Tuberia_de_3_4">#REF!</definedName>
    <definedName name="Tuberia_H_G_3">#REF!</definedName>
    <definedName name="Tuberia_Novafort_10">#REF!</definedName>
    <definedName name="Tuberia_Novafort_12">#REF!</definedName>
    <definedName name="Tuberia_Novafort_14">#REF!</definedName>
    <definedName name="Tuberia_Novafort_8">#REF!</definedName>
    <definedName name="Tubo_cobre_tipo_L_1_2">#REF!</definedName>
    <definedName name="Tubo_de_presión___11_P.V.C._3_4">#REF!</definedName>
    <definedName name="Tubo_de_presión___13_5_P.V.C._1">#REF!</definedName>
    <definedName name="Tubo_de_presión___21_P.V.C._1_1_2">#REF!</definedName>
    <definedName name="Tubo_de_presión___9_P.V.C._1_2">#REF!</definedName>
    <definedName name="Tubo_estructura_negra_3">#REF!</definedName>
    <definedName name="Tubo_estructural_galvanizado_1">#REF!</definedName>
    <definedName name="Tubo_estructural_galvanizado_2">#REF!</definedName>
    <definedName name="Tubo_galvanizado_3">#REF!</definedName>
    <definedName name="Tubo_Gas_Galvanizado_1_2">#REF!</definedName>
    <definedName name="Tubo_mueble_cal_18_1">#REF!</definedName>
    <definedName name="Tubo_P.V.C.___L_2">#REF!</definedName>
    <definedName name="Tubo_P.V.C.___L_3">#REF!</definedName>
    <definedName name="Tubo_P.V.C._sanitario_2">#REF!</definedName>
    <definedName name="Tubo_P.V.C._sanitario_3">#REF!</definedName>
    <definedName name="Tubo_P.V.C._sanitario_4">#REF!</definedName>
    <definedName name="Tubo_P.V.C._sanitario_6">#REF!</definedName>
    <definedName name="Tubo_Presión___11_P.V.C._3_4">#REF!</definedName>
    <definedName name="Tubo_Presión___13_5_P.V.C._1">#REF!</definedName>
    <definedName name="Tubo_Presión___21_P.V.C._1_1_2">#REF!</definedName>
    <definedName name="Tubo_Presión___21_P.V.C._1_1_4">#REF!</definedName>
    <definedName name="Tubo_Presión___9_P.V.C._1_2">#REF!</definedName>
    <definedName name="Tubo_Presión__21_P.V.C._2">#REF!</definedName>
    <definedName name="Tubo_presión__9_P.V.C._1_2">#REF!</definedName>
    <definedName name="Tubo_presión__9_P.V.C._3_4">#REF!</definedName>
    <definedName name="Tubo_Presión__P.V.C._2_1_2">#REF!</definedName>
    <definedName name="Tubo_Presión__P.V.C._3">#REF!</definedName>
    <definedName name="Tuibo_cobre_tipo_L_1_2">#REF!</definedName>
    <definedName name="TUPI">MATCH(0.01,End_Bal,-1)+1</definedName>
    <definedName name="tur" hidden="1">{"TAB1",#N/A,TRUE,"GENERAL";"TAB2",#N/A,TRUE,"GENERAL";"TAB3",#N/A,TRUE,"GENERAL";"TAB4",#N/A,TRUE,"GENERAL";"TAB5",#N/A,TRUE,"GENERAL"}</definedName>
    <definedName name="TURNOS">#REF!</definedName>
    <definedName name="turu" hidden="1">{"TAB1",#N/A,TRUE,"GENERAL";"TAB2",#N/A,TRUE,"GENERAL";"TAB3",#N/A,TRUE,"GENERAL";"TAB4",#N/A,TRUE,"GENERAL";"TAB5",#N/A,TRUE,"GENERAL"}</definedName>
    <definedName name="TUSGCARARM_">#REF!</definedName>
    <definedName name="TUSGCARGLP_">#REF!</definedName>
    <definedName name="TUSGCOV_">#REF!</definedName>
    <definedName name="TUSGTUM_">#REF!</definedName>
    <definedName name="TUUYT">[0]!err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RY">[0]!err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_TEMPORAL_VILLAREAL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EE_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dequipos">#REF!</definedName>
    <definedName name="undinsumos">#REF!</definedName>
    <definedName name="undmateriales">#REF!</definedName>
    <definedName name="undmocal">#REF!</definedName>
    <definedName name="undmonocal">#REF!</definedName>
    <definedName name="UNDS">#REF!</definedName>
    <definedName name="UNION_TEMPORAL">#REF!</definedName>
    <definedName name="UNITARIO">#REF!</definedName>
    <definedName name="Unitarios">#REF!</definedName>
    <definedName name="UNO">#REF!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GCFO_">#REF!</definedName>
    <definedName name="USGCGLP_">#REF!</definedName>
    <definedName name="ut">#REF!</definedName>
    <definedName name="util">#REF!</definedName>
    <definedName name="utilidad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T_2012">#REF!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_1___2.7x1.966___Plano_de_Detalle_No._A_159">#REF!</definedName>
    <definedName name="V_10___1.8x6.9___Plano_de_Detalle_No._A_161">#REF!</definedName>
    <definedName name="V_11___2x1.9___Plano_de_Detalle_No._A_161">#REF!</definedName>
    <definedName name="V_12___1.2x1.5___Plano_de_Detalle_No._A_161">#REF!</definedName>
    <definedName name="V_13___1.8x4.4___Plano_de_Detalle_No._A_161">#REF!</definedName>
    <definedName name="V_14___1.8x6.7___Plano_de_Detalle_No._A_162">#REF!</definedName>
    <definedName name="V_15___1.8x6.8___Plano_de_Detalle_No._A_162">#REF!</definedName>
    <definedName name="V_16___1.2x0.9___Plano_de_Detalle_No._A_161">#REF!</definedName>
    <definedName name="V_17___2.7x0.525___Plano_de_Detalle_No._A_162">#REF!</definedName>
    <definedName name="V_18___1.8x2___Plano_de_Detalle_No._A_162">#REF!</definedName>
    <definedName name="V_18´___1.8x2.1___Plano_de_Detalle_No._A_162">#REF!</definedName>
    <definedName name="V_19___4.95x14.352___Plano_de_Detalle_No._A_163">#REF!</definedName>
    <definedName name="V_2___1.8x6.75___Plano_de_Detalle_No._A_159">#REF!</definedName>
    <definedName name="V_20___4.4x4.82___Plano_de_Detalle_No._A_164">#REF!</definedName>
    <definedName name="V_21___2.2x4.82___Plano_de_Detalle_No._A_164">#REF!</definedName>
    <definedName name="V_21´___2.75x4.82___Plano_de_Detalle_No._A_164">#REF!</definedName>
    <definedName name="V_22___2.05x2.05___Plano_de_Detalle_No._A_162">#REF!</definedName>
    <definedName name="V_23___2.05x1.9___Plano_de_Detalle_No._A_162">#REF!</definedName>
    <definedName name="V_23´___2.05x1.975___Plano_de_Detalle_No._A_162">#REF!</definedName>
    <definedName name="V_24___2.7x6.426___Plano_de_Detalle_No._A_165">#REF!</definedName>
    <definedName name="V_25___2.7x3.15___Plano_de_Detalle_No._A_165">#REF!</definedName>
    <definedName name="V_26___2.7x4.35___Plano_de_Detalle_No._A_165">#REF!</definedName>
    <definedName name="V_27___0.45x4.65___Plano_de_Detalle_No._A_166">#REF!</definedName>
    <definedName name="V_28___0.45x6.975___Plano_de_Detalle_No._A_166">#REF!</definedName>
    <definedName name="V_29___2.7x1.8___Plano_de_Detalle_No._A_166">#REF!</definedName>
    <definedName name="V_3___1.2x1.2___Plano_de_Detalle_No._A_159">#REF!</definedName>
    <definedName name="V_30___1.8x1.95___Plano_de_Detalle_No._A_166">#REF!</definedName>
    <definedName name="V_31___2x7.2___Plano_de_Detalle_No._A_167">#REF!</definedName>
    <definedName name="V_32___2.7x1.25___Plano_de_Detalle_No._A_166">#REF!</definedName>
    <definedName name="V_4___1.8x9___Plano_de_Detalle_No._A_160">#REF!</definedName>
    <definedName name="V_5___1.8x4.65___Plano_de_Detalle_No._A_160">#REF!</definedName>
    <definedName name="V_6___1.8x2.85___Plano_de_Detalle_No._A_160">#REF!</definedName>
    <definedName name="V_7___1.8x2.25___Plano_de_Detalle_No._A_160">#REF!</definedName>
    <definedName name="V_8___1.8x9___Plano_de_Detalle_No._A_160">#REF!</definedName>
    <definedName name="V_8´___1.8x9___Plano_de_Detalle_No._A_160">#REF!</definedName>
    <definedName name="V_9___1.8x1.05___Plano_de_Detalle_No._A_160">#REF!</definedName>
    <definedName name="VALIDACIONES" hidden="1">{#N/A,#N/A,FALSE,"Costos Productos 6A";#N/A,#N/A,FALSE,"Costo Unitario Total H-94-12"}</definedName>
    <definedName name="Valla_Informativa_Licencia_2.00X1.00">#REF!</definedName>
    <definedName name="VALOR_PARCIAL_ENSAYOS_Y_OTROS">#REF!</definedName>
    <definedName name="VALOR_PARCIAL_EQUIPOS">#REF!</definedName>
    <definedName name="VALOR_PARCIAL_OFICINA">#REF!</definedName>
    <definedName name="valor1">#REF!</definedName>
    <definedName name="valor2">#REF!</definedName>
    <definedName name="VALOR3">#REF!</definedName>
    <definedName name="VALORACION_RAM">#REF!</definedName>
    <definedName name="Valoracion_RAMVAL">#REF!</definedName>
    <definedName name="VALORES">#REF!</definedName>
    <definedName name="ValRAM">#REF!</definedName>
    <definedName name="Values_Entered">IF(Loan_Amount*Interest_Rate*Loan_Years*Loan_Start&gt;0,1,0)</definedName>
    <definedName name="Valvula_de_Paso_Directo_125_PSIG_Vapor__200_PSIG_Agua_1">#REF!</definedName>
    <definedName name="Valvula_de_Paso_Directo_125_PSIG_Vapor__200_PSIG_Agua_1_1_2">#REF!</definedName>
    <definedName name="Valvula_de_Paso_Directo_125_PSIG_Vapor__200_PSIG_Agua_1_1_4">#REF!</definedName>
    <definedName name="Valvula_de_Paso_Directo_125_PSIG_Vapor__200_PSIG_Agua_1_2">#REF!</definedName>
    <definedName name="Valvula_de_Paso_Directo_125_PSIG_Vapor__200_PSIG_Agua_2">#REF!</definedName>
    <definedName name="Valvula_de_Paso_Directo_125_PSIG_Vapor__200_PSIG_Agua_2_1_2">#REF!</definedName>
    <definedName name="Valvula_de_Paso_Directo_125_PSIG_Vapor__200_PSIG_Agua_3">#REF!</definedName>
    <definedName name="Valvula_de_Paso_Directo_125_PSIG_Vapor__200_PSIG_Agua_3_4">#REF!</definedName>
    <definedName name="Valvula_de_Vastago_Ascendente_Cuerpo_en_Hierro_1">#REF!</definedName>
    <definedName name="Valvula_de_Vastago_Ascendente_Cuerpo_en_Hierro_3">#REF!</definedName>
    <definedName name="Valvulas_de_1_2">#REF!</definedName>
    <definedName name="Valvulas_de_3_4">#REF!</definedName>
    <definedName name="Valvulas_de_Pie_Bronce_1">#REF!</definedName>
    <definedName name="Valvulas_de_Pie_Bronce_2">#REF!</definedName>
    <definedName name="Valvulas_de_Pie_Bronce_3">#REF!</definedName>
    <definedName name="Vara_de_Clavo">#REF!</definedName>
    <definedName name="vb">#REF!</definedName>
    <definedName name="VBNVBN">[0]!err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INTE">#REF!,#REF!</definedName>
    <definedName name="VentaAiu">#REF!</definedName>
    <definedName name="VentaAnsermaCartago">#REF!</definedName>
    <definedName name="VentaMediacanoaAnserma">#REF!</definedName>
    <definedName name="VentaVenta">#REF!</definedName>
    <definedName name="VEX" hidden="1">{#N/A,#N/A,FALSE,"Costos Productos 6A";#N/A,#N/A,FALSE,"Costo Unitario Total H-94-12"}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A_PITAL___LA_PLATA">#REF!</definedName>
    <definedName name="VIAJ">#REF!</definedName>
    <definedName name="VIAJE">#REF!</definedName>
    <definedName name="vias">#REF!</definedName>
    <definedName name="Vibrador_a_Gasolina">#REF!</definedName>
    <definedName name="Vibrocompactador_a_gasolina">#REF!</definedName>
    <definedName name="victor">#REF!</definedName>
    <definedName name="villa">#REF!</definedName>
    <definedName name="VILLETA">#REF!</definedName>
    <definedName name="Viniltex">#REF!</definedName>
    <definedName name="Viniltex_blanco">#REF!</definedName>
    <definedName name="VIRG_">#REF!</definedName>
    <definedName name="vk" hidden="1">{"via1",#N/A,TRUE,"general";"via2",#N/A,TRUE,"general";"via3",#N/A,TRUE,"general"}</definedName>
    <definedName name="vlrequipos">#REF!</definedName>
    <definedName name="vlrinsumos">#REF!</definedName>
    <definedName name="vlrmateriales">#REF!</definedName>
    <definedName name="vlrmocal">#REF!</definedName>
    <definedName name="vlrmonocal">#REF!</definedName>
    <definedName name="vm">#REF!</definedName>
    <definedName name="VNBVN">[0]!err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NXBN">[0]!err</definedName>
    <definedName name="Volqueta_3.00_m">#REF!</definedName>
    <definedName name="Volqueta_Viaje_6_m3">#REF!</definedName>
    <definedName name="Volumen">#REF!</definedName>
    <definedName name="VPNPROY">#REF!</definedName>
    <definedName name="vsdfj" hidden="1">{"via1",#N/A,TRUE,"general";"via2",#N/A,TRUE,"general";"via3",#N/A,TRUE,"general"}</definedName>
    <definedName name="vsdgfsd" hidden="1">{"EVA",#N/A,FALSE,"SMT2";#N/A,#N/A,FALSE,"Summary";#N/A,#N/A,FALSE,"Graphs";#N/A,#N/A,FALSE,"4 Panel"}</definedName>
    <definedName name="vt" hidden="1">{"via1",#N/A,TRUE,"general";"via2",#N/A,TRUE,"general";"via3",#N/A,TRUE,"general"}</definedName>
    <definedName name="VUELTA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" hidden="1">{#N/A,#N/A,FALSE,"Costos Productos 6A";#N/A,#N/A,FALSE,"Costo Unitario Total H-94-12"}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>Scheduled_Payment+Extra_Payment</definedName>
    <definedName name="w2w2w" hidden="1">{"via1",#N/A,TRUE,"general";"via2",#N/A,TRUE,"general";"via3",#N/A,TRUE,"general"}</definedName>
    <definedName name="WE">#N/A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j">#REF!</definedName>
    <definedName name="wl">#REF!</definedName>
    <definedName name="WQ">[0]!err</definedName>
    <definedName name="WQEEWQ" hidden="1">{"TAB1",#N/A,TRUE,"GENERAL";"TAB2",#N/A,TRUE,"GENERAL";"TAB3",#N/A,TRUE,"GENERAL";"TAB4",#N/A,TRUE,"GENERAL";"TAB5",#N/A,TRUE,"GENERAL"}</definedName>
    <definedName name="wrn.Aging._.and._.Trend._.Analysis." hidden="1">{#N/A,#N/A,FALSE,"Aging Summary";#N/A,#N/A,FALSE,"Ratio Analysis";#N/A,#N/A,FALSE,"Test 120 Day Accts";#N/A,#N/A,FALSE,"Tickmarks"}</definedName>
    <definedName name="wrn.ANALISIS._.PROPUESTA." hidden="1">{#N/A,#N/A,TRUE,"ANAPRO"}</definedName>
    <definedName name="wrn.ANEXO1." hidden="1">{#N/A,#N/A,FALSE,"Costos Contables CIB A 12 1994";#N/A,#N/A,FALSE,"Cuadre Contab. y C. OP"}</definedName>
    <definedName name="wrn.anexo5." hidden="1">{#N/A,#N/A,FALSE,"CIBHA05A";#N/A,#N/A,FALSE,"CIBHA05B"}</definedName>
    <definedName name="wrn.anexo6." hidden="1">{#N/A,#N/A,FALSE,"Costos Productos 6A";#N/A,#N/A,FALSE,"Costo Unitario Total H-94-12"}</definedName>
    <definedName name="wrn.ar." hidden="1">{#N/A,#N/A,TRUE,"CODIGO DEPENDENCIA"}</definedName>
    <definedName name="wrn.Book." hidden="1">{"EVA",#N/A,FALSE,"SMT2";#N/A,#N/A,FALSE,"Summary";#N/A,#N/A,FALSE,"Graphs";#N/A,#N/A,FALSE,"4 Panel"}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ivil._.works." hidden="1">{#N/A,#N/A,TRUE,"1842CWN0"}</definedName>
    <definedName name="wrn.civil._.works._1" hidden="1">{#N/A,#N/A,TRUE,"1842CWN0"}</definedName>
    <definedName name="wrn.civil._.works._2" hidden="1">{#N/A,#N/A,TRUE,"1842CWN0"}</definedName>
    <definedName name="wrn.Complete." hidden="1">{#N/A,#N/A,FALSE,"SMT1";#N/A,#N/A,FALSE,"SMT2";#N/A,#N/A,FALSE,"Summary";#N/A,#N/A,FALSE,"Graphs";#N/A,#N/A,FALSE,"4 Panel"}</definedName>
    <definedName name="wrn.Complete._.Set." hidden="1">{#N/A,#N/A,FALSE,"Full";#N/A,#N/A,FALSE,"Half";#N/A,#N/A,FALSE,"Op Expenses";#N/A,#N/A,FALSE,"Cap Charge";#N/A,#N/A,FALSE,"Cost C";#N/A,#N/A,FALSE,"PP&amp;E";#N/A,#N/A,FALSE,"R&amp;D"}</definedName>
    <definedName name="wrn.ESTADO._.REHABILITACION." hidden="1">{"PRES REHAB ARM-PER POR ITEMS  KM A KM",#N/A,TRUE,"Rehabilitacion Arm-Per"}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GERENCIA._2" hidden="1">{#N/A,#N/A,TRUE,"INGENIERIA";#N/A,#N/A,TRUE,"COMPRAS";#N/A,#N/A,TRUE,"DIRECCION";#N/A,#N/A,TRUE,"RESUMEN"}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julio24." hidden="1">{#N/A,#N/A,FALSE,"310.1";#N/A,#N/A,FALSE,"321.1";#N/A,#N/A,FALSE,"320.3";#N/A,#N/A,FALSE,"330.1"}</definedName>
    <definedName name="wrn.listado." hidden="1">{#N/A,#N/A,FALSE,"PROPON.2001"}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SENCILLO." hidden="1">{"PYGS",#N/A,FALSE,"PYG";"ACTIS",#N/A,FALSE,"BCE_GRAL-ACTIVO";"PASIS",#N/A,FALSE,"BCE_GRAL-PASIVO-PATRIM";"CAJAS",#N/A,FALSE,"CAJA"}</definedName>
    <definedName name="wrn.Total." hidden="1">{"Parcial",#N/A,FALSE,"GastFuncionamiento";"Parcial2",#N/A,FALSE,"GastFuncionamiento";"Total",#N/A,FALSE,"GastFuncionamiento"}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w">#REF!</definedName>
    <definedName name="WWWW">#REF!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 hidden="1">{#N/A,#N/A,FALSE,"SMT1";#N/A,#N/A,FALSE,"SMT2";#N/A,#N/A,FALSE,"Summary";#N/A,#N/A,FALSE,"Graphs";#N/A,#N/A,FALSE,"4 Panel"}</definedName>
    <definedName name="X_PIMS">#REF!</definedName>
    <definedName name="XAARB">#REF!</definedName>
    <definedName name="XACEB">#REF!</definedName>
    <definedName name="XACPA">#REF!</definedName>
    <definedName name="XACPB">#REF!</definedName>
    <definedName name="XALC">#REF!</definedName>
    <definedName name="XARM">#REF!</definedName>
    <definedName name="XARMA">#REF!</definedName>
    <definedName name="XASFA">#REF!</definedName>
    <definedName name="XASFB">#REF!</definedName>
    <definedName name="XAVGA">#REF!</definedName>
    <definedName name="xb">#REF!</definedName>
    <definedName name="XBEIA">#REF!</definedName>
    <definedName name="XBEN">#REF!</definedName>
    <definedName name="XBENE">#REF!</definedName>
    <definedName name="XBMC">#REF!</definedName>
    <definedName name="XBNPA">#REF!</definedName>
    <definedName name="XBPP">#REF!</definedName>
    <definedName name="XC4NA">#REF!</definedName>
    <definedName name="xcbvbs" hidden="1">{"TAB1",#N/A,TRUE,"GENERAL";"TAB2",#N/A,TRUE,"GENERAL";"TAB3",#N/A,TRUE,"GENERAL";"TAB4",#N/A,TRUE,"GENERAL";"TAB5",#N/A,TRUE,"GENERAL"}</definedName>
    <definedName name="XCCX">#REF!</definedName>
    <definedName name="XCCXE">#REF!</definedName>
    <definedName name="XCDNI">#REF!</definedName>
    <definedName name="XCLE">#REF!</definedName>
    <definedName name="XCOEB">#REF!</definedName>
    <definedName name="XCOK">#REF!</definedName>
    <definedName name="XCOPA">#REF!</definedName>
    <definedName name="XCPP">#REF!</definedName>
    <definedName name="XCRUDOS">#REF!</definedName>
    <definedName name="XCSRA_">#REF!</definedName>
    <definedName name="XDIS">#REF!</definedName>
    <definedName name="XG86A">#REF!</definedName>
    <definedName name="XGLPE">#REF!</definedName>
    <definedName name="XGLXE">#REF!</definedName>
    <definedName name="XGMEA">#REF!</definedName>
    <definedName name="XGMEB">#REF!</definedName>
    <definedName name="XGMRA">#REF!</definedName>
    <definedName name="XGMRB">#REF!</definedName>
    <definedName name="XGOEB">#REF!</definedName>
    <definedName name="XHEX">#REF!</definedName>
    <definedName name="XIL_">#REF!</definedName>
    <definedName name="XILE_">#REF!</definedName>
    <definedName name="XILI_">#REF!</definedName>
    <definedName name="XJEE">#REF!</definedName>
    <definedName name="XJETA">#REF!</definedName>
    <definedName name="XJETB">#REF!</definedName>
    <definedName name="XLPGA">#REF!</definedName>
    <definedName name="XLPGB">#REF!</definedName>
    <definedName name="XNVGA">#REF!</definedName>
    <definedName name="XNVIB">#REF!</definedName>
    <definedName name="xo">#REF!</definedName>
    <definedName name="XPIMS">#REF!</definedName>
    <definedName name="XQUEA">#REF!</definedName>
    <definedName name="XQUEB">#REF!</definedName>
    <definedName name="XSULA">#REF!</definedName>
    <definedName name="XSULB">#REF!</definedName>
    <definedName name="XSW" hidden="1">{#N/A,#N/A,TRUE,"1842CWN0"}</definedName>
    <definedName name="XSW_1" hidden="1">{#N/A,#N/A,TRUE,"1842CWN0"}</definedName>
    <definedName name="XSW_2" hidden="1">{#N/A,#N/A,TRUE,"1842CWN0"}</definedName>
    <definedName name="xsxs" hidden="1">{"TAB1",#N/A,TRUE,"GENERAL";"TAB2",#N/A,TRUE,"GENERAL";"TAB3",#N/A,TRUE,"GENERAL";"TAB4",#N/A,TRUE,"GENERAL";"TAB5",#N/A,TRUE,"GENERAL"}</definedName>
    <definedName name="XTOL">#REF!</definedName>
    <definedName name="XUEE">#REF!</definedName>
    <definedName name="XVIRG">#REF!</definedName>
    <definedName name="XX">#REF!</definedName>
    <definedName name="XX_51">#REF!</definedName>
    <definedName name="xxfg" hidden="1">{"via1",#N/A,TRUE,"general";"via2",#N/A,TRUE,"general";"via3",#N/A,TRUE,"general"}</definedName>
    <definedName name="XXIL">#REF!</definedName>
    <definedName name="XXILE">#REF!</definedName>
    <definedName name="XXIMA">#REF!</definedName>
    <definedName name="xxx" hidden="1">{#N/A,#N/A,FALSE,"Costos Productos 6A";#N/A,#N/A,FALSE,"Costo Unitario Total H-94-12"}</definedName>
    <definedName name="XXXX" hidden="1">{#N/A,#N/A,FALSE,"CIBHA05A";#N/A,#N/A,FALSE,"CIBHA05B"}</definedName>
    <definedName name="xxxxx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xxxxxds" hidden="1">{"via1",#N/A,TRUE,"general";"via2",#N/A,TRUE,"general";"via3",#N/A,TRUE,"general"}</definedName>
    <definedName name="XXXXXXXXX">#REF!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xxxxxxxxxxxxxxxx">#REF!</definedName>
    <definedName name="XZS" hidden="1">#REF!</definedName>
    <definedName name="XZXZV" hidden="1">{"via1",#N/A,TRUE,"general";"via2",#N/A,TRUE,"general";"via3",#N/A,TRUE,"general"}</definedName>
    <definedName name="y" hidden="1">{#N/A,#N/A,FALSE,"Full";#N/A,#N/A,FALSE,"Half";#N/A,#N/A,FALSE,"Op Expenses";#N/A,#N/A,FALSE,"Cap Charge";#N/A,#N/A,FALSE,"Cost C";#N/A,#N/A,FALSE,"PP&amp;E";#N/A,#N/A,FALSE,"R&amp;D"}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eso">#REF!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" hidden="1">{#N/A,#N/A,FALSE,"GRAFICO";#N/A,#N/A,FALSE,"CAJA (2)";#N/A,#N/A,FALSE,"TERCEROS-PROMEDIO";#N/A,#N/A,FALSE,"CAJA";#N/A,#N/A,FALSE,"INGRESOS1995-2003";#N/A,#N/A,FALSE,"GASTOS1995-2003"}</definedName>
    <definedName name="yolombo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" hidden="1">{#N/A,#N/A,FALSE,"Costos Productos 6A";#N/A,#N/A,FALSE,"Costo Unitario Total H-94-12"}</definedName>
    <definedName name="yyyyyf" hidden="1">{"via1",#N/A,TRUE,"general";"via2",#N/A,TRUE,"general";"via3",#N/A,TRUE,"general"}</definedName>
    <definedName name="Z">#REF!</definedName>
    <definedName name="Z_086A872D_15DF_436A_8459_CE22F6819FF4_.wvu.Rows" hidden="1">#REF!</definedName>
    <definedName name="Z_235A93C1_87C6_11D4_BB51_444553540000_.wvu.Cols" hidden="1">#REF!,#REF!</definedName>
    <definedName name="Z_235A93C2_87C6_11D4_BB51_444553540000_.wvu.Cols" hidden="1">#REF!,#REF!</definedName>
    <definedName name="Z_235A93C3_87C6_11D4_BB51_444553540000_.wvu.Cols" hidden="1">#REF!,#REF!</definedName>
    <definedName name="Z_235A93C4_87C6_11D4_BB51_444553540000_.wvu.Cols" hidden="1">#REF!,#REF!</definedName>
    <definedName name="Z_235A93C5_87C6_11D4_BB51_444553540000_.wvu.Cols" hidden="1">#REF!,#REF!</definedName>
    <definedName name="Z_235A93C6_87C6_11D4_BB51_444553540000_.wvu.Cols" hidden="1">#REF!,#REF!</definedName>
    <definedName name="Z_235A93C7_87C6_11D4_BB51_444553540000_.wvu.Cols" hidden="1">#REF!,#REF!</definedName>
    <definedName name="Z_6CDBE1A1_8642_11D4_8E16_005004999978_.wvu.PrintTitles" hidden="1">#REF!</definedName>
    <definedName name="Z_6CDBE1A1_8642_11D4_8E16_005004999978_.wvu.Rows" hidden="1">#REF!,#REF!,#REF!,#REF!,#REF!</definedName>
    <definedName name="Z_6CDBE1A2_8642_11D4_8E16_005004999978_.wvu.PrintTitles" hidden="1">#REF!</definedName>
    <definedName name="Z_6CDBE1A2_8642_11D4_8E16_005004999978_.wvu.Rows" hidden="1">#REF!,#REF!,#REF!,#REF!,#REF!</definedName>
    <definedName name="Z_6CDBE1AE_8642_11D4_8E16_005004999978_.wvu.Cols" hidden="1">#REF!,#REF!</definedName>
    <definedName name="Z_6CDBE1AE_8642_11D4_8E16_005004999978_.wvu.PrintArea" hidden="1">#REF!</definedName>
    <definedName name="Z_6CDBE1AE_8642_11D4_8E16_005004999978_.wvu.Rows" hidden="1">#REF!,#REF!,#REF!,#REF!,#REF!</definedName>
    <definedName name="Z_6CDBE1AF_8642_11D4_8E16_005004999978_.wvu.Cols" hidden="1">#REF!,#REF!</definedName>
    <definedName name="Z_6CDBE1AF_8642_11D4_8E16_005004999978_.wvu.Rows" hidden="1">#REF!,#REF!,#REF!,#REF!,#REF!</definedName>
    <definedName name="Z_D55C8B2E_861A_459E_9D09_3AF38A1DE99E_.wvu.Rows" hidden="1">#REF!</definedName>
    <definedName name="Z_F540D718_D9AA_403F_AE49_60D937FD77E5_.wvu.Rows" hidden="1">#REF!</definedName>
    <definedName name="ZAQ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AQ_2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r">#REF!</definedName>
    <definedName name="Zocalo_en_acero_inoxidable_e_0_10_ML">#REF!</definedName>
    <definedName name="Zorra_Metalica__Ruedas_de_Caucho">#REF!</definedName>
    <definedName name="ZSDFGSERGASDGF" hidden="1">{"EVA",#N/A,FALSE,"SMT2";#N/A,#N/A,FALSE,"Summary";#N/A,#N/A,FALSE,"Graphs";#N/A,#N/A,FALSE,"4 Panel"}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MATCH(0.01,End_Bal,-1)+1</definedName>
    <definedName name="ZZZZZZZZZZZ">#REF!</definedName>
    <definedName name="ZZZ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38" i="1" l="1"/>
  <c r="E1048446" i="1"/>
  <c r="F1048446" i="1" s="1"/>
  <c r="A1048446" i="1"/>
  <c r="E1048445" i="1"/>
  <c r="F1048445" i="1" s="1"/>
  <c r="A1048445" i="1"/>
  <c r="E1048444" i="1"/>
  <c r="F1048444" i="1" s="1"/>
  <c r="A1048444" i="1"/>
  <c r="E1048443" i="1"/>
  <c r="F1048443" i="1" s="1"/>
  <c r="A1048443" i="1"/>
  <c r="E1048442" i="1"/>
  <c r="F1048442" i="1" s="1"/>
  <c r="A1048442" i="1"/>
  <c r="E1048441" i="1"/>
  <c r="F1048441" i="1" s="1"/>
  <c r="A1048441" i="1"/>
  <c r="E1048440" i="1"/>
  <c r="F1048440" i="1" s="1"/>
  <c r="A1048440" i="1"/>
  <c r="E1048439" i="1"/>
  <c r="F1048439" i="1" s="1"/>
  <c r="A1048439" i="1"/>
  <c r="E1048438" i="1"/>
  <c r="F1048438" i="1" s="1"/>
  <c r="A1048438" i="1"/>
  <c r="E1048437" i="1"/>
  <c r="F1048437" i="1" s="1"/>
  <c r="A1048437" i="1"/>
  <c r="E1048436" i="1"/>
  <c r="F1048436" i="1" s="1"/>
  <c r="A1048436" i="1"/>
  <c r="E1048435" i="1"/>
  <c r="F1048435" i="1" s="1"/>
  <c r="A1048435" i="1"/>
  <c r="E1048434" i="1"/>
  <c r="F1048434" i="1" s="1"/>
  <c r="A1048434" i="1"/>
  <c r="E1048433" i="1"/>
  <c r="F1048433" i="1" s="1"/>
  <c r="A1048433" i="1"/>
  <c r="E1048432" i="1"/>
  <c r="F1048432" i="1" s="1"/>
  <c r="A1048432" i="1"/>
  <c r="E1048431" i="1"/>
  <c r="F1048431" i="1" s="1"/>
  <c r="A1048431" i="1"/>
  <c r="E1048430" i="1"/>
  <c r="F1048430" i="1" s="1"/>
  <c r="F1048447" i="1" s="1"/>
  <c r="A1048430" i="1"/>
  <c r="E1048424" i="1"/>
  <c r="F1048424" i="1" s="1"/>
  <c r="A1048424" i="1"/>
  <c r="E1048423" i="1"/>
  <c r="F1048423" i="1" s="1"/>
  <c r="A1048423" i="1"/>
  <c r="E1048422" i="1"/>
  <c r="F1048422" i="1" s="1"/>
  <c r="A1048422" i="1"/>
  <c r="E1048421" i="1"/>
  <c r="F1048421" i="1" s="1"/>
  <c r="A1048421" i="1"/>
  <c r="E1048420" i="1"/>
  <c r="F1048420" i="1" s="1"/>
  <c r="A1048420" i="1"/>
  <c r="E1048419" i="1"/>
  <c r="F1048419" i="1" s="1"/>
  <c r="A1048419" i="1"/>
  <c r="E1048418" i="1"/>
  <c r="F1048418" i="1" s="1"/>
  <c r="A1048418" i="1"/>
  <c r="E1048417" i="1"/>
  <c r="F1048417" i="1" s="1"/>
  <c r="A1048417" i="1"/>
  <c r="E1048416" i="1"/>
  <c r="F1048416" i="1" s="1"/>
  <c r="A1048416" i="1"/>
  <c r="E1048415" i="1"/>
  <c r="F1048415" i="1" s="1"/>
  <c r="A1048415" i="1"/>
  <c r="E1048414" i="1"/>
  <c r="F1048414" i="1" s="1"/>
  <c r="A1048414" i="1"/>
  <c r="E1048413" i="1"/>
  <c r="F1048413" i="1" s="1"/>
  <c r="A1048413" i="1"/>
  <c r="E1048412" i="1"/>
  <c r="F1048412" i="1" s="1"/>
  <c r="A1048412" i="1"/>
  <c r="E1048411" i="1"/>
  <c r="F1048411" i="1" s="1"/>
  <c r="A1048411" i="1"/>
  <c r="E1048410" i="1"/>
  <c r="F1048410" i="1" s="1"/>
  <c r="A1048410" i="1"/>
  <c r="E1048409" i="1"/>
  <c r="F1048409" i="1" s="1"/>
  <c r="A1048409" i="1"/>
  <c r="E1048408" i="1"/>
  <c r="F1048408" i="1" s="1"/>
  <c r="A1048408" i="1"/>
  <c r="E1048407" i="1"/>
  <c r="F1048407" i="1" s="1"/>
  <c r="A1048407" i="1"/>
  <c r="E1048406" i="1"/>
  <c r="F1048406" i="1" s="1"/>
  <c r="A1048406" i="1"/>
  <c r="E1048405" i="1"/>
  <c r="F1048405" i="1" s="1"/>
  <c r="A1048405" i="1"/>
  <c r="E1048404" i="1"/>
  <c r="F1048404" i="1" s="1"/>
  <c r="A1048404" i="1"/>
  <c r="E1048403" i="1"/>
  <c r="F1048403" i="1" s="1"/>
  <c r="A1048403" i="1"/>
  <c r="E1048402" i="1"/>
  <c r="F1048402" i="1" s="1"/>
  <c r="A1048402" i="1"/>
  <c r="E1048401" i="1"/>
  <c r="F1048401" i="1" s="1"/>
  <c r="A1048401" i="1"/>
  <c r="E1048400" i="1"/>
  <c r="F1048400" i="1" s="1"/>
  <c r="A1048400" i="1"/>
  <c r="E1048399" i="1"/>
  <c r="F1048399" i="1" s="1"/>
  <c r="A1048399" i="1"/>
  <c r="E1048398" i="1"/>
  <c r="F1048398" i="1" s="1"/>
  <c r="A1048398" i="1"/>
  <c r="E1048397" i="1"/>
  <c r="F1048397" i="1" s="1"/>
  <c r="A1048397" i="1"/>
  <c r="E1048396" i="1"/>
  <c r="F1048396" i="1" s="1"/>
  <c r="A1048396" i="1"/>
  <c r="E1048395" i="1"/>
  <c r="F1048395" i="1" s="1"/>
  <c r="A1048395" i="1"/>
  <c r="E1048394" i="1"/>
  <c r="F1048394" i="1" s="1"/>
  <c r="A1048394" i="1"/>
  <c r="E1048393" i="1"/>
  <c r="F1048393" i="1" s="1"/>
  <c r="A1048393" i="1"/>
  <c r="E1048392" i="1"/>
  <c r="F1048392" i="1" s="1"/>
  <c r="A1048392" i="1"/>
  <c r="E1048391" i="1"/>
  <c r="F1048391" i="1" s="1"/>
  <c r="A1048391" i="1"/>
  <c r="E1048390" i="1"/>
  <c r="F1048390" i="1" s="1"/>
  <c r="A1048390" i="1"/>
  <c r="E1048389" i="1"/>
  <c r="F1048389" i="1" s="1"/>
  <c r="A1048389" i="1"/>
  <c r="E1048388" i="1"/>
  <c r="F1048388" i="1" s="1"/>
  <c r="F1048425" i="1" s="1"/>
  <c r="A1048388" i="1"/>
  <c r="F32" i="1"/>
  <c r="F31" i="1"/>
  <c r="F24" i="1"/>
  <c r="B21" i="1"/>
  <c r="F15" i="1"/>
  <c r="F14" i="1"/>
  <c r="F13" i="1"/>
  <c r="F23" i="1" l="1"/>
  <c r="F40" i="1"/>
  <c r="F6" i="1"/>
  <c r="F5" i="1"/>
  <c r="F41" i="1"/>
  <c r="F39" i="1"/>
  <c r="F30" i="1"/>
  <c r="F33" i="1" s="1"/>
  <c r="F34" i="1" s="1"/>
  <c r="F35" i="1" s="1"/>
  <c r="F7" i="1"/>
  <c r="F22" i="1"/>
  <c r="F25" i="1" s="1"/>
  <c r="F16" i="1"/>
  <c r="F17" i="1" s="1"/>
  <c r="F1048448" i="1"/>
  <c r="F1048449" i="1" s="1"/>
  <c r="F1048426" i="1"/>
  <c r="F1048427" i="1" s="1"/>
  <c r="F42" i="1" l="1"/>
  <c r="F8" i="1"/>
  <c r="F9" i="1" s="1"/>
  <c r="F10" i="1" s="1"/>
  <c r="F26" i="1"/>
  <c r="F27" i="1" s="1"/>
  <c r="F18" i="1"/>
  <c r="F19" i="1" s="1"/>
  <c r="F45" i="1" l="1"/>
  <c r="F46" i="1" s="1"/>
  <c r="F44" i="1"/>
  <c r="F43" i="1"/>
  <c r="F47" i="1" l="1"/>
  <c r="F48" i="1" s="1"/>
</calcChain>
</file>

<file path=xl/sharedStrings.xml><?xml version="1.0" encoding="utf-8"?>
<sst xmlns="http://schemas.openxmlformats.org/spreadsheetml/2006/main" count="186" uniqueCount="132">
  <si>
    <t>1. INFRAESTRUCTURA DE MEDIA TENSIÓN Y TRANSFORMACIÓN</t>
  </si>
  <si>
    <t>ITEM</t>
  </si>
  <si>
    <t>DESCRIPCION</t>
  </si>
  <si>
    <t>UNIDAD</t>
  </si>
  <si>
    <t>CANTIDAD (A)</t>
  </si>
  <si>
    <t>VALOR UNITARIO (B)</t>
  </si>
  <si>
    <t>VALOR TOTAL (AxB)</t>
  </si>
  <si>
    <t>1.1</t>
  </si>
  <si>
    <t xml:space="preserve"> </t>
  </si>
  <si>
    <t>1.2</t>
  </si>
  <si>
    <t>1.3</t>
  </si>
  <si>
    <t>SUBTOTAL  1. INFRAESTRUCTURA DE MEDIA TENSIÓN Y TRANSFORMACIÓN</t>
  </si>
  <si>
    <t xml:space="preserve">IVA  </t>
  </si>
  <si>
    <t>TOTAL 1. INFRAESTRUCTURA DE MEDIA TENSIÓN Y TRANSFORMACIÓN</t>
  </si>
  <si>
    <t>2. REDES DE BAJA TENSIÓN Y CANALIZACIONES</t>
  </si>
  <si>
    <t>2.1</t>
  </si>
  <si>
    <t>2.2</t>
  </si>
  <si>
    <t>2.3</t>
  </si>
  <si>
    <t>2.4</t>
  </si>
  <si>
    <t>SUBTOTAL 2. REDES DE BAJA TENSIÓN Y CANALIZACIONES</t>
  </si>
  <si>
    <t>TOTAL 2. REDES DE BAJA TENSIÓN Y CANALIZACIONES</t>
  </si>
  <si>
    <t>3. PROTECCIONES Y SISTEMAS DE PUESTA A TIERRA</t>
  </si>
  <si>
    <t>3.1</t>
  </si>
  <si>
    <t>3.2</t>
  </si>
  <si>
    <t>3.3</t>
  </si>
  <si>
    <t>SUBTOTAL  3. PROTECCIONES Y SISTEMAS DE PUESTA A TIERRA</t>
  </si>
  <si>
    <t>TOTAL  3. PROTECCIONES Y SISTEMAS DE PUESTA A TIERRA</t>
  </si>
  <si>
    <t>4. DESMONTES Y MANTENIMIENTO TÉCNICO</t>
  </si>
  <si>
    <t>EQUIPO</t>
  </si>
  <si>
    <t>4.1</t>
  </si>
  <si>
    <t>4.2</t>
  </si>
  <si>
    <t>4.3</t>
  </si>
  <si>
    <t>SUBTOTAL  4. DESMONTES Y MANTENIMIENTO TÉCNICO</t>
  </si>
  <si>
    <t>TOTAL  4. DESMONTES Y MANTENIMIENTO TÉCNICO</t>
  </si>
  <si>
    <t>5.OBRAS CIVILES</t>
  </si>
  <si>
    <t>DESCRIPCIÓN</t>
  </si>
  <si>
    <t>5.1</t>
  </si>
  <si>
    <t>Unidad</t>
  </si>
  <si>
    <t>5.2</t>
  </si>
  <si>
    <t>5.3</t>
  </si>
  <si>
    <t>5.4</t>
  </si>
  <si>
    <t>Metro</t>
  </si>
  <si>
    <t>SUBTOTAL GRUPO 5. INSTALACIÓN Y OBRAS CIVILES</t>
  </si>
  <si>
    <t>*ADMINISTRACIÓN (A)</t>
  </si>
  <si>
    <t>*IMPREVISTOS (I)</t>
  </si>
  <si>
    <t>*UTILIDAD (U)</t>
  </si>
  <si>
    <t>IVA SOBRE LA UTILIDAD</t>
  </si>
  <si>
    <t>TOTAL GRUPO 5. INSTALACIÓN Y OBRAS CIVILES</t>
  </si>
  <si>
    <t>TOTAL PRESUPUESTO OFICIAL (1 +2 + 3 + 4 +5)</t>
  </si>
  <si>
    <t>____________________________________________</t>
  </si>
  <si>
    <t>GRUPO I: CALIBRACIÓN A LOS EQUIPOS DE MEDICIÓN DE TEMPERATURA, HUMEDAD Y VELOCIDAD</t>
  </si>
  <si>
    <t>HORNO ESTUFA FELISA</t>
  </si>
  <si>
    <t>INCUBADORA DBO</t>
  </si>
  <si>
    <t>INCUBADORA MEMMERT IN 55 - PUNTO CALIBRACIÓN 41 °C</t>
  </si>
  <si>
    <t>INCUBADORA MEMMERT IN 55 - PUNTO CALIBRACIÓN 44,5 °C</t>
  </si>
  <si>
    <t>INCUBADORA MEMMERT IN 55 PARA 2 PUNTOS DE CALIBRACIÓN</t>
  </si>
  <si>
    <t>INCUBADORA MEMMERT INE 300</t>
  </si>
  <si>
    <t>INCUBADORA MEMMERT INE550</t>
  </si>
  <si>
    <t>NEVERA DE LABORATORIO</t>
  </si>
  <si>
    <t>CONGELADOR DE LABORATORIO</t>
  </si>
  <si>
    <t>TERMOHIGRÓMETRO</t>
  </si>
  <si>
    <t>TERMOHIGRÓMETRO INALAMBRICO TESTO SAVERIS H3D</t>
  </si>
  <si>
    <t>TERMOHIGRÓMETRO INALAMBRICO AMBIENT WATHER WS-3000</t>
  </si>
  <si>
    <t>TERMOREACTOR DE LABORATORIO</t>
  </si>
  <si>
    <t>BAÑO SEROLOGICO (MARIA)</t>
  </si>
  <si>
    <t>CUARTO FRIO DE LABORATORIO</t>
  </si>
  <si>
    <t>Estufa de secado MEMMERT UN110</t>
  </si>
  <si>
    <t>HORNO BINDER FD 53-UL</t>
  </si>
  <si>
    <t>HORNO TERRIGENO D8 MUFLA</t>
  </si>
  <si>
    <t>REFRIGERADOR DE LABORATORIO</t>
  </si>
  <si>
    <t>TERMOMETRO DIGITAL</t>
  </si>
  <si>
    <t>TERMOMETRO DIGITAL HANNA Ht 935002 CON DOS 2 TERMOCUPLAS</t>
  </si>
  <si>
    <t xml:space="preserve">Termómetro digital HANNA HI 935005 con una termoculpa </t>
  </si>
  <si>
    <t>TERMOMETRO DIGITAL TES-1300</t>
  </si>
  <si>
    <t>HORNO CONVECCIÓN FORZADA 1000 L, DiEs TH1000</t>
  </si>
  <si>
    <t>Sensor de temperatura Pt 1000V4A HEIDOLPH</t>
  </si>
  <si>
    <t>BAÑO DE MARIA DE PRECISION PARA COLIFORMES THERMO SCIENTIFIC TS COL 19</t>
  </si>
  <si>
    <t>INCUBADORA CO2 MEMMERT ICO 105</t>
  </si>
  <si>
    <t xml:space="preserve">ULTRACONGELADOR THERMOSCIENTIFIC </t>
  </si>
  <si>
    <t>NEVERA SUPERNORDICO</t>
  </si>
  <si>
    <t>Sonda oxímetro thermo scientific orion 3 star</t>
  </si>
  <si>
    <t>TERMOCICLADOR</t>
  </si>
  <si>
    <t>Multi- therm benchmark</t>
  </si>
  <si>
    <t>mezclador rotacional dynabeads sample mixter</t>
  </si>
  <si>
    <t>centrifuga de laboratorio con refrigeración 1000 rpm, 3000 rpm, 4500 rpm</t>
  </si>
  <si>
    <t>Microcentrífuga</t>
  </si>
  <si>
    <t>centrifuga de laboratorio con refrigeración 6 punto de velocidad</t>
  </si>
  <si>
    <t>Anemómetro portátil</t>
  </si>
  <si>
    <t xml:space="preserve">SUBTOTAL </t>
  </si>
  <si>
    <t>TOTAL PRESUPUESTO GRUPO I: CALIBRACIÓN A LOS EQUIPOS DE MEDICIÓN DE TEMPERATURA, HUMEDAD Y VELOCIDAD</t>
  </si>
  <si>
    <t>GRUPO II: CALIBRACIÓN A LOS EQUIPOS DE MEDICIÓN DE TEMPERATURA Y PRESIÓN PARA EL MONITOREO DE CALIDAD.</t>
  </si>
  <si>
    <t>Termopar  de Chimenea (#1 Stack) Tipo K en Sonda de 2 ft</t>
  </si>
  <si>
    <t>Termopar  de Sonda (#2 Probe) Tipo K en Sonda de 2 ft</t>
  </si>
  <si>
    <t>Termopar  de Chimenea (#1 Stack) Tipo K en Sonda de 3 ft</t>
  </si>
  <si>
    <t>Termopar  de Sonda (#2 Probe) Tipo K en Sonda de 3 ft</t>
  </si>
  <si>
    <t>Termopar  de Chimenea (#1 Stack) Tipo K en Sonda de 7 ft</t>
  </si>
  <si>
    <t>Termopar  de Sonda (#2 Probe) Tipo K en Sonda de 7 ft</t>
  </si>
  <si>
    <t>Termopar Sonda de acero para Nox 3 ft (No 1)</t>
  </si>
  <si>
    <t>Termopar  de Caja Caliente (#3 Filter Box) Tipo K</t>
  </si>
  <si>
    <t>Medidor de gas seco DGM</t>
  </si>
  <si>
    <t>Simuladores de termopares Tipo K</t>
  </si>
  <si>
    <t>Barómetro Termómetro Higrómetro</t>
  </si>
  <si>
    <t>Kit de orificios críticos -3</t>
  </si>
  <si>
    <t>CALIBRADOR DE CAUDAL-BIOS PARTE 1</t>
  </si>
  <si>
    <t>Manómetro Digital No 1</t>
  </si>
  <si>
    <t>Termómetro Digital</t>
  </si>
  <si>
    <t>TOTAL PRESUPUESTO GRUPO II: CALIBRACIÓN A LOS EQUIPOS DE MEDICIÓN DE TEMPERATURA Y PRESIÓN PARA EL MONITOREO DE CALIDAD</t>
  </si>
  <si>
    <t>NOMBRE Y FIRMA DEL PROPONENTE O REPRESENTANTE LEGAL:</t>
  </si>
  <si>
    <t>FECHA DE DILIGENCIAMIENTO</t>
  </si>
  <si>
    <r>
      <rPr>
        <b/>
        <sz val="11"/>
        <color theme="1"/>
        <rFont val="Arial Narrow"/>
        <family val="2"/>
      </rPr>
      <t>NOTA 4:</t>
    </r>
    <r>
      <rPr>
        <sz val="11"/>
        <rFont val="Arial Narrow"/>
        <family val="2"/>
      </rPr>
      <t xml:space="preserve"> La propuesta económica deberá presentarse en formato PDF debidamente suscrita por el representante Legal del Proponente, adicionalmente debe presentar la propuesta económica en Formato Excel con valores redondeados y sin decimales.</t>
    </r>
  </si>
  <si>
    <t>PROPUESTA ECONÓMICA</t>
  </si>
  <si>
    <t xml:space="preserve">ANEXO N°8 </t>
  </si>
  <si>
    <r>
      <rPr>
        <b/>
        <sz val="11"/>
        <color theme="1"/>
        <rFont val="Arial Narrow"/>
        <family val="2"/>
      </rPr>
      <t>NOTA 1:</t>
    </r>
    <r>
      <rPr>
        <sz val="11"/>
        <color theme="1"/>
        <rFont val="Arial Narrow"/>
        <family val="2"/>
      </rPr>
      <t xml:space="preserve">  Para la elaboración de la propuesta económica el oferente debe tener en cuenta el </t>
    </r>
    <r>
      <rPr>
        <b/>
        <u/>
        <sz val="11"/>
        <color theme="1"/>
        <rFont val="Arial Narrow"/>
        <family val="2"/>
      </rPr>
      <t>ANEXO DE ESPECIFICACIONES TÉCNICAS</t>
    </r>
    <r>
      <rPr>
        <sz val="11"/>
        <color theme="1"/>
        <rFont val="Arial Narrow"/>
        <family val="2"/>
      </rPr>
      <t>.</t>
    </r>
  </si>
  <si>
    <r>
      <rPr>
        <b/>
        <sz val="11"/>
        <color theme="1"/>
        <rFont val="Arial Narrow"/>
        <family val="2"/>
      </rPr>
      <t>NOTA 3:</t>
    </r>
    <r>
      <rPr>
        <sz val="11"/>
        <color theme="1"/>
        <rFont val="Arial Narrow"/>
        <family val="2"/>
      </rPr>
      <t xml:space="preserve"> La propuesta económica deberá contener todos y cada uno de los ítems requeridos con sus condiciones técnicas, valores unitarios, valores totales, AIU e IVA. Adicionalmente, el valor total de la propuesta economica NO podrá exceder el Presupuesto Oficial, ni en los valores unitarios promedio establecidos para cada uno de los ítems, conforme a los establecidos en el Presupuesto Oficial, y que es publicado en el Portal Único de Contratación www.colombiacompra.gov.co para conocimiento de los interesados, so pena de encontrarse incurso en una de las causales de rechazo.</t>
    </r>
  </si>
  <si>
    <r>
      <rPr>
        <b/>
        <sz val="11"/>
        <color theme="1"/>
        <rFont val="Arial Narrow"/>
        <family val="2"/>
      </rPr>
      <t xml:space="preserve">NOTA 2: </t>
    </r>
    <r>
      <rPr>
        <sz val="11"/>
        <color theme="1"/>
        <rFont val="Arial Narrow"/>
        <family val="2"/>
      </rPr>
      <t>En ningún caso el porcentaje % del AIU podrá ser superior al establecido en el Presupuesto Oficial, so pena de causal de rechazo.</t>
    </r>
  </si>
  <si>
    <t>Suministro e instalación de red de baja tension aerea en cable Triplex 2*4+4  incluye accesorios necesarios para su puesta en funcionamiento</t>
  </si>
  <si>
    <t>Suministro e instalación de acometida aerea monofasica 2*8+8 AWG incluye todos los accesorios</t>
  </si>
  <si>
    <t>Suministro e instalación de celdas de medida y protección monofásica/trifásica según requerimiento de la estación. Incluye conexión acometida aerea, incluye puerta antibandalica</t>
  </si>
  <si>
    <t>Suministro de conductores de baja tensión. Tendido de red desde el medidor hasta el tablero principal en cable cobre n° 8 AWG (el precio incluye instalación)</t>
  </si>
  <si>
    <t>Suministro de tubería IMC de 1". Ductería metálica con accesorios para zonas expuestas, asegurando la protección mecánica. (el precio incluye instalación)</t>
  </si>
  <si>
    <t>Suministro de tubería PVC SCH 40/80. incluye instalación de ductería para tramos subterráneos, (excavación y rellenos compactados)</t>
  </si>
  <si>
    <t>Suministro de equipo de medida y gabinete. Montaje de medidor y caja aérea (tipo LA326 o similar) bajo especificaciones del prestador (el precio incluye instalación)</t>
  </si>
  <si>
    <t>Suministro de protecciones (DPS). Montaje de descargadores de sobretensiones transitorias para la protección de la electrónica de monitoreo (el precio incluye instalación)</t>
  </si>
  <si>
    <t>Suministro de tablero  Bifasico 4 Circuitos Blanco 25A con Puerta Electrico Empotrable TE4Pn. Montaje de gabinete con interruptores termomagnéticos debidamente marcados. (el precio incluye instalación)</t>
  </si>
  <si>
    <t>Suministro y medición de malla de puesta a tierra (SPT). Instalación de malla, electrodos y soldaduras. Se requiere certificación de resistencia &lt; 10 $\Omega$ bajo ISO/IEC 17025.</t>
  </si>
  <si>
    <t>Certificacion RETIE de instalacion de baja tension (acometida, equipo de medida y tablero electrico)</t>
  </si>
  <si>
    <t>Apertura de sellos y mantenimiento de equipos de medida. Maniobra técnica autorizada para la inspección y entrega de equipo al operador de red.</t>
  </si>
  <si>
    <t>Sellado hermético de pasamuros y entradas. Aplicación de materiales técnicos en los ingresos a la estación para evitar filtraciones de humedad o sedimentos.</t>
  </si>
  <si>
    <t>Construcción de caja de paso eléctrica en concreto reforzado de 3000 PSI (40x40x40 cm) con espesor de 0.06 m. Incluye tapa en concreto reforzada.</t>
  </si>
  <si>
    <t>Construcción de machón en mampostería (1.60X1.00X0.30) Incluye placa de entrepiso, pañete impermeabilizado y pintura exterior para soporte de equipos de medida.</t>
  </si>
  <si>
    <t>Demolición de machón y adecuaciones existentes. Retiro de estructuras de mampostería obsoletas y disposición de escombros en sitios autorizados.</t>
  </si>
  <si>
    <t>Desmonte de redes y conductores existentes. Retiro de cableado aéreo o subterráneo en desuso, garantizando la seguridad eléctrica.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</si>
</sst>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  <numFmt numFmtId="165" formatCode="&quot;$&quot;\ #,##0"/>
    <numFmt numFmtId="166" formatCode="#,##0_ ;\-#,##0\ "/>
    <numFmt numFmtId="167" formatCode="&quot;$&quot;\ #,##0.0000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name val="Arial Narrow"/>
      <family val="2"/>
    </font>
    <font>
      <sz val="10"/>
      <color rgb="FF000000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  <font>
      <sz val="11"/>
      <name val="Aptos Narrow"/>
      <family val="2"/>
    </font>
    <font>
      <sz val="8"/>
      <name val="Arial Narrow"/>
      <family val="2"/>
    </font>
    <font>
      <sz val="10"/>
      <color theme="1"/>
      <name val="Calibri"/>
      <family val="2"/>
      <scheme val="minor"/>
    </font>
    <font>
      <sz val="10"/>
      <color theme="0"/>
      <name val="Arial Narrow"/>
      <family val="2"/>
    </font>
    <font>
      <b/>
      <sz val="10"/>
      <color theme="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b/>
      <u/>
      <sz val="11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1">
    <xf numFmtId="0" fontId="0" fillId="0" borderId="0"/>
    <xf numFmtId="42" fontId="1" fillId="0" borderId="0" applyFont="0" applyFill="0" applyBorder="0" applyAlignment="0" applyProtection="0"/>
    <xf numFmtId="0" fontId="1" fillId="0" borderId="0"/>
    <xf numFmtId="9" fontId="8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/>
  </cellStyleXfs>
  <cellXfs count="100">
    <xf numFmtId="0" fontId="0" fillId="0" borderId="0" xfId="0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left" vertical="center" wrapText="1"/>
    </xf>
    <xf numFmtId="0" fontId="2" fillId="4" borderId="5" xfId="0" applyFont="1" applyFill="1" applyBorder="1" applyAlignment="1">
      <alignment horizontal="center" vertical="center" wrapText="1"/>
    </xf>
    <xf numFmtId="3" fontId="2" fillId="4" borderId="6" xfId="2" applyNumberFormat="1" applyFont="1" applyFill="1" applyBorder="1" applyAlignment="1">
      <alignment horizontal="center" vertical="center" wrapText="1"/>
    </xf>
    <xf numFmtId="1" fontId="5" fillId="0" borderId="4" xfId="0" applyNumberFormat="1" applyFont="1" applyBorder="1" applyAlignment="1">
      <alignment horizontal="center" vertical="center" shrinkToFit="1"/>
    </xf>
    <xf numFmtId="1" fontId="6" fillId="0" borderId="5" xfId="0" applyNumberFormat="1" applyFont="1" applyBorder="1" applyAlignment="1">
      <alignment horizontal="justify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65" fontId="3" fillId="0" borderId="5" xfId="0" applyNumberFormat="1" applyFont="1" applyBorder="1" applyAlignment="1">
      <alignment horizontal="right" vertical="center"/>
    </xf>
    <xf numFmtId="165" fontId="3" fillId="2" borderId="6" xfId="2" applyNumberFormat="1" applyFont="1" applyFill="1" applyBorder="1" applyAlignment="1">
      <alignment horizontal="right" vertical="center"/>
    </xf>
    <xf numFmtId="165" fontId="2" fillId="5" borderId="6" xfId="0" applyNumberFormat="1" applyFont="1" applyFill="1" applyBorder="1" applyAlignment="1">
      <alignment horizontal="right" vertical="center"/>
    </xf>
    <xf numFmtId="9" fontId="2" fillId="5" borderId="5" xfId="0" applyNumberFormat="1" applyFont="1" applyFill="1" applyBorder="1" applyAlignment="1">
      <alignment horizontal="center" vertical="center"/>
    </xf>
    <xf numFmtId="165" fontId="4" fillId="6" borderId="6" xfId="2" applyNumberFormat="1" applyFont="1" applyFill="1" applyBorder="1" applyAlignment="1">
      <alignment horizontal="right" vertical="center"/>
    </xf>
    <xf numFmtId="1" fontId="5" fillId="2" borderId="4" xfId="0" applyNumberFormat="1" applyFont="1" applyFill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justify" vertical="center" wrapText="1"/>
    </xf>
    <xf numFmtId="166" fontId="6" fillId="2" borderId="5" xfId="1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justify" vertical="center" wrapText="1"/>
    </xf>
    <xf numFmtId="1" fontId="6" fillId="2" borderId="5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165" fontId="2" fillId="5" borderId="6" xfId="2" applyNumberFormat="1" applyFont="1" applyFill="1" applyBorder="1" applyAlignment="1">
      <alignment horizontal="right" vertical="center"/>
    </xf>
    <xf numFmtId="0" fontId="6" fillId="0" borderId="5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10" fontId="7" fillId="0" borderId="5" xfId="3" applyNumberFormat="1" applyFont="1" applyFill="1" applyBorder="1" applyAlignment="1" applyProtection="1">
      <alignment horizontal="center" vertical="center"/>
    </xf>
    <xf numFmtId="165" fontId="4" fillId="5" borderId="6" xfId="0" applyNumberFormat="1" applyFont="1" applyFill="1" applyBorder="1" applyAlignment="1">
      <alignment horizontal="right" vertical="center"/>
    </xf>
    <xf numFmtId="9" fontId="7" fillId="0" borderId="5" xfId="3" applyFont="1" applyFill="1" applyBorder="1" applyAlignment="1" applyProtection="1">
      <alignment horizontal="center" vertical="center"/>
    </xf>
    <xf numFmtId="165" fontId="7" fillId="7" borderId="5" xfId="0" applyNumberFormat="1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justify" vertical="center" wrapText="1"/>
    </xf>
    <xf numFmtId="0" fontId="0" fillId="2" borderId="0" xfId="0" applyFill="1" applyAlignment="1">
      <alignment horizontal="left" vertical="center"/>
    </xf>
    <xf numFmtId="0" fontId="10" fillId="2" borderId="0" xfId="0" applyFont="1" applyFill="1" applyAlignment="1">
      <alignment horizontal="left" vertical="center"/>
    </xf>
    <xf numFmtId="0" fontId="11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justify" vertical="center" wrapText="1"/>
    </xf>
    <xf numFmtId="0" fontId="11" fillId="2" borderId="0" xfId="0" applyFont="1" applyFill="1" applyAlignment="1">
      <alignment horizontal="left" vertical="center"/>
    </xf>
    <xf numFmtId="0" fontId="12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left" vertical="center" wrapText="1"/>
    </xf>
    <xf numFmtId="3" fontId="12" fillId="2" borderId="0" xfId="2" applyNumberFormat="1" applyFont="1" applyFill="1" applyAlignment="1">
      <alignment horizontal="center" vertical="center" wrapText="1"/>
    </xf>
    <xf numFmtId="0" fontId="11" fillId="2" borderId="0" xfId="0" applyFont="1" applyFill="1" applyAlignment="1">
      <alignment horizontal="left" vertical="center" wrapText="1"/>
    </xf>
    <xf numFmtId="1" fontId="11" fillId="2" borderId="0" xfId="0" applyNumberFormat="1" applyFont="1" applyFill="1" applyAlignment="1">
      <alignment horizontal="center" vertical="center"/>
    </xf>
    <xf numFmtId="165" fontId="11" fillId="2" borderId="0" xfId="0" applyNumberFormat="1" applyFont="1" applyFill="1" applyAlignment="1">
      <alignment horizontal="right" vertical="center"/>
    </xf>
    <xf numFmtId="165" fontId="11" fillId="2" borderId="0" xfId="2" applyNumberFormat="1" applyFont="1" applyFill="1" applyAlignment="1">
      <alignment horizontal="right" vertical="center"/>
    </xf>
    <xf numFmtId="0" fontId="12" fillId="2" borderId="0" xfId="0" applyFont="1" applyFill="1" applyAlignment="1">
      <alignment horizontal="right" vertical="center"/>
    </xf>
    <xf numFmtId="165" fontId="12" fillId="2" borderId="0" xfId="0" applyNumberFormat="1" applyFont="1" applyFill="1" applyAlignment="1">
      <alignment horizontal="right" vertical="center"/>
    </xf>
    <xf numFmtId="9" fontId="12" fillId="2" borderId="0" xfId="0" applyNumberFormat="1" applyFont="1" applyFill="1" applyAlignment="1">
      <alignment horizontal="center" vertical="center"/>
    </xf>
    <xf numFmtId="165" fontId="12" fillId="2" borderId="0" xfId="2" applyNumberFormat="1" applyFont="1" applyFill="1" applyAlignment="1">
      <alignment horizontal="right" vertical="center"/>
    </xf>
    <xf numFmtId="1" fontId="11" fillId="2" borderId="0" xfId="0" applyNumberFormat="1" applyFont="1" applyFill="1" applyAlignment="1">
      <alignment horizontal="center" vertical="center" shrinkToFit="1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5" fillId="0" borderId="0" xfId="0" applyFont="1"/>
    <xf numFmtId="167" fontId="15" fillId="0" borderId="0" xfId="0" applyNumberFormat="1" applyFont="1" applyAlignment="1">
      <alignment horizontal="center"/>
    </xf>
    <xf numFmtId="164" fontId="15" fillId="0" borderId="0" xfId="0" applyNumberFormat="1" applyFont="1" applyAlignment="1">
      <alignment horizontal="center"/>
    </xf>
    <xf numFmtId="164" fontId="15" fillId="0" borderId="0" xfId="0" applyNumberFormat="1" applyFont="1"/>
    <xf numFmtId="0" fontId="13" fillId="0" borderId="0" xfId="0" applyFont="1" applyAlignment="1">
      <alignment vertical="center"/>
    </xf>
    <xf numFmtId="164" fontId="15" fillId="0" borderId="0" xfId="0" applyNumberFormat="1" applyFont="1" applyAlignment="1">
      <alignment horizontal="left" vertical="center"/>
    </xf>
    <xf numFmtId="0" fontId="15" fillId="0" borderId="0" xfId="0" applyFont="1" applyAlignment="1">
      <alignment vertical="center"/>
    </xf>
    <xf numFmtId="0" fontId="14" fillId="0" borderId="0" xfId="0" applyFont="1"/>
    <xf numFmtId="0" fontId="0" fillId="0" borderId="0" xfId="0" applyAlignment="1">
      <alignment wrapText="1"/>
    </xf>
    <xf numFmtId="0" fontId="3" fillId="2" borderId="0" xfId="0" applyFont="1" applyFill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wrapText="1"/>
    </xf>
    <xf numFmtId="167" fontId="15" fillId="0" borderId="0" xfId="0" applyNumberFormat="1" applyFont="1" applyAlignment="1">
      <alignment horizontal="center" wrapText="1"/>
    </xf>
    <xf numFmtId="164" fontId="15" fillId="0" borderId="0" xfId="0" applyNumberFormat="1" applyFont="1" applyAlignment="1">
      <alignment wrapText="1"/>
    </xf>
    <xf numFmtId="164" fontId="15" fillId="0" borderId="0" xfId="0" applyNumberFormat="1" applyFont="1" applyAlignment="1">
      <alignment horizontal="center" wrapText="1"/>
    </xf>
    <xf numFmtId="0" fontId="12" fillId="2" borderId="0" xfId="0" applyFont="1" applyFill="1" applyAlignment="1">
      <alignment horizontal="right" vertical="center" wrapText="1"/>
    </xf>
    <xf numFmtId="0" fontId="14" fillId="0" borderId="0" xfId="6" applyFont="1" applyAlignment="1">
      <alignment horizontal="center"/>
    </xf>
    <xf numFmtId="0" fontId="14" fillId="0" borderId="0" xfId="6" applyFont="1" applyAlignment="1">
      <alignment horizontal="center" vertical="top"/>
    </xf>
    <xf numFmtId="0" fontId="14" fillId="0" borderId="0" xfId="6" applyFont="1" applyAlignment="1">
      <alignment vertical="top"/>
    </xf>
    <xf numFmtId="0" fontId="14" fillId="0" borderId="5" xfId="0" applyFont="1" applyBorder="1" applyAlignment="1">
      <alignment horizontal="justify" vertical="center" wrapText="1"/>
    </xf>
    <xf numFmtId="0" fontId="12" fillId="2" borderId="0" xfId="0" applyFont="1" applyFill="1" applyAlignment="1">
      <alignment horizontal="right" vertical="center"/>
    </xf>
    <xf numFmtId="0" fontId="12" fillId="2" borderId="0" xfId="0" applyFont="1" applyFill="1" applyAlignment="1">
      <alignment horizontal="left" vertical="center"/>
    </xf>
    <xf numFmtId="164" fontId="12" fillId="2" borderId="0" xfId="0" applyNumberFormat="1" applyFont="1" applyFill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164" fontId="4" fillId="3" borderId="3" xfId="0" applyNumberFormat="1" applyFont="1" applyFill="1" applyBorder="1" applyAlignment="1">
      <alignment horizontal="center" vertical="center"/>
    </xf>
    <xf numFmtId="0" fontId="7" fillId="7" borderId="10" xfId="0" applyFont="1" applyFill="1" applyBorder="1" applyAlignment="1">
      <alignment horizontal="right" vertical="center"/>
    </xf>
    <xf numFmtId="0" fontId="7" fillId="7" borderId="8" xfId="0" applyFont="1" applyFill="1" applyBorder="1" applyAlignment="1">
      <alignment horizontal="right" vertical="center"/>
    </xf>
    <xf numFmtId="0" fontId="7" fillId="7" borderId="9" xfId="0" applyFont="1" applyFill="1" applyBorder="1" applyAlignment="1">
      <alignment horizontal="right" vertical="center"/>
    </xf>
    <xf numFmtId="0" fontId="9" fillId="2" borderId="0" xfId="0" applyFont="1" applyFill="1" applyAlignment="1">
      <alignment horizontal="center"/>
    </xf>
    <xf numFmtId="0" fontId="4" fillId="3" borderId="4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164" fontId="4" fillId="3" borderId="6" xfId="0" applyNumberFormat="1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right" vertical="center"/>
    </xf>
    <xf numFmtId="0" fontId="2" fillId="5" borderId="5" xfId="0" applyFont="1" applyFill="1" applyBorder="1" applyAlignment="1">
      <alignment horizontal="right" vertical="center"/>
    </xf>
    <xf numFmtId="0" fontId="7" fillId="0" borderId="10" xfId="0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  <xf numFmtId="0" fontId="7" fillId="0" borderId="9" xfId="0" applyFont="1" applyBorder="1" applyAlignment="1">
      <alignment horizontal="right" vertical="center"/>
    </xf>
    <xf numFmtId="0" fontId="2" fillId="5" borderId="7" xfId="0" applyFont="1" applyFill="1" applyBorder="1" applyAlignment="1">
      <alignment horizontal="right" vertical="center"/>
    </xf>
    <xf numFmtId="0" fontId="2" fillId="5" borderId="8" xfId="0" applyFont="1" applyFill="1" applyBorder="1" applyAlignment="1">
      <alignment horizontal="right" vertical="center"/>
    </xf>
    <xf numFmtId="0" fontId="2" fillId="5" borderId="9" xfId="0" applyFont="1" applyFill="1" applyBorder="1" applyAlignment="1">
      <alignment horizontal="right" vertical="center"/>
    </xf>
    <xf numFmtId="1" fontId="4" fillId="6" borderId="7" xfId="0" applyNumberFormat="1" applyFont="1" applyFill="1" applyBorder="1" applyAlignment="1">
      <alignment horizontal="right" vertical="center"/>
    </xf>
    <xf numFmtId="1" fontId="4" fillId="6" borderId="8" xfId="0" applyNumberFormat="1" applyFont="1" applyFill="1" applyBorder="1" applyAlignment="1">
      <alignment horizontal="right" vertical="center"/>
    </xf>
    <xf numFmtId="1" fontId="4" fillId="6" borderId="9" xfId="0" applyNumberFormat="1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164" fontId="4" fillId="3" borderId="3" xfId="0" applyNumberFormat="1" applyFont="1" applyFill="1" applyBorder="1" applyAlignment="1">
      <alignment horizontal="left" vertical="center"/>
    </xf>
    <xf numFmtId="0" fontId="4" fillId="6" borderId="7" xfId="0" applyFont="1" applyFill="1" applyBorder="1" applyAlignment="1">
      <alignment horizontal="right" vertical="center"/>
    </xf>
    <xf numFmtId="0" fontId="4" fillId="6" borderId="8" xfId="0" applyFont="1" applyFill="1" applyBorder="1" applyAlignment="1">
      <alignment horizontal="right" vertical="center"/>
    </xf>
    <xf numFmtId="0" fontId="4" fillId="6" borderId="9" xfId="0" applyFont="1" applyFill="1" applyBorder="1" applyAlignment="1">
      <alignment horizontal="right" vertical="center"/>
    </xf>
  </cellXfs>
  <cellStyles count="11">
    <cellStyle name="Millares [0] 2" xfId="5" xr:uid="{0DCB3211-1416-45F5-8F7F-0DDBDE733498}"/>
    <cellStyle name="Millares [0] 2 2" xfId="8" xr:uid="{E1FEC5B9-5DCE-461E-A1AB-B7755A3CD6DF}"/>
    <cellStyle name="Millares 2" xfId="7" xr:uid="{AA2E34DC-0367-47AB-B60D-D32D1925DA7D}"/>
    <cellStyle name="Moneda [0]" xfId="1" builtinId="7"/>
    <cellStyle name="Moneda 2" xfId="4" xr:uid="{7224035E-64C5-4424-B9EB-5FCCDB0CB7AF}"/>
    <cellStyle name="Normal" xfId="0" builtinId="0"/>
    <cellStyle name="Normal 2 2 3 2" xfId="9" xr:uid="{F81D4222-7B34-4009-92EF-8D5E2CDA3662}"/>
    <cellStyle name="Normal 2 3" xfId="6" xr:uid="{DC0AB482-30DB-4916-8AE4-CA58B46B6CFA}"/>
    <cellStyle name="Normal 2 4 2 2" xfId="10" xr:uid="{DFCBE75C-8C70-4198-AC85-1D14607F2215}"/>
    <cellStyle name="Normal 7" xfId="2" xr:uid="{AD8BE4D7-4959-4CD6-89FF-633E58CAA419}"/>
    <cellStyle name="Porcentaje 2" xfId="3" xr:uid="{83548319-1B3B-4DB4-A678-058ED5C97263}"/>
  </cellStyles>
  <dxfs count="2">
    <dxf>
      <font>
        <color auto="1"/>
      </font>
      <fill>
        <patternFill>
          <bgColor theme="4" tint="0.79998168889431442"/>
        </patternFill>
      </fill>
    </dxf>
    <dxf>
      <font>
        <color auto="1"/>
      </font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LICITACIONES/LP004_2026%20CERROS%20DRA%20LILIANA%20ANDREY-JESSICA%20NELLY/PRESUPUESTO%20N&#176;6%20POR%20OBSERVACIONES/15%20PRESUPUESTO%20OFICIAL%20CERROS%20ORIENTALES%20AJUSTADO.xlsx" TargetMode="External"/><Relationship Id="rId2" Type="http://schemas.openxmlformats.org/officeDocument/2006/relationships/externalLinkPath" Target="file:///\\archivos.car.gov.co\SGEN\EVF-SGEN\2026\LICITACIONES\LP004_2026%20CERROS%20DRA%20LILIANA%20ANDREY-JESSICA%20NELLY\PRESUPUESTO%20N&#176;6%20POR%20OBSERVACIONES\15%20PRESUPUESTO%20OFICIAL%20CERROS%20ORIENTALES%20AJUSTADO.xlsx" TargetMode="External"/><Relationship Id="rId1" Type="http://schemas.openxmlformats.org/officeDocument/2006/relationships/externalLinkPath" Target="/EVF-SGEN/2026/LICITACIONES/LP004_2026%20CERROS%20DRA%20LILIANA%20ANDREY-JESSICA%20NELLY/PRESUPUESTO%20N&#176;6%20POR%20OBSERVACIONES/15%20PRESUPUESTO%20OFICIAL%20CERROS%20ORIENTALES%20AJUSTADO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Mac\Home\Documents\CAR%20URGENTE\RAMCA\MODELACION%20AIU%20ACOMETIDAS.xlsx" TargetMode="External"/><Relationship Id="rId1" Type="http://schemas.openxmlformats.org/officeDocument/2006/relationships/externalLinkPath" Target="file:///C:\Users\ccubillosc\Downloads\MODELACION%20AIU%20ACOMETIDAS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archivos.car.gov.co\SGEN\EVF-SGEN\2026\SELECCIONES%20ABREVIADAS\SAMCXX_20206%20ACOMETIDAS%20RAMCA%20JHON%20M%20NESTOR%20ANTONIA\PRESUPUESTO%203\15%20PRESUPUESTO%20OFICIAL%20RAMCA.xlsx" TargetMode="External"/><Relationship Id="rId1" Type="http://schemas.openxmlformats.org/officeDocument/2006/relationships/externalLinkPath" Target="15%20PRESUPUESTO%20OFICIAL%20RAMC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PRESUPUESTO OFICIAL "/>
      <sheetName val="Presupuesto x producto"/>
      <sheetName val="ESTUDIO MERCADO"/>
      <sheetName val="ESTUDIO MERCADO CONSOLIDADO"/>
      <sheetName val="PÁGINAS WEB"/>
      <sheetName val="E-09 Establecimiento"/>
      <sheetName val="E-09 Mantenimiento 1"/>
      <sheetName val="E-09 Mantenimiento 2"/>
      <sheetName val="E-09 Mantenimiento 3"/>
      <sheetName val="E-12 Eliminación"/>
      <sheetName val="E-12 Transformación"/>
      <sheetName val="E-12 Dispocisión final"/>
      <sheetName val="E-12 Control del banco plantula"/>
      <sheetName val="E-15 Establecimiento"/>
      <sheetName val="E-15 Mantenimiento 1"/>
      <sheetName val="E-15 Mantenimiento 2"/>
      <sheetName val="E-15 Mantenimiento 3"/>
      <sheetName val="E-17 Manejo y conservacion"/>
      <sheetName val="Valla informativa"/>
      <sheetName val="Transporte mular"/>
      <sheetName val="FICHAS APUS"/>
      <sheetName val="Memoria Carga Mular "/>
      <sheetName val="INFO GENERAL"/>
      <sheetName val="RECURSO HUMANO"/>
      <sheetName val="RESOLUCION 1044 IPC 2026 (2)"/>
      <sheetName val="RESOLUCION TRANSPORTE"/>
      <sheetName val="COSTO VEHICULO AÑO 2026-202 (2)"/>
      <sheetName val="PLAN OPERATIVO"/>
      <sheetName val="DEDICACIÓN"/>
      <sheetName val="GAST OPERACIONALES"/>
      <sheetName val="IMP Y PÓLIZAS"/>
      <sheetName val="UTILIDAD"/>
      <sheetName val="IMPREVISTOS"/>
      <sheetName val="PROYECCION IPC 2027 (2)"/>
      <sheetName val="AIU"/>
      <sheetName val="FACTOR PRESTACIONAL"/>
      <sheetName val="FM"/>
      <sheetName val="TRANSPORTE"/>
      <sheetName val="PROYECCION IPC 2027"/>
      <sheetName val="1. PERSONAL SOCIAL"/>
      <sheetName val="PLAN OPERATIVO SOCIAL"/>
      <sheetName val="Jornada tipo 6"/>
      <sheetName val="FACTOR PRESTACIONAL OM"/>
      <sheetName val="PROYECCION SMMLV 2027"/>
      <sheetName val="RESOLUCION 1044 IPC 2026"/>
      <sheetName val="COSTO VEHICULO AÑO 2026-2027"/>
      <sheetName val="CALIDA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>
        <row r="10">
          <cell r="C10">
            <v>15</v>
          </cell>
        </row>
      </sheetData>
      <sheetData sheetId="23" refreshError="1"/>
      <sheetData sheetId="24" refreshError="1"/>
      <sheetData sheetId="25" refreshError="1"/>
      <sheetData sheetId="26" refreshError="1"/>
      <sheetData sheetId="27">
        <row r="11">
          <cell r="D11" t="str">
            <v>Profesional No. 1 Coordinador del proyecto</v>
          </cell>
        </row>
        <row r="12">
          <cell r="D12" t="str">
            <v>Profesional No. 1 Coordinador del proyecto</v>
          </cell>
        </row>
        <row r="13">
          <cell r="D13" t="str">
            <v>Profesional No. 1 Coordinador del proyecto</v>
          </cell>
        </row>
        <row r="14">
          <cell r="D14" t="str">
            <v>Profesional No. 1 Coordinador del proyecto</v>
          </cell>
        </row>
        <row r="15">
          <cell r="D15" t="str">
            <v>Profesional No. 1 Coordinador del proyecto</v>
          </cell>
        </row>
        <row r="16">
          <cell r="D16" t="str">
            <v>Profesional No. 1 Coordinador del proyecto</v>
          </cell>
        </row>
        <row r="17">
          <cell r="D17" t="str">
            <v>Profesional No. 1 Coordinador del proyecto</v>
          </cell>
        </row>
        <row r="18">
          <cell r="D18" t="str">
            <v>Profesional No. 1 Coordinador del proyecto</v>
          </cell>
        </row>
        <row r="19">
          <cell r="D19" t="str">
            <v>Profesional No. 1 Coordinador del proyecto</v>
          </cell>
        </row>
        <row r="20">
          <cell r="D20" t="str">
            <v>Profesional No. 1 Coordinador del proyecto</v>
          </cell>
        </row>
        <row r="21">
          <cell r="D21" t="str">
            <v>Profesional No. 1 Coordinador del proyecto</v>
          </cell>
        </row>
        <row r="22">
          <cell r="D22" t="str">
            <v>Profesional No. 1 Coordinador del proyecto</v>
          </cell>
        </row>
        <row r="23">
          <cell r="D23" t="str">
            <v>Profesional No. 2 Profesional sistemas de información geográfica - SIG</v>
          </cell>
        </row>
        <row r="24">
          <cell r="D24" t="str">
            <v>Profesional No. 2 Profesional sistemas de información geográfica - SIG</v>
          </cell>
        </row>
        <row r="25">
          <cell r="D25" t="str">
            <v>Profesional No. 2 Profesional sistemas de información geográfica - SIG</v>
          </cell>
        </row>
        <row r="26">
          <cell r="D26" t="str">
            <v>Profesional No. 2 Profesional sistemas de información geográfica - SIG</v>
          </cell>
        </row>
        <row r="27">
          <cell r="D27" t="str">
            <v>Profesional No. 2 Profesional sistemas de información geográfica - SIG</v>
          </cell>
        </row>
        <row r="28">
          <cell r="D28" t="str">
            <v>Profesional No. 2 Profesional sistemas de información geográfica - SIG</v>
          </cell>
        </row>
        <row r="29">
          <cell r="D29" t="str">
            <v>Profesional No. 2 Profesional sistemas de información geográfica - SIG</v>
          </cell>
        </row>
        <row r="30">
          <cell r="D30" t="str">
            <v>Profesional No. 2 Profesional sistemas de información geográfica - SIG</v>
          </cell>
        </row>
        <row r="31">
          <cell r="D31" t="str">
            <v>Profesional No. 2 Profesional sistemas de información geográfica - SIG</v>
          </cell>
        </row>
        <row r="32">
          <cell r="D32" t="str">
            <v>Profesional No. 2 Profesional sistemas de información geográfica - SIG</v>
          </cell>
        </row>
        <row r="33">
          <cell r="D33" t="str">
            <v>Profesional No. 5 Profesional en Topografía</v>
          </cell>
        </row>
        <row r="34">
          <cell r="D34" t="str">
            <v>Profesional No. 5 Profesional en Topografía</v>
          </cell>
        </row>
        <row r="35">
          <cell r="D35" t="str">
            <v>Profesional No. 5 Profesional en Topografía</v>
          </cell>
        </row>
        <row r="36">
          <cell r="D36" t="str">
            <v>Profesional No. 5 Profesional en Topografía</v>
          </cell>
        </row>
        <row r="37">
          <cell r="D37" t="str">
            <v>Profesional No. 5 Profesional en Topografía</v>
          </cell>
        </row>
        <row r="38">
          <cell r="D38" t="str">
            <v>Profesional No. 5 Profesional en Topografía</v>
          </cell>
        </row>
        <row r="39">
          <cell r="D39" t="str">
            <v>Profesional No. 5 Profesional en Topografía</v>
          </cell>
        </row>
        <row r="40">
          <cell r="D40" t="str">
            <v>Profesional No. 3 Profesional en seguridad y salud en el trabajo – SST</v>
          </cell>
        </row>
        <row r="41">
          <cell r="D41" t="str">
            <v>Profesional No. 3 Profesional en seguridad y salud en el trabajo – SST</v>
          </cell>
        </row>
        <row r="42">
          <cell r="D42" t="str">
            <v>Profesional No. 3 Profesional en seguridad y salud en el trabajo – SST</v>
          </cell>
        </row>
        <row r="43">
          <cell r="D43" t="str">
            <v>Profesional No. 3 Profesional en seguridad y salud en el trabajo – SST</v>
          </cell>
        </row>
        <row r="44">
          <cell r="D44" t="str">
            <v>Profesional No. 3 Profesional en seguridad y salud en el trabajo – SST</v>
          </cell>
        </row>
        <row r="45">
          <cell r="D45" t="str">
            <v>Profesional No. 3 Profesional en seguridad y salud en el trabajo – SST</v>
          </cell>
        </row>
        <row r="46">
          <cell r="D46" t="str">
            <v>Profesional No. 3 Profesional en seguridad y salud en el trabajo – SST</v>
          </cell>
        </row>
        <row r="47">
          <cell r="D47" t="str">
            <v>Profesional No. 3 Profesional en seguridad y salud en el trabajo – SST</v>
          </cell>
        </row>
        <row r="48">
          <cell r="D48" t="str">
            <v>Profesional No. 3 Profesional en seguridad y salud en el trabajo – SST</v>
          </cell>
        </row>
        <row r="49">
          <cell r="D49" t="str">
            <v>Profesional No. 3 Profesional en seguridad y salud en el trabajo – SST</v>
          </cell>
        </row>
        <row r="50">
          <cell r="D50" t="str">
            <v>Profesional No. 3 Profesional en seguridad y salud en el trabajo – SST</v>
          </cell>
        </row>
        <row r="51">
          <cell r="D51" t="str">
            <v>Profesional No. 3 Profesional en seguridad y salud en el trabajo – SST</v>
          </cell>
        </row>
        <row r="52">
          <cell r="D52" t="str">
            <v>Profesional No. 4 Profesional en Restauración Ecológica</v>
          </cell>
        </row>
        <row r="53">
          <cell r="D53" t="str">
            <v>Profesional No. 4 Profesional en Restauración Ecológica</v>
          </cell>
        </row>
        <row r="54">
          <cell r="D54" t="str">
            <v>Profesional No. 4 Profesional en Restauración Ecológica</v>
          </cell>
        </row>
        <row r="55">
          <cell r="D55" t="str">
            <v>Profesional No. 4 Profesional en Restauración Ecológica</v>
          </cell>
        </row>
        <row r="56">
          <cell r="D56" t="str">
            <v>Profesional No. 4 Profesional en Restauración Ecológica</v>
          </cell>
        </row>
        <row r="57">
          <cell r="D57" t="str">
            <v>Profesional No. 4 Profesional en Restauración Ecológica</v>
          </cell>
        </row>
        <row r="58">
          <cell r="D58" t="str">
            <v>Profesional No. 4 Profesional en Restauración Ecológica</v>
          </cell>
        </row>
        <row r="59">
          <cell r="D59" t="str">
            <v>Profesional No. 4 Profesional en Restauración Ecológica</v>
          </cell>
        </row>
        <row r="60">
          <cell r="D60" t="str">
            <v>Profesional No. 4 Profesional en Restauración Ecológica</v>
          </cell>
        </row>
        <row r="61">
          <cell r="D61" t="str">
            <v>Profesional No. 4 Profesional en Restauración Ecológica</v>
          </cell>
        </row>
        <row r="62">
          <cell r="D62" t="str">
            <v>Profesional No. 4 Profesional en Restauración Ecológica</v>
          </cell>
        </row>
        <row r="63">
          <cell r="D63" t="str">
            <v>Profesional No. 4 Profesional en Restauración Ecológica</v>
          </cell>
        </row>
        <row r="64">
          <cell r="D64" t="str">
            <v>Tecnólogo No.1 Tecnólogo en Topografía</v>
          </cell>
        </row>
        <row r="65">
          <cell r="D65" t="str">
            <v>Tecnólogo No.1 Tecnólogo en Topografía</v>
          </cell>
        </row>
        <row r="66">
          <cell r="D66" t="str">
            <v>Tecnólogo No.1 Tecnólogo en Topografía</v>
          </cell>
        </row>
        <row r="67">
          <cell r="D67" t="str">
            <v>Tecnólogo No.1 Tecnólogo en Topografía</v>
          </cell>
        </row>
        <row r="68">
          <cell r="D68" t="str">
            <v>Tecnólogo No.1 Tecnólogo en Topografía</v>
          </cell>
        </row>
        <row r="69">
          <cell r="D69" t="str">
            <v>Tecnólogo No.1 Tecnólogo en Topografía</v>
          </cell>
        </row>
        <row r="70">
          <cell r="D70" t="str">
            <v>Tecnólogo No.1 Tecnólogo en Topografía</v>
          </cell>
        </row>
        <row r="71">
          <cell r="D71" t="str">
            <v>Tecnólogo No.1 Tecnólogo en Topografía</v>
          </cell>
        </row>
        <row r="72">
          <cell r="D72" t="str">
            <v>Tecnólogo No.1 Tecnólogo en Topografía</v>
          </cell>
        </row>
      </sheetData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>
        <row r="10">
          <cell r="C10">
            <v>14958724410</v>
          </cell>
        </row>
      </sheetData>
      <sheetData sheetId="35" refreshError="1"/>
      <sheetData sheetId="36" refreshError="1"/>
      <sheetData sheetId="37" refreshError="1"/>
      <sheetData sheetId="38" refreshError="1"/>
      <sheetData sheetId="39" refreshError="1"/>
      <sheetData sheetId="40">
        <row r="11">
          <cell r="D11" t="str">
            <v>Profesional No. 1 Profesional Social</v>
          </cell>
        </row>
        <row r="12">
          <cell r="D12" t="str">
            <v>Profesional No. 1 Profesional Social</v>
          </cell>
        </row>
        <row r="13">
          <cell r="D13" t="str">
            <v>Profesional No. 1 Profesional Social</v>
          </cell>
        </row>
        <row r="14">
          <cell r="D14" t="str">
            <v>Profesional No. 1 Profesional Social</v>
          </cell>
        </row>
        <row r="15">
          <cell r="D15" t="str">
            <v>Profesional No. 1 Profesional Social</v>
          </cell>
        </row>
        <row r="16">
          <cell r="D16" t="str">
            <v>Profesional No. 1 Profesional Social</v>
          </cell>
        </row>
        <row r="17">
          <cell r="D17" t="str">
            <v>Profesional No. 1 Profesional Social</v>
          </cell>
        </row>
        <row r="18">
          <cell r="D18" t="str">
            <v>Profesional No. 1 Profesional Social</v>
          </cell>
        </row>
        <row r="19">
          <cell r="D19" t="str">
            <v>Profesional No. 1 Profesional Social</v>
          </cell>
        </row>
        <row r="20">
          <cell r="D20" t="str">
            <v>Profesional No. 1 Profesional Social</v>
          </cell>
        </row>
        <row r="21">
          <cell r="D21" t="str">
            <v>Profesional No. 1 Profesional Social</v>
          </cell>
        </row>
        <row r="22">
          <cell r="D22" t="str">
            <v>Profesional No. 1 Profesional Social</v>
          </cell>
        </row>
        <row r="23">
          <cell r="D23" t="str">
            <v>Profesional No. 1 Profesional Social</v>
          </cell>
        </row>
        <row r="24">
          <cell r="D24" t="str">
            <v>Profesional No. 1 Profesional Social</v>
          </cell>
        </row>
      </sheetData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FO GENERAL"/>
      <sheetName val="RECURSO HUMANO"/>
      <sheetName val="PLAN OPERATIVO"/>
      <sheetName val="5. FP PRESTAC."/>
      <sheetName val="DEDICACIÓN"/>
      <sheetName val="GAST OPERACIONALES"/>
      <sheetName val="IMP Y PÓLIZAS"/>
      <sheetName val="IMPREVISTOS"/>
      <sheetName val="UTILIDAD"/>
      <sheetName val="FACTOR PRESTACIONAL"/>
      <sheetName val="CALIDAD"/>
      <sheetName val="AIU"/>
      <sheetName val="ANÁLISIS VR DÍA-TRABAJADOR"/>
      <sheetName val="MODELACION AIU ACOMETIDAS"/>
    </sheetNames>
    <sheetDataSet>
      <sheetData sheetId="0"/>
      <sheetData sheetId="1"/>
      <sheetData sheetId="2">
        <row r="11">
          <cell r="D11" t="str">
            <v>PROFESIONAL DE APOYO TÉCNICO</v>
          </cell>
        </row>
        <row r="12">
          <cell r="D12" t="str">
            <v>PROFESIONAL DE APOYO TÉCNICO</v>
          </cell>
        </row>
        <row r="13">
          <cell r="D13" t="str">
            <v>PROFESIONAL DE APOYO TÉCNICO</v>
          </cell>
        </row>
        <row r="14">
          <cell r="D14" t="str">
            <v>PROFESIONAL DE APOYO TÉCNICO</v>
          </cell>
        </row>
        <row r="15">
          <cell r="D15" t="str">
            <v>PROFESIONAL DE APOYO TÉCNICO</v>
          </cell>
        </row>
        <row r="16">
          <cell r="D16" t="str">
            <v>PROFESIONAL DE APOYO TÉCNICO</v>
          </cell>
        </row>
        <row r="17">
          <cell r="D17" t="str">
            <v>PROFESIONAL DE APOYO TÉCNICO</v>
          </cell>
        </row>
        <row r="18">
          <cell r="D18" t="str">
            <v>PROFESIONAL DE APOYO TÉCNICO</v>
          </cell>
        </row>
        <row r="19">
          <cell r="D19" t="str">
            <v>TÉCNICO ELECTRICISTA</v>
          </cell>
        </row>
        <row r="20">
          <cell r="D20" t="str">
            <v>TÉCNICO ELECTRICISTA</v>
          </cell>
        </row>
        <row r="21">
          <cell r="D21" t="str">
            <v>TÉCNICO ELECTRICISTA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 OFICIAL"/>
      <sheetName val="ESTUDIO DE MERCADO"/>
      <sheetName val="JUSTIFICACIÓN CANTIDADES MODIFI"/>
      <sheetName val="VEICCON SAS"/>
      <sheetName val="ENEL COLOMBIA"/>
      <sheetName val="INELDC"/>
      <sheetName val="5.1 APU"/>
      <sheetName val="5.2 APU"/>
      <sheetName val="5.3 APU"/>
      <sheetName val="5.4 APU"/>
      <sheetName val="5.1 MC"/>
      <sheetName val="5.2 MC"/>
      <sheetName val="5.3 MC"/>
      <sheetName val="5.4 MC"/>
      <sheetName val="FACTOR PRESTACIONAL AIU"/>
      <sheetName val="INFO GENERAL"/>
      <sheetName val="RECURSO HUMANO"/>
      <sheetName val="RESOLUCION 1044 - 2023"/>
      <sheetName val="PLAN OPERATIVO"/>
      <sheetName val="DEDICACIÓN"/>
      <sheetName val="GAST OPERACIONALES"/>
      <sheetName val="IMP Y PÓLIZAS"/>
      <sheetName val="IMPREVISTOS"/>
      <sheetName val="UTILIDAD"/>
      <sheetName val="AIU"/>
      <sheetName val="FACTOR PRESTACIONAL"/>
      <sheetName val="G1 CORP CDT GAS"/>
    </sheetNames>
    <sheetDataSet>
      <sheetData sheetId="0"/>
      <sheetData sheetId="1">
        <row r="1048191">
          <cell r="Q1048191" t="e">
            <v>#DIV/0!</v>
          </cell>
        </row>
        <row r="1048192">
          <cell r="Q1048192" t="e">
            <v>#DIV/0!</v>
          </cell>
        </row>
        <row r="1048193">
          <cell r="Q1048193" t="e">
            <v>#DIV/0!</v>
          </cell>
        </row>
        <row r="1048194">
          <cell r="Q1048194" t="e">
            <v>#DIV/0!</v>
          </cell>
        </row>
        <row r="1048195">
          <cell r="Q1048195" t="e">
            <v>#DIV/0!</v>
          </cell>
        </row>
        <row r="1048196">
          <cell r="Q1048196" t="e">
            <v>#DIV/0!</v>
          </cell>
        </row>
        <row r="1048197">
          <cell r="Q1048197" t="e">
            <v>#DIV/0!</v>
          </cell>
        </row>
        <row r="1048198">
          <cell r="Q1048198" t="e">
            <v>#DIV/0!</v>
          </cell>
        </row>
        <row r="1048199">
          <cell r="Q1048199" t="e">
            <v>#DIV/0!</v>
          </cell>
        </row>
        <row r="1048200">
          <cell r="Q1048200">
            <v>500000</v>
          </cell>
        </row>
        <row r="1048201">
          <cell r="Q1048201">
            <v>500000</v>
          </cell>
        </row>
        <row r="1048202">
          <cell r="Q1048202">
            <v>500000</v>
          </cell>
        </row>
        <row r="1048203">
          <cell r="Q1048203" t="e">
            <v>#DIV/0!</v>
          </cell>
        </row>
        <row r="1048204">
          <cell r="Q1048204" t="e">
            <v>#DIV/0!</v>
          </cell>
        </row>
        <row r="1048205">
          <cell r="Q1048205" t="e">
            <v>#DIV/0!</v>
          </cell>
        </row>
        <row r="1048206">
          <cell r="Q1048206" t="e">
            <v>#DIV/0!</v>
          </cell>
        </row>
        <row r="1048207">
          <cell r="Q1048207" t="e">
            <v>#DIV/0!</v>
          </cell>
        </row>
        <row r="1048208">
          <cell r="Q1048208" t="e">
            <v>#DIV/0!</v>
          </cell>
        </row>
        <row r="1048209">
          <cell r="Q1048209" t="e">
            <v>#DIV/0!</v>
          </cell>
        </row>
        <row r="1048210">
          <cell r="Q1048210">
            <v>750000</v>
          </cell>
        </row>
        <row r="1048211">
          <cell r="Q1048211">
            <v>1109000</v>
          </cell>
        </row>
        <row r="1048212">
          <cell r="Q1048212">
            <v>1109000</v>
          </cell>
        </row>
        <row r="1048213">
          <cell r="Q1048213">
            <v>1109000</v>
          </cell>
        </row>
        <row r="1048214">
          <cell r="Q1048214" t="e">
            <v>#DIV/0!</v>
          </cell>
        </row>
        <row r="1048215">
          <cell r="Q1048215">
            <v>750000</v>
          </cell>
        </row>
        <row r="1048216">
          <cell r="Q1048216" t="e">
            <v>#DIV/0!</v>
          </cell>
        </row>
        <row r="1048217">
          <cell r="Q1048217" t="e">
            <v>#DIV/0!</v>
          </cell>
        </row>
        <row r="1048218">
          <cell r="Q1048218" t="e">
            <v>#DIV/0!</v>
          </cell>
        </row>
        <row r="1048219">
          <cell r="Q1048219" t="e">
            <v>#DIV/0!</v>
          </cell>
        </row>
        <row r="1048220">
          <cell r="Q1048220" t="e">
            <v>#DIV/0!</v>
          </cell>
        </row>
        <row r="1048221">
          <cell r="Q1048221" t="e">
            <v>#DIV/0!</v>
          </cell>
        </row>
        <row r="1048222">
          <cell r="Q1048222" t="e">
            <v>#DIV/0!</v>
          </cell>
        </row>
        <row r="1048223">
          <cell r="Q1048223" t="e">
            <v>#DIV/0!</v>
          </cell>
        </row>
        <row r="1048224">
          <cell r="Q1048224" t="e">
            <v>#DIV/0!</v>
          </cell>
        </row>
        <row r="1048225">
          <cell r="Q1048225" t="e">
            <v>#DIV/0!</v>
          </cell>
        </row>
        <row r="1048226">
          <cell r="Q1048226" t="e">
            <v>#DIV/0!</v>
          </cell>
        </row>
        <row r="1048227">
          <cell r="Q1048227" t="e">
            <v>#DIV/0!</v>
          </cell>
        </row>
        <row r="1048232">
          <cell r="Q1048232" t="e">
            <v>#DIV/0!</v>
          </cell>
        </row>
        <row r="1048233">
          <cell r="Q1048233" t="e">
            <v>#DIV/0!</v>
          </cell>
        </row>
        <row r="1048234">
          <cell r="Q1048234" t="e">
            <v>#DIV/0!</v>
          </cell>
        </row>
        <row r="1048235">
          <cell r="Q1048235" t="e">
            <v>#DIV/0!</v>
          </cell>
        </row>
        <row r="1048236">
          <cell r="Q1048236" t="e">
            <v>#DIV/0!</v>
          </cell>
        </row>
        <row r="1048237">
          <cell r="Q1048237" t="e">
            <v>#DIV/0!</v>
          </cell>
        </row>
        <row r="1048238">
          <cell r="Q1048238" t="e">
            <v>#DIV/0!</v>
          </cell>
        </row>
        <row r="1048239">
          <cell r="Q1048239" t="e">
            <v>#DIV/0!</v>
          </cell>
        </row>
        <row r="1048240">
          <cell r="Q1048240" t="e">
            <v>#DIV/0!</v>
          </cell>
        </row>
        <row r="1048241">
          <cell r="Q1048241" t="e">
            <v>#DIV/0!</v>
          </cell>
        </row>
        <row r="1048242">
          <cell r="Q1048242" t="e">
            <v>#DIV/0!</v>
          </cell>
        </row>
        <row r="1048243">
          <cell r="Q1048243" t="e">
            <v>#DIV/0!</v>
          </cell>
        </row>
        <row r="1048244">
          <cell r="Q1048244" t="e">
            <v>#DIV/0!</v>
          </cell>
        </row>
        <row r="1048245">
          <cell r="Q1048245" t="e">
            <v>#DIV/0!</v>
          </cell>
        </row>
        <row r="1048246">
          <cell r="Q1048246" t="e">
            <v>#DIV/0!</v>
          </cell>
        </row>
        <row r="1048247">
          <cell r="Q1048247" t="e">
            <v>#DIV/0!</v>
          </cell>
        </row>
        <row r="1048248">
          <cell r="Q1048248" t="e">
            <v>#DIV/0!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8E866-332F-4223-8159-CA9FABEE785F}">
  <sheetPr>
    <tabColor theme="0" tint="-0.14999847407452621"/>
    <pageSetUpPr fitToPage="1"/>
  </sheetPr>
  <dimension ref="A1:AO1048507"/>
  <sheetViews>
    <sheetView tabSelected="1" topLeftCell="A30" zoomScale="72" zoomScaleNormal="145" workbookViewId="0">
      <selection activeCell="E13" sqref="E13"/>
    </sheetView>
  </sheetViews>
  <sheetFormatPr baseColWidth="10" defaultColWidth="11.3984375" defaultRowHeight="12.75" x14ac:dyDescent="0.45"/>
  <cols>
    <col min="1" max="1" width="10.265625" style="1" customWidth="1"/>
    <col min="2" max="2" width="84.1328125" style="30" customWidth="1"/>
    <col min="3" max="4" width="13.86328125" style="2" customWidth="1"/>
    <col min="5" max="6" width="16.73046875" style="2" customWidth="1"/>
    <col min="7" max="16384" width="11.3984375" style="2"/>
  </cols>
  <sheetData>
    <row r="1" spans="1:14" ht="14.25" customHeight="1" x14ac:dyDescent="0.45">
      <c r="A1" s="73" t="s">
        <v>111</v>
      </c>
      <c r="B1" s="74"/>
      <c r="C1" s="74"/>
      <c r="D1" s="74"/>
      <c r="E1" s="74"/>
      <c r="F1" s="75"/>
    </row>
    <row r="2" spans="1:14" ht="14.25" customHeight="1" x14ac:dyDescent="0.45">
      <c r="A2" s="73" t="s">
        <v>110</v>
      </c>
      <c r="B2" s="74"/>
      <c r="C2" s="74"/>
      <c r="D2" s="74"/>
      <c r="E2" s="74"/>
      <c r="F2" s="75"/>
    </row>
    <row r="3" spans="1:14" ht="14.25" customHeight="1" x14ac:dyDescent="0.45">
      <c r="A3" s="94" t="s">
        <v>0</v>
      </c>
      <c r="B3" s="95"/>
      <c r="C3" s="95"/>
      <c r="D3" s="95"/>
      <c r="E3" s="95"/>
      <c r="F3" s="96"/>
    </row>
    <row r="4" spans="1:14" ht="33" customHeight="1" x14ac:dyDescent="0.45">
      <c r="A4" s="3" t="s">
        <v>1</v>
      </c>
      <c r="B4" s="4" t="s">
        <v>2</v>
      </c>
      <c r="C4" s="5" t="s">
        <v>3</v>
      </c>
      <c r="D4" s="5" t="s">
        <v>4</v>
      </c>
      <c r="E4" s="5" t="s">
        <v>5</v>
      </c>
      <c r="F4" s="6" t="s">
        <v>6</v>
      </c>
    </row>
    <row r="5" spans="1:14" ht="28.5" customHeight="1" x14ac:dyDescent="0.45">
      <c r="A5" s="7" t="s">
        <v>7</v>
      </c>
      <c r="B5" s="8" t="s">
        <v>115</v>
      </c>
      <c r="C5" s="9" t="s">
        <v>41</v>
      </c>
      <c r="D5" s="10">
        <v>1155</v>
      </c>
      <c r="E5" s="11"/>
      <c r="F5" s="12">
        <f>ROUND(D5*E5,0)</f>
        <v>0</v>
      </c>
      <c r="N5" s="2" t="s">
        <v>8</v>
      </c>
    </row>
    <row r="6" spans="1:14" ht="28.5" customHeight="1" x14ac:dyDescent="0.45">
      <c r="A6" s="7" t="s">
        <v>9</v>
      </c>
      <c r="B6" s="8" t="s">
        <v>116</v>
      </c>
      <c r="C6" s="9" t="s">
        <v>41</v>
      </c>
      <c r="D6" s="9">
        <v>150</v>
      </c>
      <c r="E6" s="11"/>
      <c r="F6" s="12">
        <f>ROUND(D6*E6,0)</f>
        <v>0</v>
      </c>
    </row>
    <row r="7" spans="1:14" ht="28.5" customHeight="1" x14ac:dyDescent="0.45">
      <c r="A7" s="7" t="s">
        <v>10</v>
      </c>
      <c r="B7" s="8" t="s">
        <v>117</v>
      </c>
      <c r="C7" s="9" t="s">
        <v>37</v>
      </c>
      <c r="D7" s="9">
        <v>15</v>
      </c>
      <c r="E7" s="11"/>
      <c r="F7" s="12">
        <f>ROUND(D7*E7,0)</f>
        <v>0</v>
      </c>
    </row>
    <row r="8" spans="1:14" ht="12" customHeight="1" x14ac:dyDescent="0.45">
      <c r="A8" s="83" t="s">
        <v>11</v>
      </c>
      <c r="B8" s="84"/>
      <c r="C8" s="84"/>
      <c r="D8" s="84"/>
      <c r="E8" s="84"/>
      <c r="F8" s="13">
        <f>ROUND((SUM(F5:F7)),0)</f>
        <v>0</v>
      </c>
    </row>
    <row r="9" spans="1:14" ht="12" customHeight="1" x14ac:dyDescent="0.45">
      <c r="A9" s="88" t="s">
        <v>12</v>
      </c>
      <c r="B9" s="89"/>
      <c r="C9" s="89"/>
      <c r="D9" s="90"/>
      <c r="E9" s="14">
        <v>0.19</v>
      </c>
      <c r="F9" s="13">
        <f>ROUND((F8*E9),0)</f>
        <v>0</v>
      </c>
    </row>
    <row r="10" spans="1:14" ht="12" customHeight="1" x14ac:dyDescent="0.45">
      <c r="A10" s="97" t="s">
        <v>13</v>
      </c>
      <c r="B10" s="98"/>
      <c r="C10" s="98"/>
      <c r="D10" s="98"/>
      <c r="E10" s="99"/>
      <c r="F10" s="15">
        <f>F8+F9</f>
        <v>0</v>
      </c>
    </row>
    <row r="11" spans="1:14" ht="14.25" customHeight="1" x14ac:dyDescent="0.45">
      <c r="A11" s="80" t="s">
        <v>14</v>
      </c>
      <c r="B11" s="81"/>
      <c r="C11" s="81"/>
      <c r="D11" s="81"/>
      <c r="E11" s="81"/>
      <c r="F11" s="82"/>
    </row>
    <row r="12" spans="1:14" ht="33" customHeight="1" x14ac:dyDescent="0.45">
      <c r="A12" s="3" t="s">
        <v>1</v>
      </c>
      <c r="B12" s="4" t="s">
        <v>2</v>
      </c>
      <c r="C12" s="5" t="s">
        <v>3</v>
      </c>
      <c r="D12" s="5" t="s">
        <v>4</v>
      </c>
      <c r="E12" s="5" t="s">
        <v>5</v>
      </c>
      <c r="F12" s="6" t="s">
        <v>6</v>
      </c>
    </row>
    <row r="13" spans="1:14" ht="28.5" customHeight="1" x14ac:dyDescent="0.45">
      <c r="A13" s="16" t="s">
        <v>15</v>
      </c>
      <c r="B13" s="17" t="s">
        <v>118</v>
      </c>
      <c r="C13" s="18" t="s">
        <v>41</v>
      </c>
      <c r="D13" s="18">
        <v>144</v>
      </c>
      <c r="E13" s="11"/>
      <c r="F13" s="12">
        <f>ROUND(D13*E13,0)</f>
        <v>0</v>
      </c>
    </row>
    <row r="14" spans="1:14" ht="28.5" customHeight="1" x14ac:dyDescent="0.45">
      <c r="A14" s="7" t="s">
        <v>16</v>
      </c>
      <c r="B14" s="17" t="s">
        <v>119</v>
      </c>
      <c r="C14" s="18" t="s">
        <v>41</v>
      </c>
      <c r="D14" s="18">
        <v>90</v>
      </c>
      <c r="E14" s="11"/>
      <c r="F14" s="12">
        <f>ROUND(D14*E14,0)</f>
        <v>0</v>
      </c>
    </row>
    <row r="15" spans="1:14" ht="28.5" customHeight="1" x14ac:dyDescent="0.45">
      <c r="A15" s="7" t="s">
        <v>17</v>
      </c>
      <c r="B15" s="17" t="s">
        <v>120</v>
      </c>
      <c r="C15" s="18" t="s">
        <v>41</v>
      </c>
      <c r="D15" s="18">
        <v>75</v>
      </c>
      <c r="E15" s="11"/>
      <c r="F15" s="12">
        <f>ROUND(D15*E15,0)</f>
        <v>0</v>
      </c>
    </row>
    <row r="16" spans="1:14" ht="28.5" customHeight="1" x14ac:dyDescent="0.45">
      <c r="A16" s="7" t="s">
        <v>18</v>
      </c>
      <c r="B16" s="17" t="s">
        <v>121</v>
      </c>
      <c r="C16" s="18" t="s">
        <v>37</v>
      </c>
      <c r="D16" s="18">
        <v>15</v>
      </c>
      <c r="E16" s="11"/>
      <c r="F16" s="12">
        <f>ROUND(D16*E16,0)</f>
        <v>0</v>
      </c>
    </row>
    <row r="17" spans="1:41" s="1" customFormat="1" x14ac:dyDescent="0.45">
      <c r="A17" s="88" t="s">
        <v>19</v>
      </c>
      <c r="B17" s="89"/>
      <c r="C17" s="89"/>
      <c r="D17" s="89"/>
      <c r="E17" s="90"/>
      <c r="F17" s="13">
        <f>ROUND(SUM(F13:F16),0)</f>
        <v>0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</row>
    <row r="18" spans="1:41" s="1" customFormat="1" x14ac:dyDescent="0.45">
      <c r="A18" s="88" t="s">
        <v>12</v>
      </c>
      <c r="B18" s="89"/>
      <c r="C18" s="89"/>
      <c r="D18" s="90"/>
      <c r="E18" s="14">
        <v>0.19</v>
      </c>
      <c r="F18" s="13">
        <f>ROUND((F17*E18),0)</f>
        <v>0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</row>
    <row r="19" spans="1:41" s="1" customFormat="1" x14ac:dyDescent="0.45">
      <c r="A19" s="91" t="s">
        <v>20</v>
      </c>
      <c r="B19" s="92"/>
      <c r="C19" s="92"/>
      <c r="D19" s="92"/>
      <c r="E19" s="93"/>
      <c r="F19" s="15">
        <f>F17+F18</f>
        <v>0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</row>
    <row r="20" spans="1:41" s="1" customFormat="1" ht="14.25" customHeight="1" x14ac:dyDescent="0.45">
      <c r="A20" s="80" t="s">
        <v>21</v>
      </c>
      <c r="B20" s="81"/>
      <c r="C20" s="81"/>
      <c r="D20" s="81"/>
      <c r="E20" s="81"/>
      <c r="F20" s="8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</row>
    <row r="21" spans="1:41" s="1" customFormat="1" ht="33" customHeight="1" x14ac:dyDescent="0.45">
      <c r="A21" s="3" t="s">
        <v>1</v>
      </c>
      <c r="B21" s="4" t="str">
        <f>+B12</f>
        <v>DESCRIPCION</v>
      </c>
      <c r="C21" s="5" t="s">
        <v>3</v>
      </c>
      <c r="D21" s="5" t="s">
        <v>4</v>
      </c>
      <c r="E21" s="5" t="s">
        <v>5</v>
      </c>
      <c r="F21" s="6" t="s">
        <v>6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</row>
    <row r="22" spans="1:41" s="1" customFormat="1" ht="28.5" customHeight="1" x14ac:dyDescent="0.45">
      <c r="A22" s="7" t="s">
        <v>22</v>
      </c>
      <c r="B22" s="19" t="s">
        <v>122</v>
      </c>
      <c r="C22" s="20" t="s">
        <v>37</v>
      </c>
      <c r="D22" s="20">
        <v>15</v>
      </c>
      <c r="E22" s="11"/>
      <c r="F22" s="12">
        <f>ROUND(D22*E22,0)</f>
        <v>0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</row>
    <row r="23" spans="1:41" s="1" customFormat="1" ht="28.5" customHeight="1" x14ac:dyDescent="0.45">
      <c r="A23" s="7" t="s">
        <v>23</v>
      </c>
      <c r="B23" s="19" t="s">
        <v>123</v>
      </c>
      <c r="C23" s="20" t="s">
        <v>37</v>
      </c>
      <c r="D23" s="20">
        <v>15</v>
      </c>
      <c r="E23" s="11"/>
      <c r="F23" s="12">
        <f>ROUND(D23*E23,0)</f>
        <v>0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</row>
    <row r="24" spans="1:41" s="1" customFormat="1" ht="28.5" customHeight="1" x14ac:dyDescent="0.45">
      <c r="A24" s="7" t="s">
        <v>24</v>
      </c>
      <c r="B24" s="19" t="s">
        <v>124</v>
      </c>
      <c r="C24" s="20" t="s">
        <v>37</v>
      </c>
      <c r="D24" s="20">
        <v>15</v>
      </c>
      <c r="E24" s="11"/>
      <c r="F24" s="12">
        <f>ROUND(D24*E24,0)</f>
        <v>0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</row>
    <row r="25" spans="1:41" s="1" customFormat="1" ht="12" customHeight="1" x14ac:dyDescent="0.45">
      <c r="A25" s="83" t="s">
        <v>25</v>
      </c>
      <c r="B25" s="84"/>
      <c r="C25" s="84"/>
      <c r="D25" s="84"/>
      <c r="E25" s="84"/>
      <c r="F25" s="13">
        <f>ROUND((SUM(F22:F24)),0)</f>
        <v>0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</row>
    <row r="26" spans="1:41" s="1" customFormat="1" x14ac:dyDescent="0.45">
      <c r="A26" s="88" t="s">
        <v>12</v>
      </c>
      <c r="B26" s="89"/>
      <c r="C26" s="89"/>
      <c r="D26" s="90"/>
      <c r="E26" s="14">
        <v>0.19</v>
      </c>
      <c r="F26" s="13">
        <f>ROUND((F25*E26),0)</f>
        <v>0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</row>
    <row r="27" spans="1:41" s="1" customFormat="1" x14ac:dyDescent="0.45">
      <c r="A27" s="83" t="s">
        <v>26</v>
      </c>
      <c r="B27" s="84"/>
      <c r="C27" s="84"/>
      <c r="D27" s="84"/>
      <c r="E27" s="84"/>
      <c r="F27" s="15">
        <f>F25+F26</f>
        <v>0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</row>
    <row r="28" spans="1:41" s="1" customFormat="1" ht="14.25" customHeight="1" x14ac:dyDescent="0.45">
      <c r="A28" s="80" t="s">
        <v>27</v>
      </c>
      <c r="B28" s="81"/>
      <c r="C28" s="81"/>
      <c r="D28" s="81"/>
      <c r="E28" s="81"/>
      <c r="F28" s="8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</row>
    <row r="29" spans="1:41" s="1" customFormat="1" ht="32.25" customHeight="1" x14ac:dyDescent="0.45">
      <c r="A29" s="3" t="s">
        <v>1</v>
      </c>
      <c r="B29" s="4" t="s">
        <v>28</v>
      </c>
      <c r="C29" s="5" t="s">
        <v>3</v>
      </c>
      <c r="D29" s="5" t="s">
        <v>4</v>
      </c>
      <c r="E29" s="5" t="s">
        <v>5</v>
      </c>
      <c r="F29" s="6" t="s">
        <v>6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</row>
    <row r="30" spans="1:41" s="1" customFormat="1" ht="28.5" customHeight="1" x14ac:dyDescent="0.45">
      <c r="A30" s="7" t="s">
        <v>29</v>
      </c>
      <c r="B30" s="19" t="s">
        <v>125</v>
      </c>
      <c r="C30" s="21" t="s">
        <v>37</v>
      </c>
      <c r="D30" s="21">
        <v>15</v>
      </c>
      <c r="E30" s="11"/>
      <c r="F30" s="12">
        <f>ROUND(D30*E30,0)</f>
        <v>0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</row>
    <row r="31" spans="1:41" s="1" customFormat="1" ht="28.5" customHeight="1" x14ac:dyDescent="0.45">
      <c r="A31" s="7" t="s">
        <v>30</v>
      </c>
      <c r="B31" s="19" t="s">
        <v>126</v>
      </c>
      <c r="C31" s="21" t="s">
        <v>37</v>
      </c>
      <c r="D31" s="21">
        <v>15</v>
      </c>
      <c r="E31" s="11"/>
      <c r="F31" s="12">
        <f>ROUND(D31*E31,0)</f>
        <v>0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</row>
    <row r="32" spans="1:41" s="1" customFormat="1" ht="28.5" customHeight="1" x14ac:dyDescent="0.45">
      <c r="A32" s="7" t="s">
        <v>31</v>
      </c>
      <c r="B32" s="19" t="s">
        <v>127</v>
      </c>
      <c r="C32" s="21" t="s">
        <v>37</v>
      </c>
      <c r="D32" s="21">
        <v>15</v>
      </c>
      <c r="E32" s="11"/>
      <c r="F32" s="12">
        <f>ROUND(D32*E32,0)</f>
        <v>0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</row>
    <row r="33" spans="1:6" ht="12" customHeight="1" x14ac:dyDescent="0.45">
      <c r="A33" s="83" t="s">
        <v>32</v>
      </c>
      <c r="B33" s="84"/>
      <c r="C33" s="84"/>
      <c r="D33" s="84"/>
      <c r="E33" s="84"/>
      <c r="F33" s="13">
        <f>+SUM(F30:F32)</f>
        <v>0</v>
      </c>
    </row>
    <row r="34" spans="1:6" ht="12" customHeight="1" x14ac:dyDescent="0.45">
      <c r="A34" s="88" t="s">
        <v>12</v>
      </c>
      <c r="B34" s="89"/>
      <c r="C34" s="89"/>
      <c r="D34" s="90"/>
      <c r="E34" s="14">
        <v>0.19</v>
      </c>
      <c r="F34" s="13">
        <f>+ROUND(F33*E34,0)</f>
        <v>0</v>
      </c>
    </row>
    <row r="35" spans="1:6" ht="12" customHeight="1" x14ac:dyDescent="0.45">
      <c r="A35" s="83" t="s">
        <v>33</v>
      </c>
      <c r="B35" s="84"/>
      <c r="C35" s="84"/>
      <c r="D35" s="84"/>
      <c r="E35" s="84"/>
      <c r="F35" s="22">
        <f>+F33+F34</f>
        <v>0</v>
      </c>
    </row>
    <row r="36" spans="1:6" ht="14.25" customHeight="1" x14ac:dyDescent="0.45">
      <c r="A36" s="80" t="s">
        <v>34</v>
      </c>
      <c r="B36" s="81"/>
      <c r="C36" s="81"/>
      <c r="D36" s="81"/>
      <c r="E36" s="81"/>
      <c r="F36" s="82"/>
    </row>
    <row r="37" spans="1:6" ht="32.25" customHeight="1" x14ac:dyDescent="0.45">
      <c r="A37" s="3" t="s">
        <v>1</v>
      </c>
      <c r="B37" s="4" t="s">
        <v>35</v>
      </c>
      <c r="C37" s="5" t="s">
        <v>3</v>
      </c>
      <c r="D37" s="5" t="s">
        <v>4</v>
      </c>
      <c r="E37" s="5" t="s">
        <v>5</v>
      </c>
      <c r="F37" s="6" t="s">
        <v>6</v>
      </c>
    </row>
    <row r="38" spans="1:6" ht="32.25" customHeight="1" x14ac:dyDescent="0.45">
      <c r="A38" s="7" t="s">
        <v>36</v>
      </c>
      <c r="B38" s="23" t="s">
        <v>128</v>
      </c>
      <c r="C38" s="24" t="s">
        <v>37</v>
      </c>
      <c r="D38" s="20">
        <v>15</v>
      </c>
      <c r="E38" s="11"/>
      <c r="F38" s="12">
        <f>ROUND(D38*E38,0)</f>
        <v>0</v>
      </c>
    </row>
    <row r="39" spans="1:6" ht="32.25" customHeight="1" x14ac:dyDescent="0.45">
      <c r="A39" s="7" t="s">
        <v>38</v>
      </c>
      <c r="B39" s="23" t="s">
        <v>129</v>
      </c>
      <c r="C39" s="24" t="s">
        <v>37</v>
      </c>
      <c r="D39" s="20">
        <v>15</v>
      </c>
      <c r="E39" s="11"/>
      <c r="F39" s="12">
        <f>ROUND(D39*E39,0)</f>
        <v>0</v>
      </c>
    </row>
    <row r="40" spans="1:6" ht="32.25" customHeight="1" x14ac:dyDescent="0.45">
      <c r="A40" s="7" t="s">
        <v>39</v>
      </c>
      <c r="B40" s="23" t="s">
        <v>130</v>
      </c>
      <c r="C40" s="24" t="s">
        <v>37</v>
      </c>
      <c r="D40" s="20">
        <v>15</v>
      </c>
      <c r="E40" s="11"/>
      <c r="F40" s="12">
        <f>ROUND(D40*E40,0)</f>
        <v>0</v>
      </c>
    </row>
    <row r="41" spans="1:6" ht="28.5" customHeight="1" x14ac:dyDescent="0.45">
      <c r="A41" s="7" t="s">
        <v>40</v>
      </c>
      <c r="B41" s="23" t="s">
        <v>131</v>
      </c>
      <c r="C41" s="24" t="s">
        <v>41</v>
      </c>
      <c r="D41" s="20">
        <v>450</v>
      </c>
      <c r="E41" s="11"/>
      <c r="F41" s="12">
        <f>ROUND(D41*E41,0)</f>
        <v>0</v>
      </c>
    </row>
    <row r="42" spans="1:6" ht="12" customHeight="1" x14ac:dyDescent="0.45">
      <c r="A42" s="83" t="s">
        <v>42</v>
      </c>
      <c r="B42" s="84"/>
      <c r="C42" s="84"/>
      <c r="D42" s="84"/>
      <c r="E42" s="84"/>
      <c r="F42" s="13">
        <f>ROUND((SUM(F38:F41)),0)</f>
        <v>0</v>
      </c>
    </row>
    <row r="43" spans="1:6" ht="12" customHeight="1" x14ac:dyDescent="0.45">
      <c r="A43" s="85" t="s">
        <v>43</v>
      </c>
      <c r="B43" s="86"/>
      <c r="C43" s="86"/>
      <c r="D43" s="87"/>
      <c r="E43" s="25"/>
      <c r="F43" s="26">
        <f>ROUND(E43*$F$42,0)</f>
        <v>0</v>
      </c>
    </row>
    <row r="44" spans="1:6" ht="12" customHeight="1" x14ac:dyDescent="0.45">
      <c r="A44" s="85" t="s">
        <v>44</v>
      </c>
      <c r="B44" s="86"/>
      <c r="C44" s="86"/>
      <c r="D44" s="87"/>
      <c r="E44" s="25"/>
      <c r="F44" s="26">
        <f>ROUND(E44*$F$42,0)</f>
        <v>0</v>
      </c>
    </row>
    <row r="45" spans="1:6" ht="12" customHeight="1" x14ac:dyDescent="0.45">
      <c r="A45" s="85" t="s">
        <v>45</v>
      </c>
      <c r="B45" s="86"/>
      <c r="C45" s="86"/>
      <c r="D45" s="87"/>
      <c r="E45" s="25"/>
      <c r="F45" s="26">
        <f>ROUND(E45*$F$42,0)</f>
        <v>0</v>
      </c>
    </row>
    <row r="46" spans="1:6" ht="12" customHeight="1" x14ac:dyDescent="0.45">
      <c r="A46" s="85" t="s">
        <v>46</v>
      </c>
      <c r="B46" s="86"/>
      <c r="C46" s="86"/>
      <c r="D46" s="87"/>
      <c r="E46" s="27">
        <v>0.19</v>
      </c>
      <c r="F46" s="26">
        <f>ROUND(F45*E46,0)</f>
        <v>0</v>
      </c>
    </row>
    <row r="47" spans="1:6" ht="12" customHeight="1" x14ac:dyDescent="0.45">
      <c r="A47" s="76" t="s">
        <v>47</v>
      </c>
      <c r="B47" s="77"/>
      <c r="C47" s="77"/>
      <c r="D47" s="77"/>
      <c r="E47" s="78"/>
      <c r="F47" s="28">
        <f>SUM(F42:F46)</f>
        <v>0</v>
      </c>
    </row>
    <row r="48" spans="1:6" ht="12" customHeight="1" x14ac:dyDescent="0.45">
      <c r="A48" s="76" t="s">
        <v>48</v>
      </c>
      <c r="B48" s="77"/>
      <c r="C48" s="77"/>
      <c r="D48" s="77"/>
      <c r="E48" s="78"/>
      <c r="F48" s="28">
        <f>F10+F19+F27+F35+F47</f>
        <v>0</v>
      </c>
    </row>
    <row r="49" spans="1:41" x14ac:dyDescent="0.45">
      <c r="A49" s="29"/>
    </row>
    <row r="50" spans="1:41" s="31" customFormat="1" ht="55.5" customHeight="1" x14ac:dyDescent="0.3">
      <c r="A50" s="79" t="s">
        <v>49</v>
      </c>
      <c r="B50" s="79"/>
      <c r="C50" s="79"/>
      <c r="D50" s="79"/>
      <c r="E50" s="79"/>
      <c r="F50" s="79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</row>
    <row r="51" spans="1:41" ht="35.75" customHeight="1" x14ac:dyDescent="0.35">
      <c r="A51" s="69" t="s">
        <v>112</v>
      </c>
      <c r="B51" s="69"/>
      <c r="C51" s="69"/>
      <c r="D51" s="69"/>
      <c r="E51" s="69"/>
      <c r="F51" s="69"/>
      <c r="G51" s="50"/>
      <c r="H51" s="53"/>
      <c r="I51" s="50"/>
      <c r="J51" s="50"/>
      <c r="K51" s="49"/>
      <c r="L51" s="50"/>
      <c r="M51" s="50"/>
      <c r="N51" s="49"/>
      <c r="O51" s="50"/>
      <c r="P51" s="50"/>
      <c r="Q51" s="51"/>
      <c r="R51" s="53"/>
      <c r="S51" s="50"/>
      <c r="T51" s="50"/>
      <c r="U51" s="50"/>
      <c r="V51" s="50"/>
      <c r="W51" s="50"/>
      <c r="X51" s="50"/>
      <c r="Y51" s="52"/>
      <c r="Z51" s="53"/>
      <c r="AA51" s="50"/>
      <c r="AB51" s="50"/>
      <c r="AC51" s="50"/>
      <c r="AD51" s="50"/>
      <c r="AE51" s="50"/>
      <c r="AF51" s="50"/>
      <c r="AG51" s="52"/>
      <c r="AH51" s="53"/>
      <c r="AI51" s="50"/>
      <c r="AJ51" s="50"/>
      <c r="AK51" s="50"/>
      <c r="AL51" s="53"/>
      <c r="AM51" s="53"/>
      <c r="AN51" s="53"/>
    </row>
    <row r="52" spans="1:41" s="59" customFormat="1" ht="35.75" customHeight="1" x14ac:dyDescent="0.35">
      <c r="A52" s="69" t="s">
        <v>114</v>
      </c>
      <c r="B52" s="69"/>
      <c r="C52" s="69"/>
      <c r="D52" s="69"/>
      <c r="E52" s="69"/>
      <c r="F52" s="69"/>
      <c r="G52" s="61"/>
      <c r="H52" s="63"/>
      <c r="I52" s="61"/>
      <c r="J52" s="61"/>
      <c r="K52" s="60"/>
      <c r="L52" s="61"/>
      <c r="M52" s="61"/>
      <c r="N52" s="60"/>
      <c r="O52" s="61"/>
      <c r="P52" s="61"/>
      <c r="Q52" s="62"/>
      <c r="R52" s="63"/>
      <c r="S52" s="61"/>
      <c r="T52" s="61"/>
      <c r="U52" s="61"/>
      <c r="V52" s="61"/>
      <c r="W52" s="61"/>
      <c r="X52" s="61"/>
      <c r="Y52" s="64"/>
      <c r="Z52" s="63"/>
      <c r="AA52" s="61"/>
      <c r="AB52" s="61"/>
      <c r="AC52" s="61"/>
      <c r="AD52" s="61"/>
      <c r="AE52" s="61"/>
      <c r="AF52" s="61"/>
      <c r="AG52" s="64"/>
      <c r="AH52" s="61"/>
      <c r="AI52" s="61"/>
      <c r="AJ52" s="61"/>
      <c r="AK52" s="61"/>
      <c r="AL52" s="63"/>
      <c r="AM52" s="63"/>
      <c r="AN52" s="63"/>
    </row>
    <row r="53" spans="1:41" s="59" customFormat="1" ht="48.75" customHeight="1" x14ac:dyDescent="0.45">
      <c r="A53" s="69" t="s">
        <v>113</v>
      </c>
      <c r="B53" s="69"/>
      <c r="C53" s="69"/>
      <c r="D53" s="69"/>
      <c r="E53" s="69"/>
      <c r="F53" s="69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58"/>
    </row>
    <row r="54" spans="1:41" s="59" customFormat="1" ht="46.9" customHeight="1" x14ac:dyDescent="0.35">
      <c r="A54" s="69" t="s">
        <v>109</v>
      </c>
      <c r="B54" s="69"/>
      <c r="C54" s="69"/>
      <c r="D54" s="69"/>
      <c r="E54" s="69"/>
      <c r="F54" s="69"/>
      <c r="G54" s="61"/>
      <c r="H54" s="63"/>
      <c r="I54" s="61"/>
      <c r="J54" s="61"/>
      <c r="K54" s="60"/>
      <c r="L54" s="61"/>
      <c r="M54" s="61"/>
      <c r="N54" s="60"/>
      <c r="O54" s="61"/>
      <c r="P54" s="61"/>
      <c r="Q54" s="62"/>
      <c r="R54" s="63"/>
      <c r="S54" s="61"/>
      <c r="T54" s="61"/>
      <c r="U54" s="61"/>
      <c r="V54" s="61"/>
      <c r="W54" s="61"/>
      <c r="X54" s="61"/>
      <c r="Y54" s="64"/>
      <c r="Z54" s="63"/>
      <c r="AA54" s="61"/>
      <c r="AB54" s="61"/>
      <c r="AC54" s="61"/>
      <c r="AD54" s="61"/>
      <c r="AE54" s="61"/>
      <c r="AF54" s="61"/>
      <c r="AG54" s="64"/>
      <c r="AH54" s="63"/>
      <c r="AI54" s="61"/>
      <c r="AJ54" s="61"/>
      <c r="AK54" s="61"/>
      <c r="AL54" s="63"/>
      <c r="AM54" s="63"/>
      <c r="AN54" s="63"/>
    </row>
    <row r="55" spans="1:41" ht="50.25" customHeight="1" x14ac:dyDescent="0.35">
      <c r="A55" s="56"/>
      <c r="B55" s="50"/>
      <c r="C55" s="50"/>
      <c r="D55" s="50"/>
      <c r="E55" s="50"/>
      <c r="F55" s="49"/>
      <c r="G55" s="50"/>
      <c r="H55" s="53"/>
      <c r="I55" s="50"/>
      <c r="J55" s="50"/>
      <c r="K55" s="49"/>
      <c r="L55" s="50"/>
      <c r="M55" s="50"/>
      <c r="N55" s="49"/>
      <c r="O55" s="50"/>
      <c r="P55" s="50"/>
      <c r="Q55" s="51"/>
      <c r="R55" s="53"/>
      <c r="S55" s="50"/>
      <c r="T55" s="50"/>
      <c r="U55" s="50"/>
      <c r="V55" s="50"/>
      <c r="W55" s="50"/>
      <c r="X55" s="50"/>
      <c r="Y55" s="52"/>
      <c r="Z55" s="53"/>
      <c r="AA55" s="50"/>
      <c r="AB55" s="50"/>
      <c r="AC55" s="50"/>
      <c r="AD55" s="50"/>
      <c r="AE55" s="50"/>
      <c r="AF55" s="50"/>
      <c r="AG55" s="52"/>
      <c r="AH55" s="53"/>
      <c r="AI55" s="50"/>
      <c r="AJ55" s="50"/>
      <c r="AK55" s="50"/>
      <c r="AL55" s="53"/>
      <c r="AM55" s="53"/>
      <c r="AN55" s="53"/>
    </row>
    <row r="56" spans="1:41" ht="13.5" x14ac:dyDescent="0.35">
      <c r="A56" s="54" t="s">
        <v>107</v>
      </c>
      <c r="B56" s="50"/>
      <c r="C56" s="48"/>
      <c r="D56" s="48"/>
      <c r="E56" s="50"/>
      <c r="F56" s="49"/>
      <c r="G56" s="50"/>
      <c r="H56" s="53"/>
      <c r="I56" s="50"/>
      <c r="J56" s="50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6"/>
      <c r="AB56" s="66"/>
      <c r="AC56" s="66"/>
      <c r="AD56" s="66"/>
      <c r="AE56" s="66"/>
      <c r="AF56" s="66"/>
      <c r="AG56" s="66"/>
      <c r="AH56" s="66"/>
      <c r="AI56" s="50"/>
      <c r="AJ56" s="50"/>
      <c r="AK56" s="50"/>
      <c r="AL56" s="53"/>
      <c r="AM56" s="53"/>
      <c r="AN56" s="53"/>
    </row>
    <row r="57" spans="1:41" ht="14.25" x14ac:dyDescent="0.45">
      <c r="A57" s="54" t="s">
        <v>108</v>
      </c>
      <c r="B57" s="50"/>
      <c r="C57"/>
      <c r="D57" s="57"/>
      <c r="E57" s="50"/>
      <c r="F57" s="49"/>
      <c r="G57" s="50"/>
      <c r="H57" s="53"/>
      <c r="I57" s="50"/>
      <c r="J57" s="50"/>
      <c r="K57" s="49"/>
      <c r="L57" s="67"/>
      <c r="M57" s="67"/>
      <c r="N57" s="67"/>
      <c r="O57" s="67"/>
      <c r="P57" s="67"/>
      <c r="Q57" s="68"/>
      <c r="R57" s="55"/>
      <c r="S57" s="50"/>
      <c r="T57" s="50"/>
      <c r="U57" s="50"/>
      <c r="V57" s="50"/>
      <c r="W57" s="50"/>
      <c r="X57" s="50"/>
      <c r="Y57" s="53"/>
      <c r="Z57" s="53"/>
      <c r="AA57"/>
      <c r="AB57" s="50"/>
      <c r="AC57" s="50"/>
      <c r="AD57" s="50"/>
      <c r="AE57" s="50"/>
      <c r="AF57" s="50"/>
      <c r="AG57" s="53"/>
      <c r="AH57" s="53"/>
      <c r="AI57" s="50"/>
      <c r="AJ57" s="50"/>
      <c r="AK57" s="50"/>
      <c r="AL57" s="53"/>
      <c r="AM57" s="53"/>
      <c r="AN57" s="53"/>
    </row>
    <row r="1048379" spans="1:2" s="35" customFormat="1" x14ac:dyDescent="0.45">
      <c r="A1048379" s="33"/>
      <c r="B1048379" s="34"/>
    </row>
    <row r="1048380" spans="1:2" s="35" customFormat="1" x14ac:dyDescent="0.45">
      <c r="A1048380" s="33"/>
      <c r="B1048380" s="34"/>
    </row>
    <row r="1048381" spans="1:2" s="35" customFormat="1" x14ac:dyDescent="0.45">
      <c r="A1048381" s="33"/>
      <c r="B1048381" s="34"/>
    </row>
    <row r="1048382" spans="1:2" s="35" customFormat="1" x14ac:dyDescent="0.45">
      <c r="A1048382" s="33"/>
      <c r="B1048382" s="34"/>
    </row>
    <row r="1048383" spans="1:2" s="35" customFormat="1" x14ac:dyDescent="0.45">
      <c r="A1048383" s="33"/>
      <c r="B1048383" s="34"/>
    </row>
    <row r="1048384" spans="1:2" s="35" customFormat="1" x14ac:dyDescent="0.45">
      <c r="A1048384" s="33"/>
      <c r="B1048384" s="34"/>
    </row>
    <row r="1048385" spans="1:6" s="35" customFormat="1" x14ac:dyDescent="0.45">
      <c r="A1048385" s="33"/>
      <c r="B1048385" s="34"/>
    </row>
    <row r="1048386" spans="1:6" s="35" customFormat="1" ht="19.5" customHeight="1" x14ac:dyDescent="0.45">
      <c r="A1048386" s="71" t="s">
        <v>50</v>
      </c>
      <c r="B1048386" s="71"/>
      <c r="C1048386" s="71"/>
      <c r="D1048386" s="71"/>
      <c r="E1048386" s="71"/>
      <c r="F1048386" s="72"/>
    </row>
    <row r="1048387" spans="1:6" s="39" customFormat="1" ht="34.5" customHeight="1" x14ac:dyDescent="0.45">
      <c r="A1048387" s="36" t="s">
        <v>1</v>
      </c>
      <c r="B1048387" s="37" t="s">
        <v>28</v>
      </c>
      <c r="C1048387" s="36" t="s">
        <v>4</v>
      </c>
      <c r="D1048387" s="36"/>
      <c r="E1048387" s="36" t="s">
        <v>5</v>
      </c>
      <c r="F1048387" s="38" t="s">
        <v>6</v>
      </c>
    </row>
    <row r="1048388" spans="1:6" s="35" customFormat="1" x14ac:dyDescent="0.45">
      <c r="A1048388" s="40" t="e">
        <f>+#REF!</f>
        <v>#REF!</v>
      </c>
      <c r="B1048388" s="39" t="s">
        <v>51</v>
      </c>
      <c r="C1048388" s="33">
        <v>0</v>
      </c>
      <c r="D1048388" s="33"/>
      <c r="E1048388" s="41" t="e">
        <f>'[3]ESTUDIO DE MERCADO'!Q1048191</f>
        <v>#DIV/0!</v>
      </c>
      <c r="F1048388" s="42" t="e">
        <f>ROUND(C1048388*E1048388,0)</f>
        <v>#DIV/0!</v>
      </c>
    </row>
    <row r="1048389" spans="1:6" s="35" customFormat="1" x14ac:dyDescent="0.45">
      <c r="A1048389" s="40" t="e">
        <f>+#REF!</f>
        <v>#REF!</v>
      </c>
      <c r="B1048389" s="39" t="s">
        <v>52</v>
      </c>
      <c r="C1048389" s="33">
        <v>0</v>
      </c>
      <c r="D1048389" s="33"/>
      <c r="E1048389" s="41" t="e">
        <f>'[3]ESTUDIO DE MERCADO'!Q1048192</f>
        <v>#DIV/0!</v>
      </c>
      <c r="F1048389" s="42" t="e">
        <f t="shared" ref="F1048389:F1048424" si="0">ROUND(C1048389*E1048389,0)</f>
        <v>#DIV/0!</v>
      </c>
    </row>
    <row r="1048390" spans="1:6" s="35" customFormat="1" x14ac:dyDescent="0.45">
      <c r="A1048390" s="40" t="e">
        <f>+#REF!</f>
        <v>#REF!</v>
      </c>
      <c r="B1048390" s="39" t="s">
        <v>53</v>
      </c>
      <c r="C1048390" s="33">
        <v>0</v>
      </c>
      <c r="D1048390" s="33"/>
      <c r="E1048390" s="41" t="e">
        <f>'[3]ESTUDIO DE MERCADO'!Q1048193</f>
        <v>#DIV/0!</v>
      </c>
      <c r="F1048390" s="42" t="e">
        <f t="shared" si="0"/>
        <v>#DIV/0!</v>
      </c>
    </row>
    <row r="1048391" spans="1:6" s="35" customFormat="1" x14ac:dyDescent="0.45">
      <c r="A1048391" s="40" t="e">
        <f>+#REF!</f>
        <v>#REF!</v>
      </c>
      <c r="B1048391" s="39" t="s">
        <v>54</v>
      </c>
      <c r="C1048391" s="33">
        <v>0</v>
      </c>
      <c r="D1048391" s="33"/>
      <c r="E1048391" s="41" t="e">
        <f>'[3]ESTUDIO DE MERCADO'!Q1048194</f>
        <v>#DIV/0!</v>
      </c>
      <c r="F1048391" s="42" t="e">
        <f t="shared" si="0"/>
        <v>#DIV/0!</v>
      </c>
    </row>
    <row r="1048392" spans="1:6" s="35" customFormat="1" x14ac:dyDescent="0.45">
      <c r="A1048392" s="40" t="e">
        <f>+#REF!</f>
        <v>#REF!</v>
      </c>
      <c r="B1048392" s="39" t="s">
        <v>55</v>
      </c>
      <c r="C1048392" s="33">
        <v>0</v>
      </c>
      <c r="D1048392" s="33"/>
      <c r="E1048392" s="41" t="e">
        <f>'[3]ESTUDIO DE MERCADO'!Q1048195</f>
        <v>#DIV/0!</v>
      </c>
      <c r="F1048392" s="42" t="e">
        <f t="shared" si="0"/>
        <v>#DIV/0!</v>
      </c>
    </row>
    <row r="1048393" spans="1:6" s="35" customFormat="1" x14ac:dyDescent="0.45">
      <c r="A1048393" s="40" t="e">
        <f>+#REF!</f>
        <v>#REF!</v>
      </c>
      <c r="B1048393" s="39" t="s">
        <v>56</v>
      </c>
      <c r="C1048393" s="33">
        <v>0</v>
      </c>
      <c r="D1048393" s="33"/>
      <c r="E1048393" s="41" t="e">
        <f>'[3]ESTUDIO DE MERCADO'!Q1048196</f>
        <v>#DIV/0!</v>
      </c>
      <c r="F1048393" s="42" t="e">
        <f t="shared" si="0"/>
        <v>#DIV/0!</v>
      </c>
    </row>
    <row r="1048394" spans="1:6" s="35" customFormat="1" x14ac:dyDescent="0.45">
      <c r="A1048394" s="40" t="e">
        <f>+#REF!</f>
        <v>#REF!</v>
      </c>
      <c r="B1048394" s="39" t="s">
        <v>57</v>
      </c>
      <c r="C1048394" s="33">
        <v>0</v>
      </c>
      <c r="D1048394" s="33"/>
      <c r="E1048394" s="41" t="e">
        <f>'[3]ESTUDIO DE MERCADO'!Q1048197</f>
        <v>#DIV/0!</v>
      </c>
      <c r="F1048394" s="42" t="e">
        <f t="shared" si="0"/>
        <v>#DIV/0!</v>
      </c>
    </row>
    <row r="1048395" spans="1:6" s="35" customFormat="1" x14ac:dyDescent="0.45">
      <c r="A1048395" s="40" t="e">
        <f>+#REF!</f>
        <v>#REF!</v>
      </c>
      <c r="B1048395" s="39" t="s">
        <v>58</v>
      </c>
      <c r="C1048395" s="33">
        <v>0</v>
      </c>
      <c r="D1048395" s="33"/>
      <c r="E1048395" s="41" t="e">
        <f>'[3]ESTUDIO DE MERCADO'!Q1048198</f>
        <v>#DIV/0!</v>
      </c>
      <c r="F1048395" s="42" t="e">
        <f t="shared" si="0"/>
        <v>#DIV/0!</v>
      </c>
    </row>
    <row r="1048396" spans="1:6" s="35" customFormat="1" x14ac:dyDescent="0.45">
      <c r="A1048396" s="40" t="e">
        <f>+#REF!</f>
        <v>#REF!</v>
      </c>
      <c r="B1048396" s="39" t="s">
        <v>59</v>
      </c>
      <c r="C1048396" s="33">
        <v>0</v>
      </c>
      <c r="D1048396" s="33"/>
      <c r="E1048396" s="41" t="e">
        <f>'[3]ESTUDIO DE MERCADO'!Q1048199</f>
        <v>#DIV/0!</v>
      </c>
      <c r="F1048396" s="42" t="e">
        <f t="shared" si="0"/>
        <v>#DIV/0!</v>
      </c>
    </row>
    <row r="1048397" spans="1:6" s="35" customFormat="1" x14ac:dyDescent="0.45">
      <c r="A1048397" s="40" t="e">
        <f>+#REF!</f>
        <v>#REF!</v>
      </c>
      <c r="B1048397" s="39" t="s">
        <v>60</v>
      </c>
      <c r="C1048397" s="33">
        <v>0</v>
      </c>
      <c r="D1048397" s="33"/>
      <c r="E1048397" s="41">
        <f>'[3]ESTUDIO DE MERCADO'!Q1048200</f>
        <v>500000</v>
      </c>
      <c r="F1048397" s="42">
        <f t="shared" si="0"/>
        <v>0</v>
      </c>
    </row>
    <row r="1048398" spans="1:6" s="35" customFormat="1" x14ac:dyDescent="0.45">
      <c r="A1048398" s="40" t="e">
        <f>+#REF!</f>
        <v>#REF!</v>
      </c>
      <c r="B1048398" s="39" t="s">
        <v>61</v>
      </c>
      <c r="C1048398" s="33">
        <v>0</v>
      </c>
      <c r="D1048398" s="33"/>
      <c r="E1048398" s="41">
        <f>'[3]ESTUDIO DE MERCADO'!Q1048201</f>
        <v>500000</v>
      </c>
      <c r="F1048398" s="42">
        <f t="shared" si="0"/>
        <v>0</v>
      </c>
    </row>
    <row r="1048399" spans="1:6" s="35" customFormat="1" x14ac:dyDescent="0.45">
      <c r="A1048399" s="40" t="e">
        <f>+#REF!</f>
        <v>#REF!</v>
      </c>
      <c r="B1048399" s="39" t="s">
        <v>62</v>
      </c>
      <c r="C1048399" s="33">
        <v>0</v>
      </c>
      <c r="D1048399" s="33"/>
      <c r="E1048399" s="41">
        <f>'[3]ESTUDIO DE MERCADO'!Q1048202</f>
        <v>500000</v>
      </c>
      <c r="F1048399" s="42">
        <f t="shared" si="0"/>
        <v>0</v>
      </c>
    </row>
    <row r="1048400" spans="1:6" s="35" customFormat="1" x14ac:dyDescent="0.45">
      <c r="A1048400" s="40" t="e">
        <f>+#REF!</f>
        <v>#REF!</v>
      </c>
      <c r="B1048400" s="39" t="s">
        <v>63</v>
      </c>
      <c r="C1048400" s="33">
        <v>0</v>
      </c>
      <c r="D1048400" s="33"/>
      <c r="E1048400" s="41" t="e">
        <f>'[3]ESTUDIO DE MERCADO'!Q1048203</f>
        <v>#DIV/0!</v>
      </c>
      <c r="F1048400" s="42" t="e">
        <f t="shared" si="0"/>
        <v>#DIV/0!</v>
      </c>
    </row>
    <row r="1048401" spans="1:6" s="35" customFormat="1" x14ac:dyDescent="0.45">
      <c r="A1048401" s="40" t="e">
        <f>+#REF!</f>
        <v>#REF!</v>
      </c>
      <c r="B1048401" s="39" t="s">
        <v>64</v>
      </c>
      <c r="C1048401" s="33">
        <v>0</v>
      </c>
      <c r="D1048401" s="33"/>
      <c r="E1048401" s="41" t="e">
        <f>'[3]ESTUDIO DE MERCADO'!Q1048204</f>
        <v>#DIV/0!</v>
      </c>
      <c r="F1048401" s="42" t="e">
        <f t="shared" si="0"/>
        <v>#DIV/0!</v>
      </c>
    </row>
    <row r="1048402" spans="1:6" s="35" customFormat="1" x14ac:dyDescent="0.45">
      <c r="A1048402" s="40" t="e">
        <f>+#REF!</f>
        <v>#REF!</v>
      </c>
      <c r="B1048402" s="39" t="s">
        <v>65</v>
      </c>
      <c r="C1048402" s="33">
        <v>0</v>
      </c>
      <c r="D1048402" s="33"/>
      <c r="E1048402" s="41" t="e">
        <f>'[3]ESTUDIO DE MERCADO'!Q1048205</f>
        <v>#DIV/0!</v>
      </c>
      <c r="F1048402" s="42" t="e">
        <f t="shared" si="0"/>
        <v>#DIV/0!</v>
      </c>
    </row>
    <row r="1048403" spans="1:6" s="35" customFormat="1" x14ac:dyDescent="0.45">
      <c r="A1048403" s="40" t="e">
        <f>+#REF!</f>
        <v>#REF!</v>
      </c>
      <c r="B1048403" s="39" t="s">
        <v>66</v>
      </c>
      <c r="C1048403" s="33">
        <v>0</v>
      </c>
      <c r="D1048403" s="33"/>
      <c r="E1048403" s="41" t="e">
        <f>'[3]ESTUDIO DE MERCADO'!Q1048206</f>
        <v>#DIV/0!</v>
      </c>
      <c r="F1048403" s="42" t="e">
        <f t="shared" si="0"/>
        <v>#DIV/0!</v>
      </c>
    </row>
    <row r="1048404" spans="1:6" s="35" customFormat="1" x14ac:dyDescent="0.45">
      <c r="A1048404" s="40" t="e">
        <f>+#REF!</f>
        <v>#REF!</v>
      </c>
      <c r="B1048404" s="39" t="s">
        <v>67</v>
      </c>
      <c r="C1048404" s="33">
        <v>0</v>
      </c>
      <c r="D1048404" s="33"/>
      <c r="E1048404" s="41" t="e">
        <f>'[3]ESTUDIO DE MERCADO'!Q1048207</f>
        <v>#DIV/0!</v>
      </c>
      <c r="F1048404" s="42" t="e">
        <f t="shared" si="0"/>
        <v>#DIV/0!</v>
      </c>
    </row>
    <row r="1048405" spans="1:6" s="35" customFormat="1" x14ac:dyDescent="0.45">
      <c r="A1048405" s="40" t="e">
        <f>+#REF!</f>
        <v>#REF!</v>
      </c>
      <c r="B1048405" s="39" t="s">
        <v>68</v>
      </c>
      <c r="C1048405" s="33">
        <v>0</v>
      </c>
      <c r="D1048405" s="33"/>
      <c r="E1048405" s="41" t="e">
        <f>'[3]ESTUDIO DE MERCADO'!Q1048208</f>
        <v>#DIV/0!</v>
      </c>
      <c r="F1048405" s="42" t="e">
        <f t="shared" si="0"/>
        <v>#DIV/0!</v>
      </c>
    </row>
    <row r="1048406" spans="1:6" s="35" customFormat="1" x14ac:dyDescent="0.45">
      <c r="A1048406" s="40" t="e">
        <f>+#REF!</f>
        <v>#REF!</v>
      </c>
      <c r="B1048406" s="39" t="s">
        <v>69</v>
      </c>
      <c r="C1048406" s="33">
        <v>0</v>
      </c>
      <c r="D1048406" s="33"/>
      <c r="E1048406" s="41" t="e">
        <f>'[3]ESTUDIO DE MERCADO'!Q1048209</f>
        <v>#DIV/0!</v>
      </c>
      <c r="F1048406" s="42" t="e">
        <f t="shared" si="0"/>
        <v>#DIV/0!</v>
      </c>
    </row>
    <row r="1048407" spans="1:6" s="35" customFormat="1" x14ac:dyDescent="0.45">
      <c r="A1048407" s="40" t="e">
        <f>+#REF!</f>
        <v>#REF!</v>
      </c>
      <c r="B1048407" s="39" t="s">
        <v>70</v>
      </c>
      <c r="C1048407" s="33">
        <v>0</v>
      </c>
      <c r="D1048407" s="33"/>
      <c r="E1048407" s="41">
        <f>'[3]ESTUDIO DE MERCADO'!Q1048210</f>
        <v>750000</v>
      </c>
      <c r="F1048407" s="42">
        <f t="shared" si="0"/>
        <v>0</v>
      </c>
    </row>
    <row r="1048408" spans="1:6" s="35" customFormat="1" x14ac:dyDescent="0.45">
      <c r="A1048408" s="40" t="e">
        <f>+#REF!</f>
        <v>#REF!</v>
      </c>
      <c r="B1048408" s="39" t="s">
        <v>71</v>
      </c>
      <c r="C1048408" s="33">
        <v>0</v>
      </c>
      <c r="D1048408" s="33"/>
      <c r="E1048408" s="41">
        <f>'[3]ESTUDIO DE MERCADO'!Q1048211</f>
        <v>1109000</v>
      </c>
      <c r="F1048408" s="42">
        <f t="shared" si="0"/>
        <v>0</v>
      </c>
    </row>
    <row r="1048409" spans="1:6" s="35" customFormat="1" x14ac:dyDescent="0.45">
      <c r="A1048409" s="40" t="e">
        <f>+#REF!</f>
        <v>#REF!</v>
      </c>
      <c r="B1048409" s="39" t="s">
        <v>72</v>
      </c>
      <c r="C1048409" s="33">
        <v>0</v>
      </c>
      <c r="D1048409" s="33"/>
      <c r="E1048409" s="41">
        <f>'[3]ESTUDIO DE MERCADO'!Q1048212</f>
        <v>1109000</v>
      </c>
      <c r="F1048409" s="42">
        <f t="shared" si="0"/>
        <v>0</v>
      </c>
    </row>
    <row r="1048410" spans="1:6" s="35" customFormat="1" x14ac:dyDescent="0.45">
      <c r="A1048410" s="40" t="e">
        <f>+#REF!</f>
        <v>#REF!</v>
      </c>
      <c r="B1048410" s="39" t="s">
        <v>73</v>
      </c>
      <c r="C1048410" s="33">
        <v>0</v>
      </c>
      <c r="D1048410" s="33"/>
      <c r="E1048410" s="41">
        <f>'[3]ESTUDIO DE MERCADO'!Q1048213</f>
        <v>1109000</v>
      </c>
      <c r="F1048410" s="42">
        <f t="shared" si="0"/>
        <v>0</v>
      </c>
    </row>
    <row r="1048411" spans="1:6" s="35" customFormat="1" x14ac:dyDescent="0.45">
      <c r="A1048411" s="40" t="e">
        <f>+#REF!</f>
        <v>#REF!</v>
      </c>
      <c r="B1048411" s="39" t="s">
        <v>74</v>
      </c>
      <c r="C1048411" s="33">
        <v>0</v>
      </c>
      <c r="D1048411" s="33"/>
      <c r="E1048411" s="41" t="e">
        <f>'[3]ESTUDIO DE MERCADO'!Q1048214</f>
        <v>#DIV/0!</v>
      </c>
      <c r="F1048411" s="42" t="e">
        <f t="shared" si="0"/>
        <v>#DIV/0!</v>
      </c>
    </row>
    <row r="1048412" spans="1:6" s="35" customFormat="1" x14ac:dyDescent="0.45">
      <c r="A1048412" s="40" t="e">
        <f>+#REF!</f>
        <v>#REF!</v>
      </c>
      <c r="B1048412" s="39" t="s">
        <v>75</v>
      </c>
      <c r="C1048412" s="33">
        <v>0</v>
      </c>
      <c r="D1048412" s="33"/>
      <c r="E1048412" s="41">
        <f>'[3]ESTUDIO DE MERCADO'!Q1048215</f>
        <v>750000</v>
      </c>
      <c r="F1048412" s="42">
        <f t="shared" si="0"/>
        <v>0</v>
      </c>
    </row>
    <row r="1048413" spans="1:6" s="35" customFormat="1" x14ac:dyDescent="0.45">
      <c r="A1048413" s="40" t="e">
        <f>+#REF!</f>
        <v>#REF!</v>
      </c>
      <c r="B1048413" s="39" t="s">
        <v>76</v>
      </c>
      <c r="C1048413" s="33">
        <v>0</v>
      </c>
      <c r="D1048413" s="33"/>
      <c r="E1048413" s="41" t="e">
        <f>'[3]ESTUDIO DE MERCADO'!Q1048216</f>
        <v>#DIV/0!</v>
      </c>
      <c r="F1048413" s="42" t="e">
        <f t="shared" si="0"/>
        <v>#DIV/0!</v>
      </c>
    </row>
    <row r="1048414" spans="1:6" s="35" customFormat="1" x14ac:dyDescent="0.45">
      <c r="A1048414" s="40" t="e">
        <f>+#REF!</f>
        <v>#REF!</v>
      </c>
      <c r="B1048414" s="39" t="s">
        <v>77</v>
      </c>
      <c r="C1048414" s="33">
        <v>0</v>
      </c>
      <c r="D1048414" s="33"/>
      <c r="E1048414" s="41" t="e">
        <f>'[3]ESTUDIO DE MERCADO'!Q1048217</f>
        <v>#DIV/0!</v>
      </c>
      <c r="F1048414" s="42" t="e">
        <f t="shared" si="0"/>
        <v>#DIV/0!</v>
      </c>
    </row>
    <row r="1048415" spans="1:6" s="35" customFormat="1" x14ac:dyDescent="0.45">
      <c r="A1048415" s="40" t="e">
        <f>+#REF!</f>
        <v>#REF!</v>
      </c>
      <c r="B1048415" s="39" t="s">
        <v>78</v>
      </c>
      <c r="C1048415" s="33">
        <v>0</v>
      </c>
      <c r="D1048415" s="33"/>
      <c r="E1048415" s="41" t="e">
        <f>'[3]ESTUDIO DE MERCADO'!Q1048218</f>
        <v>#DIV/0!</v>
      </c>
      <c r="F1048415" s="42" t="e">
        <f t="shared" si="0"/>
        <v>#DIV/0!</v>
      </c>
    </row>
    <row r="1048416" spans="1:6" s="35" customFormat="1" x14ac:dyDescent="0.45">
      <c r="A1048416" s="40" t="e">
        <f>+#REF!</f>
        <v>#REF!</v>
      </c>
      <c r="B1048416" s="39" t="s">
        <v>79</v>
      </c>
      <c r="C1048416" s="33">
        <v>0</v>
      </c>
      <c r="D1048416" s="33"/>
      <c r="E1048416" s="41" t="e">
        <f>'[3]ESTUDIO DE MERCADO'!Q1048219</f>
        <v>#DIV/0!</v>
      </c>
      <c r="F1048416" s="42" t="e">
        <f t="shared" si="0"/>
        <v>#DIV/0!</v>
      </c>
    </row>
    <row r="1048417" spans="1:6" s="35" customFormat="1" x14ac:dyDescent="0.45">
      <c r="A1048417" s="40" t="e">
        <f>+#REF!</f>
        <v>#REF!</v>
      </c>
      <c r="B1048417" s="39" t="s">
        <v>80</v>
      </c>
      <c r="C1048417" s="33">
        <v>0</v>
      </c>
      <c r="D1048417" s="33"/>
      <c r="E1048417" s="41" t="e">
        <f>'[3]ESTUDIO DE MERCADO'!Q1048220</f>
        <v>#DIV/0!</v>
      </c>
      <c r="F1048417" s="42" t="e">
        <f t="shared" si="0"/>
        <v>#DIV/0!</v>
      </c>
    </row>
    <row r="1048418" spans="1:6" s="35" customFormat="1" x14ac:dyDescent="0.45">
      <c r="A1048418" s="40" t="e">
        <f>+#REF!</f>
        <v>#REF!</v>
      </c>
      <c r="B1048418" s="39" t="s">
        <v>81</v>
      </c>
      <c r="C1048418" s="33">
        <v>0</v>
      </c>
      <c r="D1048418" s="33"/>
      <c r="E1048418" s="41" t="e">
        <f>'[3]ESTUDIO DE MERCADO'!Q1048221</f>
        <v>#DIV/0!</v>
      </c>
      <c r="F1048418" s="42" t="e">
        <f t="shared" si="0"/>
        <v>#DIV/0!</v>
      </c>
    </row>
    <row r="1048419" spans="1:6" s="35" customFormat="1" x14ac:dyDescent="0.45">
      <c r="A1048419" s="40" t="e">
        <f>+#REF!</f>
        <v>#REF!</v>
      </c>
      <c r="B1048419" s="39" t="s">
        <v>82</v>
      </c>
      <c r="C1048419" s="33">
        <v>0</v>
      </c>
      <c r="D1048419" s="33"/>
      <c r="E1048419" s="41" t="e">
        <f>'[3]ESTUDIO DE MERCADO'!Q1048222</f>
        <v>#DIV/0!</v>
      </c>
      <c r="F1048419" s="42" t="e">
        <f t="shared" si="0"/>
        <v>#DIV/0!</v>
      </c>
    </row>
    <row r="1048420" spans="1:6" s="35" customFormat="1" x14ac:dyDescent="0.45">
      <c r="A1048420" s="40" t="e">
        <f>+#REF!</f>
        <v>#REF!</v>
      </c>
      <c r="B1048420" s="39" t="s">
        <v>83</v>
      </c>
      <c r="C1048420" s="33">
        <v>0</v>
      </c>
      <c r="D1048420" s="33"/>
      <c r="E1048420" s="41" t="e">
        <f>'[3]ESTUDIO DE MERCADO'!Q1048223</f>
        <v>#DIV/0!</v>
      </c>
      <c r="F1048420" s="42" t="e">
        <f t="shared" si="0"/>
        <v>#DIV/0!</v>
      </c>
    </row>
    <row r="1048421" spans="1:6" s="35" customFormat="1" x14ac:dyDescent="0.45">
      <c r="A1048421" s="40" t="e">
        <f>+#REF!</f>
        <v>#REF!</v>
      </c>
      <c r="B1048421" s="39" t="s">
        <v>84</v>
      </c>
      <c r="C1048421" s="33">
        <v>0</v>
      </c>
      <c r="D1048421" s="33"/>
      <c r="E1048421" s="41" t="e">
        <f>'[3]ESTUDIO DE MERCADO'!Q1048224</f>
        <v>#DIV/0!</v>
      </c>
      <c r="F1048421" s="42" t="e">
        <f t="shared" si="0"/>
        <v>#DIV/0!</v>
      </c>
    </row>
    <row r="1048422" spans="1:6" s="35" customFormat="1" x14ac:dyDescent="0.45">
      <c r="A1048422" s="40" t="e">
        <f>+#REF!</f>
        <v>#REF!</v>
      </c>
      <c r="B1048422" s="39" t="s">
        <v>85</v>
      </c>
      <c r="C1048422" s="33">
        <v>0</v>
      </c>
      <c r="D1048422" s="33"/>
      <c r="E1048422" s="41" t="e">
        <f>'[3]ESTUDIO DE MERCADO'!Q1048225</f>
        <v>#DIV/0!</v>
      </c>
      <c r="F1048422" s="42" t="e">
        <f t="shared" si="0"/>
        <v>#DIV/0!</v>
      </c>
    </row>
    <row r="1048423" spans="1:6" s="35" customFormat="1" x14ac:dyDescent="0.45">
      <c r="A1048423" s="40" t="e">
        <f>+#REF!</f>
        <v>#REF!</v>
      </c>
      <c r="B1048423" s="39" t="s">
        <v>86</v>
      </c>
      <c r="C1048423" s="33">
        <v>0</v>
      </c>
      <c r="D1048423" s="33"/>
      <c r="E1048423" s="41" t="e">
        <f>'[3]ESTUDIO DE MERCADO'!Q1048226</f>
        <v>#DIV/0!</v>
      </c>
      <c r="F1048423" s="42" t="e">
        <f t="shared" si="0"/>
        <v>#DIV/0!</v>
      </c>
    </row>
    <row r="1048424" spans="1:6" s="35" customFormat="1" x14ac:dyDescent="0.45">
      <c r="A1048424" s="40" t="e">
        <f>+#REF!</f>
        <v>#REF!</v>
      </c>
      <c r="B1048424" s="39" t="s">
        <v>87</v>
      </c>
      <c r="C1048424" s="33">
        <v>0</v>
      </c>
      <c r="D1048424" s="33"/>
      <c r="E1048424" s="41" t="e">
        <f>'[3]ESTUDIO DE MERCADO'!Q1048227</f>
        <v>#DIV/0!</v>
      </c>
      <c r="F1048424" s="42" t="e">
        <f t="shared" si="0"/>
        <v>#DIV/0!</v>
      </c>
    </row>
    <row r="1048425" spans="1:6" s="35" customFormat="1" ht="12" customHeight="1" x14ac:dyDescent="0.45">
      <c r="A1048425" s="70" t="s">
        <v>88</v>
      </c>
      <c r="B1048425" s="70"/>
      <c r="C1048425" s="70"/>
      <c r="D1048425" s="70"/>
      <c r="E1048425" s="70"/>
      <c r="F1048425" s="44" t="e">
        <f>ROUND((SUM(F1048388:F1048424)),0)</f>
        <v>#DIV/0!</v>
      </c>
    </row>
    <row r="1048426" spans="1:6" s="35" customFormat="1" ht="12" customHeight="1" x14ac:dyDescent="0.45">
      <c r="A1048426" s="70" t="s">
        <v>12</v>
      </c>
      <c r="B1048426" s="70"/>
      <c r="C1048426" s="70"/>
      <c r="D1048426" s="43"/>
      <c r="E1048426" s="45">
        <v>0.19</v>
      </c>
      <c r="F1048426" s="44" t="e">
        <f>ROUND((F1048425*E1048426),0)</f>
        <v>#DIV/0!</v>
      </c>
    </row>
    <row r="1048427" spans="1:6" s="35" customFormat="1" x14ac:dyDescent="0.45">
      <c r="A1048427" s="70" t="s">
        <v>89</v>
      </c>
      <c r="B1048427" s="70"/>
      <c r="C1048427" s="70"/>
      <c r="D1048427" s="70"/>
      <c r="E1048427" s="70"/>
      <c r="F1048427" s="46" t="e">
        <f>F1048425+F1048426</f>
        <v>#DIV/0!</v>
      </c>
    </row>
    <row r="1048428" spans="1:6" s="35" customFormat="1" ht="30" customHeight="1" x14ac:dyDescent="0.45">
      <c r="A1048428" s="71" t="s">
        <v>90</v>
      </c>
      <c r="B1048428" s="71"/>
      <c r="C1048428" s="71"/>
      <c r="D1048428" s="71"/>
      <c r="E1048428" s="71"/>
      <c r="F1048428" s="72"/>
    </row>
    <row r="1048429" spans="1:6" s="35" customFormat="1" ht="43.5" customHeight="1" x14ac:dyDescent="0.45">
      <c r="A1048429" s="36" t="s">
        <v>1</v>
      </c>
      <c r="B1048429" s="37" t="s">
        <v>28</v>
      </c>
      <c r="C1048429" s="36" t="s">
        <v>4</v>
      </c>
      <c r="D1048429" s="36"/>
      <c r="E1048429" s="36" t="s">
        <v>5</v>
      </c>
      <c r="F1048429" s="38" t="s">
        <v>6</v>
      </c>
    </row>
    <row r="1048430" spans="1:6" s="35" customFormat="1" x14ac:dyDescent="0.45">
      <c r="A1048430" s="47" t="e">
        <f>+#REF!</f>
        <v>#REF!</v>
      </c>
      <c r="B1048430" s="39" t="s">
        <v>91</v>
      </c>
      <c r="C1048430" s="33">
        <v>0</v>
      </c>
      <c r="D1048430" s="33"/>
      <c r="E1048430" s="41" t="e">
        <f>'[3]ESTUDIO DE MERCADO'!Q1048232</f>
        <v>#DIV/0!</v>
      </c>
      <c r="F1048430" s="42" t="e">
        <f t="shared" ref="F1048430:F1048446" si="1">ROUND(C1048430*E1048430,0)</f>
        <v>#DIV/0!</v>
      </c>
    </row>
    <row r="1048431" spans="1:6" s="35" customFormat="1" x14ac:dyDescent="0.45">
      <c r="A1048431" s="47" t="e">
        <f>+#REF!</f>
        <v>#REF!</v>
      </c>
      <c r="B1048431" s="39" t="s">
        <v>92</v>
      </c>
      <c r="C1048431" s="33">
        <v>0</v>
      </c>
      <c r="D1048431" s="33"/>
      <c r="E1048431" s="41" t="e">
        <f>'[3]ESTUDIO DE MERCADO'!Q1048233</f>
        <v>#DIV/0!</v>
      </c>
      <c r="F1048431" s="42" t="e">
        <f t="shared" si="1"/>
        <v>#DIV/0!</v>
      </c>
    </row>
    <row r="1048432" spans="1:6" s="35" customFormat="1" x14ac:dyDescent="0.45">
      <c r="A1048432" s="47" t="e">
        <f>+#REF!</f>
        <v>#REF!</v>
      </c>
      <c r="B1048432" s="39" t="s">
        <v>93</v>
      </c>
      <c r="C1048432" s="33">
        <v>0</v>
      </c>
      <c r="D1048432" s="33"/>
      <c r="E1048432" s="41" t="e">
        <f>'[3]ESTUDIO DE MERCADO'!Q1048234</f>
        <v>#DIV/0!</v>
      </c>
      <c r="F1048432" s="42" t="e">
        <f t="shared" si="1"/>
        <v>#DIV/0!</v>
      </c>
    </row>
    <row r="1048433" spans="1:6" s="35" customFormat="1" x14ac:dyDescent="0.45">
      <c r="A1048433" s="47" t="e">
        <f>+#REF!</f>
        <v>#REF!</v>
      </c>
      <c r="B1048433" s="39" t="s">
        <v>94</v>
      </c>
      <c r="C1048433" s="33">
        <v>0</v>
      </c>
      <c r="D1048433" s="33"/>
      <c r="E1048433" s="41" t="e">
        <f>'[3]ESTUDIO DE MERCADO'!Q1048235</f>
        <v>#DIV/0!</v>
      </c>
      <c r="F1048433" s="42" t="e">
        <f t="shared" si="1"/>
        <v>#DIV/0!</v>
      </c>
    </row>
    <row r="1048434" spans="1:6" s="35" customFormat="1" x14ac:dyDescent="0.45">
      <c r="A1048434" s="47" t="e">
        <f>+#REF!</f>
        <v>#REF!</v>
      </c>
      <c r="B1048434" s="39" t="s">
        <v>93</v>
      </c>
      <c r="C1048434" s="33">
        <v>0</v>
      </c>
      <c r="D1048434" s="33"/>
      <c r="E1048434" s="41" t="e">
        <f>'[3]ESTUDIO DE MERCADO'!Q1048236</f>
        <v>#DIV/0!</v>
      </c>
      <c r="F1048434" s="42" t="e">
        <f t="shared" si="1"/>
        <v>#DIV/0!</v>
      </c>
    </row>
    <row r="1048435" spans="1:6" s="35" customFormat="1" x14ac:dyDescent="0.45">
      <c r="A1048435" s="47" t="e">
        <f>+#REF!</f>
        <v>#REF!</v>
      </c>
      <c r="B1048435" s="39" t="s">
        <v>94</v>
      </c>
      <c r="C1048435" s="33">
        <v>0</v>
      </c>
      <c r="D1048435" s="33"/>
      <c r="E1048435" s="41" t="e">
        <f>'[3]ESTUDIO DE MERCADO'!Q1048237</f>
        <v>#DIV/0!</v>
      </c>
      <c r="F1048435" s="42" t="e">
        <f t="shared" si="1"/>
        <v>#DIV/0!</v>
      </c>
    </row>
    <row r="1048436" spans="1:6" s="35" customFormat="1" x14ac:dyDescent="0.45">
      <c r="A1048436" s="47" t="e">
        <f>+#REF!</f>
        <v>#REF!</v>
      </c>
      <c r="B1048436" s="39" t="s">
        <v>95</v>
      </c>
      <c r="C1048436" s="33">
        <v>0</v>
      </c>
      <c r="D1048436" s="33"/>
      <c r="E1048436" s="41" t="e">
        <f>'[3]ESTUDIO DE MERCADO'!Q1048238</f>
        <v>#DIV/0!</v>
      </c>
      <c r="F1048436" s="42" t="e">
        <f t="shared" si="1"/>
        <v>#DIV/0!</v>
      </c>
    </row>
    <row r="1048437" spans="1:6" s="35" customFormat="1" x14ac:dyDescent="0.45">
      <c r="A1048437" s="47" t="e">
        <f>+#REF!</f>
        <v>#REF!</v>
      </c>
      <c r="B1048437" s="39" t="s">
        <v>96</v>
      </c>
      <c r="C1048437" s="33">
        <v>0</v>
      </c>
      <c r="D1048437" s="33"/>
      <c r="E1048437" s="41" t="e">
        <f>'[3]ESTUDIO DE MERCADO'!Q1048239</f>
        <v>#DIV/0!</v>
      </c>
      <c r="F1048437" s="42" t="e">
        <f t="shared" si="1"/>
        <v>#DIV/0!</v>
      </c>
    </row>
    <row r="1048438" spans="1:6" s="35" customFormat="1" x14ac:dyDescent="0.45">
      <c r="A1048438" s="47" t="e">
        <f>+#REF!</f>
        <v>#REF!</v>
      </c>
      <c r="B1048438" s="39" t="s">
        <v>97</v>
      </c>
      <c r="C1048438" s="33">
        <v>0</v>
      </c>
      <c r="D1048438" s="33"/>
      <c r="E1048438" s="41" t="e">
        <f>'[3]ESTUDIO DE MERCADO'!Q1048240</f>
        <v>#DIV/0!</v>
      </c>
      <c r="F1048438" s="42" t="e">
        <f t="shared" si="1"/>
        <v>#DIV/0!</v>
      </c>
    </row>
    <row r="1048439" spans="1:6" s="35" customFormat="1" x14ac:dyDescent="0.45">
      <c r="A1048439" s="47" t="e">
        <f>+#REF!</f>
        <v>#REF!</v>
      </c>
      <c r="B1048439" s="39" t="s">
        <v>98</v>
      </c>
      <c r="C1048439" s="33">
        <v>0</v>
      </c>
      <c r="D1048439" s="33"/>
      <c r="E1048439" s="41" t="e">
        <f>'[3]ESTUDIO DE MERCADO'!Q1048241</f>
        <v>#DIV/0!</v>
      </c>
      <c r="F1048439" s="42" t="e">
        <f t="shared" si="1"/>
        <v>#DIV/0!</v>
      </c>
    </row>
    <row r="1048440" spans="1:6" s="35" customFormat="1" x14ac:dyDescent="0.45">
      <c r="A1048440" s="47" t="e">
        <f>+#REF!</f>
        <v>#REF!</v>
      </c>
      <c r="B1048440" s="39" t="s">
        <v>99</v>
      </c>
      <c r="C1048440" s="33">
        <v>0</v>
      </c>
      <c r="D1048440" s="33"/>
      <c r="E1048440" s="41" t="e">
        <f>'[3]ESTUDIO DE MERCADO'!Q1048242</f>
        <v>#DIV/0!</v>
      </c>
      <c r="F1048440" s="42" t="e">
        <f t="shared" si="1"/>
        <v>#DIV/0!</v>
      </c>
    </row>
    <row r="1048441" spans="1:6" s="35" customFormat="1" x14ac:dyDescent="0.45">
      <c r="A1048441" s="47" t="e">
        <f>+#REF!</f>
        <v>#REF!</v>
      </c>
      <c r="B1048441" s="39" t="s">
        <v>100</v>
      </c>
      <c r="C1048441" s="33">
        <v>0</v>
      </c>
      <c r="D1048441" s="33"/>
      <c r="E1048441" s="41" t="e">
        <f>'[3]ESTUDIO DE MERCADO'!Q1048243</f>
        <v>#DIV/0!</v>
      </c>
      <c r="F1048441" s="42" t="e">
        <f t="shared" si="1"/>
        <v>#DIV/0!</v>
      </c>
    </row>
    <row r="1048442" spans="1:6" s="35" customFormat="1" x14ac:dyDescent="0.45">
      <c r="A1048442" s="47" t="e">
        <f>+#REF!</f>
        <v>#REF!</v>
      </c>
      <c r="B1048442" s="39" t="s">
        <v>101</v>
      </c>
      <c r="C1048442" s="33">
        <v>0</v>
      </c>
      <c r="D1048442" s="33"/>
      <c r="E1048442" s="41" t="e">
        <f>'[3]ESTUDIO DE MERCADO'!Q1048244</f>
        <v>#DIV/0!</v>
      </c>
      <c r="F1048442" s="42" t="e">
        <f t="shared" si="1"/>
        <v>#DIV/0!</v>
      </c>
    </row>
    <row r="1048443" spans="1:6" s="35" customFormat="1" x14ac:dyDescent="0.45">
      <c r="A1048443" s="47" t="e">
        <f>+#REF!</f>
        <v>#REF!</v>
      </c>
      <c r="B1048443" s="39" t="s">
        <v>102</v>
      </c>
      <c r="C1048443" s="33">
        <v>0</v>
      </c>
      <c r="D1048443" s="33"/>
      <c r="E1048443" s="41" t="e">
        <f>'[3]ESTUDIO DE MERCADO'!Q1048245</f>
        <v>#DIV/0!</v>
      </c>
      <c r="F1048443" s="42" t="e">
        <f t="shared" si="1"/>
        <v>#DIV/0!</v>
      </c>
    </row>
    <row r="1048444" spans="1:6" s="35" customFormat="1" x14ac:dyDescent="0.45">
      <c r="A1048444" s="47" t="e">
        <f>+#REF!</f>
        <v>#REF!</v>
      </c>
      <c r="B1048444" s="39" t="s">
        <v>103</v>
      </c>
      <c r="C1048444" s="33">
        <v>0</v>
      </c>
      <c r="D1048444" s="33"/>
      <c r="E1048444" s="41" t="e">
        <f>'[3]ESTUDIO DE MERCADO'!Q1048246</f>
        <v>#DIV/0!</v>
      </c>
      <c r="F1048444" s="42" t="e">
        <f t="shared" si="1"/>
        <v>#DIV/0!</v>
      </c>
    </row>
    <row r="1048445" spans="1:6" s="35" customFormat="1" x14ac:dyDescent="0.45">
      <c r="A1048445" s="47" t="e">
        <f>+#REF!</f>
        <v>#REF!</v>
      </c>
      <c r="B1048445" s="39" t="s">
        <v>104</v>
      </c>
      <c r="C1048445" s="33">
        <v>0</v>
      </c>
      <c r="D1048445" s="33"/>
      <c r="E1048445" s="41" t="e">
        <f>'[3]ESTUDIO DE MERCADO'!Q1048247</f>
        <v>#DIV/0!</v>
      </c>
      <c r="F1048445" s="42" t="e">
        <f t="shared" si="1"/>
        <v>#DIV/0!</v>
      </c>
    </row>
    <row r="1048446" spans="1:6" s="35" customFormat="1" x14ac:dyDescent="0.45">
      <c r="A1048446" s="47" t="e">
        <f>+#REF!</f>
        <v>#REF!</v>
      </c>
      <c r="B1048446" s="39" t="s">
        <v>105</v>
      </c>
      <c r="C1048446" s="33">
        <v>0</v>
      </c>
      <c r="D1048446" s="33"/>
      <c r="E1048446" s="41" t="e">
        <f>'[3]ESTUDIO DE MERCADO'!Q1048248</f>
        <v>#DIV/0!</v>
      </c>
      <c r="F1048446" s="42" t="e">
        <f t="shared" si="1"/>
        <v>#DIV/0!</v>
      </c>
    </row>
    <row r="1048447" spans="1:6" s="35" customFormat="1" ht="12" customHeight="1" x14ac:dyDescent="0.45">
      <c r="A1048447" s="70" t="s">
        <v>88</v>
      </c>
      <c r="B1048447" s="70"/>
      <c r="C1048447" s="70"/>
      <c r="D1048447" s="70"/>
      <c r="E1048447" s="70"/>
      <c r="F1048447" s="44" t="e">
        <f>ROUND((SUM(F1048430:F1048446)),0)</f>
        <v>#DIV/0!</v>
      </c>
    </row>
    <row r="1048448" spans="1:6" s="35" customFormat="1" ht="12" customHeight="1" x14ac:dyDescent="0.45">
      <c r="A1048448" s="70" t="s">
        <v>12</v>
      </c>
      <c r="B1048448" s="70"/>
      <c r="C1048448" s="70"/>
      <c r="D1048448" s="43"/>
      <c r="E1048448" s="45">
        <v>0.19</v>
      </c>
      <c r="F1048448" s="44" t="e">
        <f>ROUND((F1048447*E1048448),0)</f>
        <v>#DIV/0!</v>
      </c>
    </row>
    <row r="1048449" spans="1:6" s="35" customFormat="1" x14ac:dyDescent="0.45">
      <c r="A1048449" s="65" t="s">
        <v>106</v>
      </c>
      <c r="B1048449" s="65"/>
      <c r="C1048449" s="65"/>
      <c r="D1048449" s="65"/>
      <c r="E1048449" s="65"/>
      <c r="F1048449" s="46" t="e">
        <f>F1048447+F1048448</f>
        <v>#DIV/0!</v>
      </c>
    </row>
    <row r="1048450" spans="1:6" s="35" customFormat="1" x14ac:dyDescent="0.45">
      <c r="A1048450" s="33"/>
      <c r="B1048450" s="34"/>
    </row>
    <row r="1048451" spans="1:6" s="35" customFormat="1" x14ac:dyDescent="0.45">
      <c r="A1048451" s="33"/>
      <c r="B1048451" s="34"/>
    </row>
    <row r="1048452" spans="1:6" s="35" customFormat="1" x14ac:dyDescent="0.45">
      <c r="A1048452" s="33"/>
      <c r="B1048452" s="34"/>
    </row>
    <row r="1048453" spans="1:6" s="35" customFormat="1" x14ac:dyDescent="0.45">
      <c r="A1048453" s="33"/>
      <c r="B1048453" s="34"/>
    </row>
    <row r="1048454" spans="1:6" s="35" customFormat="1" x14ac:dyDescent="0.45">
      <c r="A1048454" s="33"/>
      <c r="B1048454" s="34"/>
    </row>
    <row r="1048455" spans="1:6" s="35" customFormat="1" x14ac:dyDescent="0.45">
      <c r="A1048455" s="33"/>
      <c r="B1048455" s="34"/>
    </row>
    <row r="1048456" spans="1:6" s="35" customFormat="1" x14ac:dyDescent="0.45">
      <c r="A1048456" s="33"/>
      <c r="B1048456" s="34"/>
    </row>
    <row r="1048457" spans="1:6" s="35" customFormat="1" x14ac:dyDescent="0.45">
      <c r="A1048457" s="33"/>
      <c r="B1048457" s="34"/>
    </row>
    <row r="1048458" spans="1:6" s="35" customFormat="1" x14ac:dyDescent="0.45">
      <c r="A1048458" s="33"/>
      <c r="B1048458" s="34"/>
    </row>
    <row r="1048459" spans="1:6" s="35" customFormat="1" x14ac:dyDescent="0.45">
      <c r="A1048459" s="33"/>
      <c r="B1048459" s="34"/>
    </row>
    <row r="1048460" spans="1:6" s="35" customFormat="1" x14ac:dyDescent="0.45">
      <c r="A1048460" s="33"/>
      <c r="B1048460" s="34"/>
    </row>
    <row r="1048461" spans="1:6" s="35" customFormat="1" x14ac:dyDescent="0.45">
      <c r="A1048461" s="33"/>
      <c r="B1048461" s="34"/>
    </row>
    <row r="1048462" spans="1:6" s="35" customFormat="1" x14ac:dyDescent="0.45">
      <c r="A1048462" s="33"/>
      <c r="B1048462" s="34"/>
    </row>
    <row r="1048463" spans="1:6" s="35" customFormat="1" x14ac:dyDescent="0.45">
      <c r="A1048463" s="33"/>
      <c r="B1048463" s="34"/>
    </row>
    <row r="1048464" spans="1:6" s="35" customFormat="1" x14ac:dyDescent="0.45">
      <c r="A1048464" s="33"/>
      <c r="B1048464" s="34"/>
    </row>
    <row r="1048465" spans="1:2" s="35" customFormat="1" x14ac:dyDescent="0.45">
      <c r="A1048465" s="33"/>
      <c r="B1048465" s="34"/>
    </row>
    <row r="1048466" spans="1:2" s="35" customFormat="1" x14ac:dyDescent="0.45">
      <c r="A1048466" s="33"/>
      <c r="B1048466" s="34"/>
    </row>
    <row r="1048467" spans="1:2" s="35" customFormat="1" x14ac:dyDescent="0.45">
      <c r="A1048467" s="33"/>
      <c r="B1048467" s="34"/>
    </row>
    <row r="1048468" spans="1:2" s="35" customFormat="1" x14ac:dyDescent="0.45">
      <c r="A1048468" s="33"/>
      <c r="B1048468" s="34"/>
    </row>
    <row r="1048469" spans="1:2" s="35" customFormat="1" x14ac:dyDescent="0.45">
      <c r="A1048469" s="33"/>
      <c r="B1048469" s="34"/>
    </row>
    <row r="1048470" spans="1:2" s="35" customFormat="1" x14ac:dyDescent="0.45">
      <c r="A1048470" s="33"/>
      <c r="B1048470" s="34"/>
    </row>
    <row r="1048471" spans="1:2" s="35" customFormat="1" x14ac:dyDescent="0.45">
      <c r="A1048471" s="33"/>
      <c r="B1048471" s="34"/>
    </row>
    <row r="1048472" spans="1:2" s="35" customFormat="1" x14ac:dyDescent="0.45">
      <c r="A1048472" s="33"/>
      <c r="B1048472" s="34"/>
    </row>
    <row r="1048473" spans="1:2" s="35" customFormat="1" x14ac:dyDescent="0.45">
      <c r="A1048473" s="33"/>
      <c r="B1048473" s="34"/>
    </row>
    <row r="1048474" spans="1:2" s="35" customFormat="1" x14ac:dyDescent="0.45">
      <c r="A1048474" s="33"/>
      <c r="B1048474" s="34"/>
    </row>
    <row r="1048475" spans="1:2" s="35" customFormat="1" x14ac:dyDescent="0.45">
      <c r="A1048475" s="33"/>
      <c r="B1048475" s="34"/>
    </row>
    <row r="1048476" spans="1:2" s="35" customFormat="1" x14ac:dyDescent="0.45">
      <c r="A1048476" s="33"/>
      <c r="B1048476" s="34"/>
    </row>
    <row r="1048477" spans="1:2" s="35" customFormat="1" x14ac:dyDescent="0.45">
      <c r="A1048477" s="33"/>
      <c r="B1048477" s="34"/>
    </row>
    <row r="1048478" spans="1:2" s="35" customFormat="1" x14ac:dyDescent="0.45">
      <c r="A1048478" s="33"/>
      <c r="B1048478" s="34"/>
    </row>
    <row r="1048479" spans="1:2" s="35" customFormat="1" x14ac:dyDescent="0.45">
      <c r="A1048479" s="33"/>
      <c r="B1048479" s="34"/>
    </row>
    <row r="1048480" spans="1:2" s="35" customFormat="1" x14ac:dyDescent="0.45">
      <c r="A1048480" s="33"/>
      <c r="B1048480" s="34"/>
    </row>
    <row r="1048481" spans="1:2" s="35" customFormat="1" x14ac:dyDescent="0.45">
      <c r="A1048481" s="33"/>
      <c r="B1048481" s="34"/>
    </row>
    <row r="1048482" spans="1:2" s="35" customFormat="1" x14ac:dyDescent="0.45">
      <c r="A1048482" s="33"/>
      <c r="B1048482" s="34"/>
    </row>
    <row r="1048483" spans="1:2" s="35" customFormat="1" x14ac:dyDescent="0.45">
      <c r="A1048483" s="33"/>
      <c r="B1048483" s="34"/>
    </row>
    <row r="1048484" spans="1:2" s="35" customFormat="1" x14ac:dyDescent="0.45">
      <c r="A1048484" s="33"/>
      <c r="B1048484" s="34"/>
    </row>
    <row r="1048485" spans="1:2" s="35" customFormat="1" x14ac:dyDescent="0.45">
      <c r="A1048485" s="33"/>
      <c r="B1048485" s="34"/>
    </row>
    <row r="1048486" spans="1:2" s="35" customFormat="1" x14ac:dyDescent="0.45">
      <c r="A1048486" s="33"/>
      <c r="B1048486" s="34"/>
    </row>
    <row r="1048487" spans="1:2" s="35" customFormat="1" x14ac:dyDescent="0.45">
      <c r="A1048487" s="33"/>
      <c r="B1048487" s="34"/>
    </row>
    <row r="1048488" spans="1:2" s="35" customFormat="1" x14ac:dyDescent="0.45">
      <c r="A1048488" s="33"/>
      <c r="B1048488" s="34"/>
    </row>
    <row r="1048489" spans="1:2" s="35" customFormat="1" x14ac:dyDescent="0.45">
      <c r="A1048489" s="33"/>
      <c r="B1048489" s="34"/>
    </row>
    <row r="1048490" spans="1:2" s="35" customFormat="1" x14ac:dyDescent="0.45">
      <c r="A1048490" s="33"/>
      <c r="B1048490" s="34"/>
    </row>
    <row r="1048491" spans="1:2" s="35" customFormat="1" x14ac:dyDescent="0.45">
      <c r="A1048491" s="33"/>
      <c r="B1048491" s="34"/>
    </row>
    <row r="1048492" spans="1:2" s="35" customFormat="1" x14ac:dyDescent="0.45">
      <c r="A1048492" s="33"/>
      <c r="B1048492" s="34"/>
    </row>
    <row r="1048493" spans="1:2" s="35" customFormat="1" x14ac:dyDescent="0.45">
      <c r="A1048493" s="33"/>
      <c r="B1048493" s="34"/>
    </row>
    <row r="1048494" spans="1:2" s="35" customFormat="1" x14ac:dyDescent="0.45">
      <c r="A1048494" s="33"/>
      <c r="B1048494" s="34"/>
    </row>
    <row r="1048495" spans="1:2" s="35" customFormat="1" x14ac:dyDescent="0.45">
      <c r="A1048495" s="33"/>
      <c r="B1048495" s="34"/>
    </row>
    <row r="1048496" spans="1:2" s="35" customFormat="1" x14ac:dyDescent="0.45">
      <c r="A1048496" s="33"/>
      <c r="B1048496" s="34"/>
    </row>
    <row r="1048497" spans="1:2" s="35" customFormat="1" x14ac:dyDescent="0.45">
      <c r="A1048497" s="33"/>
      <c r="B1048497" s="34"/>
    </row>
    <row r="1048498" spans="1:2" s="35" customFormat="1" x14ac:dyDescent="0.45">
      <c r="A1048498" s="33"/>
      <c r="B1048498" s="34"/>
    </row>
    <row r="1048499" spans="1:2" s="35" customFormat="1" x14ac:dyDescent="0.45">
      <c r="A1048499" s="33"/>
      <c r="B1048499" s="34"/>
    </row>
    <row r="1048500" spans="1:2" s="35" customFormat="1" x14ac:dyDescent="0.45">
      <c r="A1048500" s="33"/>
      <c r="B1048500" s="34"/>
    </row>
    <row r="1048501" spans="1:2" s="35" customFormat="1" x14ac:dyDescent="0.45">
      <c r="A1048501" s="33"/>
      <c r="B1048501" s="34"/>
    </row>
    <row r="1048502" spans="1:2" s="35" customFormat="1" x14ac:dyDescent="0.45">
      <c r="A1048502" s="33"/>
      <c r="B1048502" s="34"/>
    </row>
    <row r="1048503" spans="1:2" s="35" customFormat="1" x14ac:dyDescent="0.45">
      <c r="A1048503" s="33"/>
      <c r="B1048503" s="34"/>
    </row>
    <row r="1048504" spans="1:2" s="35" customFormat="1" x14ac:dyDescent="0.45">
      <c r="A1048504" s="33"/>
      <c r="B1048504" s="34"/>
    </row>
    <row r="1048505" spans="1:2" s="35" customFormat="1" x14ac:dyDescent="0.45">
      <c r="A1048505" s="33"/>
      <c r="B1048505" s="34"/>
    </row>
    <row r="1048506" spans="1:2" s="35" customFormat="1" x14ac:dyDescent="0.45">
      <c r="A1048506" s="33"/>
      <c r="B1048506" s="34"/>
    </row>
    <row r="1048507" spans="1:2" s="35" customFormat="1" x14ac:dyDescent="0.45">
      <c r="A1048507" s="33"/>
      <c r="B1048507" s="34"/>
    </row>
  </sheetData>
  <mergeCells count="41">
    <mergeCell ref="A2:F2"/>
    <mergeCell ref="A3:F3"/>
    <mergeCell ref="A8:E8"/>
    <mergeCell ref="A9:D9"/>
    <mergeCell ref="A10:E10"/>
    <mergeCell ref="A33:E33"/>
    <mergeCell ref="A34:D34"/>
    <mergeCell ref="A35:E35"/>
    <mergeCell ref="A11:F11"/>
    <mergeCell ref="A17:E17"/>
    <mergeCell ref="A18:D18"/>
    <mergeCell ref="A19:E19"/>
    <mergeCell ref="A20:F20"/>
    <mergeCell ref="A25:E25"/>
    <mergeCell ref="A1:F1"/>
    <mergeCell ref="A52:F52"/>
    <mergeCell ref="A53:F53"/>
    <mergeCell ref="A1048386:F1048386"/>
    <mergeCell ref="A47:E47"/>
    <mergeCell ref="A48:E48"/>
    <mergeCell ref="A50:F50"/>
    <mergeCell ref="A36:F36"/>
    <mergeCell ref="A42:E42"/>
    <mergeCell ref="A43:D43"/>
    <mergeCell ref="A44:D44"/>
    <mergeCell ref="A45:D45"/>
    <mergeCell ref="A46:D46"/>
    <mergeCell ref="A26:D26"/>
    <mergeCell ref="A27:E27"/>
    <mergeCell ref="A28:F28"/>
    <mergeCell ref="A1048449:E1048449"/>
    <mergeCell ref="K56:AH56"/>
    <mergeCell ref="L57:Q57"/>
    <mergeCell ref="A51:F51"/>
    <mergeCell ref="A54:F54"/>
    <mergeCell ref="A1048425:E1048425"/>
    <mergeCell ref="A1048426:C1048426"/>
    <mergeCell ref="A1048427:E1048427"/>
    <mergeCell ref="A1048428:F1048428"/>
    <mergeCell ref="A1048447:E1048447"/>
    <mergeCell ref="A1048448:C1048448"/>
  </mergeCells>
  <conditionalFormatting sqref="C1048388:E1048424">
    <cfRule type="expression" dxfId="1" priority="2">
      <formula>IF(#REF!="PROMEDIAR",C1048388)</formula>
    </cfRule>
  </conditionalFormatting>
  <conditionalFormatting sqref="C1048430:E1048446">
    <cfRule type="expression" dxfId="0" priority="1">
      <formula>IF(#REF!="PROMEDIAR",C1048430)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5" scale="58" orientation="portrait" r:id="rId1"/>
  <rowBreaks count="1" manualBreakCount="1">
    <brk id="19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PROPUESTA ECONÓMICA</vt:lpstr>
      <vt:lpstr>'ANEXO PROPUESTA ECONÓMICA'!Área_de_impresión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Office</cp:lastModifiedBy>
  <dcterms:created xsi:type="dcterms:W3CDTF">2026-09-07T22:27:07Z</dcterms:created>
  <dcterms:modified xsi:type="dcterms:W3CDTF">2026-09-10T22:07:58Z</dcterms:modified>
</cp:coreProperties>
</file>