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SENA PUERTO BOYACA\2026\COMPRAS\ADECUACION CONSTRUCCION ZAJUNA\FORMATOS\"/>
    </mc:Choice>
  </mc:AlternateContent>
  <xr:revisionPtr revIDLastSave="0" documentId="13_ncr:1_{614EC0D9-78DB-4474-9139-7C63641A37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STUDIO DE MERCADO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3" l="1"/>
  <c r="F22" i="3"/>
  <c r="A15" i="3"/>
  <c r="A16" i="3" s="1"/>
  <c r="A17" i="3" s="1"/>
  <c r="A18" i="3" s="1"/>
  <c r="A19" i="3" s="1"/>
  <c r="A20" i="3" s="1"/>
  <c r="F25" i="3" l="1"/>
  <c r="F26" i="3" s="1"/>
  <c r="F24" i="3" l="1"/>
</calcChain>
</file>

<file path=xl/sharedStrings.xml><?xml version="1.0" encoding="utf-8"?>
<sst xmlns="http://schemas.openxmlformats.org/spreadsheetml/2006/main" count="31" uniqueCount="26">
  <si>
    <t>DESCRIPCIÓN</t>
  </si>
  <si>
    <t>OFERTA ECONÓMICA</t>
  </si>
  <si>
    <t>ITEM</t>
  </si>
  <si>
    <t xml:space="preserve">UNIDAD DE MEDIDA </t>
  </si>
  <si>
    <t>CANT</t>
  </si>
  <si>
    <t>M2</t>
  </si>
  <si>
    <t xml:space="preserve">TOTAL PRESUPUESTO COSTOS DIRECTOS </t>
  </si>
  <si>
    <t xml:space="preserve">ADMINISTRACION </t>
  </si>
  <si>
    <t xml:space="preserve">IMPREVISTOS </t>
  </si>
  <si>
    <t>UTILIDADES</t>
  </si>
  <si>
    <t xml:space="preserve">I.V.A. SOBRE UTILIDADES </t>
  </si>
  <si>
    <r>
      <t xml:space="preserve">*La tarifa ofertada anteriormente será inmodificable durante el plazo de ejecución del contrato.
*En caso de dejar la casilla en blanco, se entenderá que el ofrecimiento es cero (0) 
*El presente formato no se podrá modificar, ni anexar ningún comentario, siendo causal de exclusión de la propuesta la modificación del mismo. 
*En  caso de diferencia entre la plataforma SECOP II y el presente formato se tendra encuenta el valor de la plataforma.
</t>
    </r>
    <r>
      <rPr>
        <b/>
        <sz val="10"/>
        <color theme="1"/>
        <rFont val="Calibri"/>
        <family val="2"/>
        <scheme val="minor"/>
      </rPr>
      <t xml:space="preserve">* El valor de la oferta  no puede sobrepasar de  valor  establecido por  la Entidad. 
</t>
    </r>
    <r>
      <rPr>
        <sz val="10"/>
        <color theme="1"/>
        <rFont val="Calibri"/>
        <family val="2"/>
        <scheme val="minor"/>
      </rPr>
      <t xml:space="preserve">
Firma Representante Legal del proponente: 
Nombre:
Documento Identidad: </t>
    </r>
  </si>
  <si>
    <r>
      <rPr>
        <b/>
        <sz val="20"/>
        <color theme="1"/>
        <rFont val="Calibri"/>
        <family val="2"/>
        <scheme val="minor"/>
      </rPr>
      <t>ESTUDIO DE MERCADO</t>
    </r>
    <r>
      <rPr>
        <b/>
        <sz val="18"/>
        <color theme="1"/>
        <rFont val="Calibri"/>
        <family val="2"/>
        <scheme val="minor"/>
      </rPr>
      <t xml:space="preserve"> </t>
    </r>
    <r>
      <rPr>
        <b/>
        <sz val="14"/>
        <color theme="1"/>
        <rFont val="Calibri"/>
        <family val="2"/>
        <scheme val="minor"/>
      </rPr>
      <t xml:space="preserve">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>CONTRATAR LA ADECUACIÓN DE LA VIA DE ACCESO, RAMPAS Y ANDENES DE ACCESO AL PROYECTO TIENDA DE CARRETERA ZAJUNA-CAMPO DEL CENTRO DE LA INNOVACIÓN AGROINDUSTRIAL Y DE SERVICIOS “CIAS” DEL MUNICIPIO DE PUERTO BOYACÁ, REGIONAL BOYACÁ.</t>
    </r>
  </si>
  <si>
    <t>VALOR  UNITARO</t>
  </si>
  <si>
    <t xml:space="preserve">VALOR  TOTAL </t>
  </si>
  <si>
    <t>1. OBRAS PARA ADECUACION ANDENES Y RAMPAS DE ACCESO A LA TIENDA ZAJUNA CAMPO</t>
  </si>
  <si>
    <t xml:space="preserve">EXCAVACION MANUAL EN MATERIAL COMUN NO INCLUYE RETIRO DE SOBRANTES </t>
  </si>
  <si>
    <t>M3</t>
  </si>
  <si>
    <t>CONSTRUCCION DE SOLADO DE LIMPIEZA EN CONCRETO 14 MPA (2000 PSI) E= 0.05M</t>
  </si>
  <si>
    <t xml:space="preserve">CONSTRUCCION DE MURO EN CONCRETO DE 3000 PSI E=0.15M. NO INCLUYE ACERO </t>
  </si>
  <si>
    <t>CONSTRUCCION DE ANDEN EN CONCRETO DE 21 MPA (3000 PSI) E=0.10M</t>
  </si>
  <si>
    <t>SUMINISTRO E INSTALACION DE ACERO DE REFUERZO CORRUGADO PARA ANDENES</t>
  </si>
  <si>
    <t>KG</t>
  </si>
  <si>
    <t>SUMINISTRO E INSTALACION DE RECEBO COMPACTADO PARA ANDENES</t>
  </si>
  <si>
    <t>SUMINISTRO E INSTALACION DE MALLA ELECTROSOLDADA 4MM PARA ANDEN</t>
  </si>
  <si>
    <t>SUMINISTRO DE RELLENO CON MATERIAL TIPO RECEBO PARA ARREGLO VIA DE ACCESO Y AREA PROYECTO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</si>
</sst>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0.0"/>
  </numFmts>
  <fonts count="20" x14ac:knownFonts="1">
    <font>
      <sz val="10"/>
      <color rgb="FF000000"/>
      <name val="Times New Roman"/>
      <charset val="204"/>
    </font>
    <font>
      <sz val="8"/>
      <color rgb="FF000000"/>
      <name val="Times New Roman"/>
      <family val="1"/>
    </font>
    <font>
      <b/>
      <sz val="12"/>
      <color rgb="FF00000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Times New Roman"/>
      <charset val="204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3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66">
    <xf numFmtId="0" fontId="0" fillId="0" borderId="0" xfId="0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2" fillId="2" borderId="7" xfId="0" applyFont="1" applyFill="1" applyBorder="1" applyAlignment="1">
      <alignment horizontal="center" vertical="top"/>
    </xf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5" fillId="3" borderId="7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 wrapText="1"/>
    </xf>
    <xf numFmtId="0" fontId="11" fillId="6" borderId="22" xfId="0" applyFont="1" applyFill="1" applyBorder="1" applyAlignment="1">
      <alignment vertical="center" wrapText="1"/>
    </xf>
    <xf numFmtId="164" fontId="11" fillId="0" borderId="23" xfId="1" applyNumberFormat="1" applyFont="1" applyFill="1" applyBorder="1" applyAlignment="1">
      <alignment horizontal="center" vertical="center"/>
    </xf>
    <xf numFmtId="9" fontId="11" fillId="0" borderId="24" xfId="0" applyNumberFormat="1" applyFont="1" applyBorder="1" applyAlignment="1">
      <alignment horizontal="center" vertical="center"/>
    </xf>
    <xf numFmtId="164" fontId="11" fillId="0" borderId="26" xfId="1" applyNumberFormat="1" applyFont="1" applyFill="1" applyBorder="1" applyAlignment="1">
      <alignment horizontal="center" vertical="center"/>
    </xf>
    <xf numFmtId="9" fontId="11" fillId="0" borderId="27" xfId="2" applyFont="1" applyBorder="1" applyAlignment="1">
      <alignment horizontal="center" vertical="center"/>
    </xf>
    <xf numFmtId="164" fontId="11" fillId="0" borderId="29" xfId="0" applyNumberFormat="1" applyFont="1" applyBorder="1" applyAlignment="1">
      <alignment horizontal="center" vertical="center"/>
    </xf>
    <xf numFmtId="9" fontId="11" fillId="0" borderId="30" xfId="0" applyNumberFormat="1" applyFont="1" applyBorder="1" applyAlignment="1">
      <alignment horizontal="center" vertical="center"/>
    </xf>
    <xf numFmtId="164" fontId="11" fillId="0" borderId="32" xfId="0" applyNumberFormat="1" applyFont="1" applyBorder="1" applyAlignment="1">
      <alignment horizontal="center" vertical="center"/>
    </xf>
    <xf numFmtId="9" fontId="11" fillId="0" borderId="33" xfId="0" applyNumberFormat="1" applyFont="1" applyBorder="1" applyAlignment="1">
      <alignment horizontal="center" vertical="center"/>
    </xf>
    <xf numFmtId="164" fontId="11" fillId="0" borderId="10" xfId="1" applyNumberFormat="1" applyFont="1" applyFill="1" applyBorder="1" applyAlignment="1">
      <alignment horizontal="center" vertical="center"/>
    </xf>
    <xf numFmtId="0" fontId="11" fillId="0" borderId="33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4" fillId="0" borderId="11" xfId="0" applyFont="1" applyBorder="1" applyAlignment="1" applyProtection="1">
      <alignment horizontal="left" vertical="top" wrapText="1"/>
      <protection locked="0"/>
    </xf>
    <xf numFmtId="0" fontId="4" fillId="0" borderId="12" xfId="0" applyFont="1" applyBorder="1" applyAlignment="1" applyProtection="1">
      <alignment horizontal="left" vertical="top"/>
      <protection locked="0"/>
    </xf>
    <xf numFmtId="0" fontId="4" fillId="0" borderId="1" xfId="0" applyFont="1" applyBorder="1" applyAlignment="1" applyProtection="1">
      <alignment horizontal="left" vertical="top"/>
      <protection locked="0"/>
    </xf>
    <xf numFmtId="0" fontId="11" fillId="6" borderId="11" xfId="0" applyFont="1" applyFill="1" applyBorder="1" applyAlignment="1">
      <alignment horizontal="center" vertical="center" wrapText="1"/>
    </xf>
    <xf numFmtId="0" fontId="11" fillId="6" borderId="12" xfId="0" applyFont="1" applyFill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center"/>
    </xf>
    <xf numFmtId="0" fontId="11" fillId="0" borderId="18" xfId="0" applyFont="1" applyBorder="1" applyAlignment="1">
      <alignment horizontal="left" vertical="center"/>
    </xf>
    <xf numFmtId="0" fontId="11" fillId="0" borderId="24" xfId="0" applyFont="1" applyBorder="1" applyAlignment="1">
      <alignment horizontal="left" vertical="center"/>
    </xf>
    <xf numFmtId="0" fontId="11" fillId="0" borderId="25" xfId="0" applyFont="1" applyBorder="1" applyAlignment="1">
      <alignment horizontal="left" vertical="center"/>
    </xf>
    <xf numFmtId="0" fontId="11" fillId="0" borderId="27" xfId="0" applyFont="1" applyBorder="1" applyAlignment="1">
      <alignment horizontal="left" vertical="center"/>
    </xf>
    <xf numFmtId="0" fontId="11" fillId="0" borderId="28" xfId="0" applyFont="1" applyBorder="1" applyAlignment="1">
      <alignment horizontal="left" vertical="center"/>
    </xf>
    <xf numFmtId="0" fontId="11" fillId="0" borderId="30" xfId="0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12" fillId="7" borderId="11" xfId="0" applyFont="1" applyFill="1" applyBorder="1" applyAlignment="1">
      <alignment horizontal="center" vertical="center" wrapText="1"/>
    </xf>
    <xf numFmtId="0" fontId="12" fillId="7" borderId="12" xfId="0" applyFont="1" applyFill="1" applyBorder="1" applyAlignment="1">
      <alignment horizontal="center" vertical="center" wrapText="1"/>
    </xf>
    <xf numFmtId="0" fontId="0" fillId="0" borderId="0" xfId="0"/>
    <xf numFmtId="165" fontId="16" fillId="0" borderId="2" xfId="0" applyNumberFormat="1" applyFont="1" applyBorder="1" applyAlignment="1">
      <alignment horizontal="center" vertical="center" shrinkToFit="1"/>
    </xf>
    <xf numFmtId="0" fontId="17" fillId="0" borderId="2" xfId="0" applyFont="1" applyBorder="1" applyAlignment="1">
      <alignment horizontal="justify" vertical="center" wrapText="1"/>
    </xf>
    <xf numFmtId="0" fontId="17" fillId="0" borderId="2" xfId="0" applyFont="1" applyBorder="1" applyAlignment="1">
      <alignment horizontal="center" vertical="center" wrapText="1"/>
    </xf>
    <xf numFmtId="2" fontId="18" fillId="0" borderId="2" xfId="0" applyNumberFormat="1" applyFont="1" applyBorder="1" applyAlignment="1">
      <alignment horizontal="center" vertical="center" wrapText="1"/>
    </xf>
    <xf numFmtId="44" fontId="16" fillId="0" borderId="2" xfId="1" applyFont="1" applyFill="1" applyBorder="1" applyAlignment="1">
      <alignment horizontal="left" vertical="center" shrinkToFit="1"/>
    </xf>
    <xf numFmtId="164" fontId="19" fillId="0" borderId="20" xfId="1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2" fontId="18" fillId="0" borderId="21" xfId="0" applyNumberFormat="1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/>
    </xf>
    <xf numFmtId="2" fontId="18" fillId="0" borderId="19" xfId="0" applyNumberFormat="1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1123950</xdr:colOff>
      <xdr:row>1</xdr:row>
      <xdr:rowOff>133350</xdr:rowOff>
    </xdr:from>
    <xdr:to>
      <xdr:col>1</xdr:col>
      <xdr:colOff>2190750</xdr:colOff>
      <xdr:row>5</xdr:row>
      <xdr:rowOff>142875</xdr:rowOff>
    </xdr:to>
    <xdr:pic>
      <xdr:nvPicPr>
        <xdr:cNvPr id="10" name="Imagen 9" descr="Servicio Nacional de Aprendizaje | SENA">
          <a:extLst>
            <a:ext uri="{FF2B5EF4-FFF2-40B4-BE49-F238E27FC236}">
              <a16:creationId xmlns:a16="http://schemas.microsoft.com/office/drawing/2014/main" id="{64A2DDC2-A489-AF80-FEDE-4BC0D0CEF3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304800"/>
          <a:ext cx="10668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8"/>
  <sheetViews>
    <sheetView tabSelected="1" topLeftCell="A8" workbookViewId="0">
      <selection activeCell="A28" sqref="A28:F28"/>
    </sheetView>
  </sheetViews>
  <sheetFormatPr baseColWidth="10" defaultColWidth="9.33203125" defaultRowHeight="12.75" x14ac:dyDescent="0.2"/>
  <cols>
    <col min="1" max="1" width="10.83203125" customWidth="1"/>
    <col min="2" max="2" width="66.83203125" customWidth="1"/>
    <col min="3" max="3" width="31.6640625" customWidth="1"/>
    <col min="4" max="4" width="19.83203125" customWidth="1"/>
    <col min="5" max="5" width="32.5" customWidth="1"/>
    <col min="6" max="6" width="25" customWidth="1"/>
  </cols>
  <sheetData>
    <row r="1" spans="1:6" ht="13.5" thickBot="1" x14ac:dyDescent="0.25"/>
    <row r="2" spans="1:6" x14ac:dyDescent="0.2">
      <c r="A2" s="1"/>
      <c r="B2" s="2"/>
      <c r="C2" s="5"/>
    </row>
    <row r="3" spans="1:6" x14ac:dyDescent="0.2">
      <c r="A3" s="3"/>
      <c r="B3" s="4"/>
      <c r="C3" s="6"/>
    </row>
    <row r="4" spans="1:6" ht="13.5" thickBot="1" x14ac:dyDescent="0.25">
      <c r="A4" s="3"/>
      <c r="B4" s="4"/>
      <c r="C4" s="7"/>
    </row>
    <row r="5" spans="1:6" ht="16.5" thickBot="1" x14ac:dyDescent="0.25">
      <c r="A5" s="3"/>
      <c r="B5" s="4"/>
      <c r="C5" s="8" t="s">
        <v>1</v>
      </c>
    </row>
    <row r="6" spans="1:6" ht="13.5" thickBot="1" x14ac:dyDescent="0.25">
      <c r="A6" s="3"/>
      <c r="B6" s="4"/>
      <c r="C6" s="12"/>
    </row>
    <row r="7" spans="1:6" ht="15.75" customHeight="1" thickBot="1" x14ac:dyDescent="0.25">
      <c r="A7" s="9"/>
      <c r="B7" s="10"/>
      <c r="C7" s="11"/>
    </row>
    <row r="8" spans="1:6" s="55" customFormat="1" ht="100.5" customHeight="1" thickBot="1" x14ac:dyDescent="0.25">
      <c r="A8" s="53" t="s">
        <v>12</v>
      </c>
      <c r="B8" s="54"/>
      <c r="C8" s="54"/>
      <c r="D8" s="54"/>
      <c r="E8" s="54"/>
      <c r="F8" s="54"/>
    </row>
    <row r="9" spans="1:6" s="55" customFormat="1" ht="30.75" customHeight="1" x14ac:dyDescent="0.2">
      <c r="A9" s="41" t="s">
        <v>2</v>
      </c>
      <c r="B9" s="44" t="s">
        <v>0</v>
      </c>
      <c r="C9" s="44" t="s">
        <v>3</v>
      </c>
      <c r="D9" s="44" t="s">
        <v>4</v>
      </c>
      <c r="E9" s="47"/>
      <c r="F9" s="48"/>
    </row>
    <row r="10" spans="1:6" s="55" customFormat="1" ht="18" customHeight="1" x14ac:dyDescent="0.2">
      <c r="A10" s="42"/>
      <c r="B10" s="45"/>
      <c r="C10" s="45"/>
      <c r="D10" s="45"/>
      <c r="E10" s="49"/>
      <c r="F10" s="50"/>
    </row>
    <row r="11" spans="1:6" s="55" customFormat="1" ht="27" customHeight="1" thickBot="1" x14ac:dyDescent="0.25">
      <c r="A11" s="42"/>
      <c r="B11" s="45"/>
      <c r="C11" s="45"/>
      <c r="D11" s="45"/>
      <c r="E11" s="51"/>
      <c r="F11" s="52"/>
    </row>
    <row r="12" spans="1:6" s="55" customFormat="1" ht="24" customHeight="1" thickBot="1" x14ac:dyDescent="0.25">
      <c r="A12" s="43"/>
      <c r="B12" s="46"/>
      <c r="C12" s="46"/>
      <c r="D12" s="46"/>
      <c r="E12" s="13" t="s">
        <v>13</v>
      </c>
      <c r="F12" s="13" t="s">
        <v>14</v>
      </c>
    </row>
    <row r="13" spans="1:6" s="55" customFormat="1" ht="40.5" customHeight="1" thickBot="1" x14ac:dyDescent="0.25">
      <c r="A13" s="29" t="s">
        <v>15</v>
      </c>
      <c r="B13" s="30"/>
      <c r="C13" s="30"/>
      <c r="D13" s="31"/>
      <c r="E13" s="14"/>
      <c r="F13" s="14"/>
    </row>
    <row r="14" spans="1:6" s="55" customFormat="1" ht="31.5" customHeight="1" x14ac:dyDescent="0.2">
      <c r="A14" s="56">
        <v>1.1000000000000001</v>
      </c>
      <c r="B14" s="57" t="s">
        <v>16</v>
      </c>
      <c r="C14" s="58" t="s">
        <v>17</v>
      </c>
      <c r="D14" s="59">
        <v>1.05</v>
      </c>
      <c r="E14" s="60"/>
      <c r="F14" s="61"/>
    </row>
    <row r="15" spans="1:6" s="55" customFormat="1" ht="30.75" customHeight="1" x14ac:dyDescent="0.2">
      <c r="A15" s="56">
        <f>+A14+0.1</f>
        <v>1.2000000000000002</v>
      </c>
      <c r="B15" s="57" t="s">
        <v>18</v>
      </c>
      <c r="C15" s="58" t="s">
        <v>17</v>
      </c>
      <c r="D15" s="62">
        <v>0.26</v>
      </c>
      <c r="E15" s="60"/>
      <c r="F15" s="61"/>
    </row>
    <row r="16" spans="1:6" s="55" customFormat="1" ht="31.5" x14ac:dyDescent="0.2">
      <c r="A16" s="56">
        <f t="shared" ref="A16:A20" si="0">+A15+0.1</f>
        <v>1.3000000000000003</v>
      </c>
      <c r="B16" s="57" t="s">
        <v>19</v>
      </c>
      <c r="C16" s="58" t="s">
        <v>17</v>
      </c>
      <c r="D16" s="62">
        <v>3.03</v>
      </c>
      <c r="E16" s="60"/>
      <c r="F16" s="61"/>
    </row>
    <row r="17" spans="1:6" s="55" customFormat="1" ht="31.5" x14ac:dyDescent="0.2">
      <c r="A17" s="56">
        <f>+A16+0.1</f>
        <v>1.4000000000000004</v>
      </c>
      <c r="B17" s="57" t="s">
        <v>20</v>
      </c>
      <c r="C17" s="58" t="s">
        <v>17</v>
      </c>
      <c r="D17" s="63">
        <v>2.1</v>
      </c>
      <c r="E17" s="60"/>
      <c r="F17" s="61"/>
    </row>
    <row r="18" spans="1:6" s="55" customFormat="1" ht="31.5" x14ac:dyDescent="0.2">
      <c r="A18" s="56">
        <f t="shared" si="0"/>
        <v>1.5000000000000004</v>
      </c>
      <c r="B18" s="57" t="s">
        <v>21</v>
      </c>
      <c r="C18" s="58" t="s">
        <v>22</v>
      </c>
      <c r="D18" s="64">
        <v>126.67</v>
      </c>
      <c r="E18" s="60"/>
      <c r="F18" s="61"/>
    </row>
    <row r="19" spans="1:6" s="55" customFormat="1" ht="31.5" x14ac:dyDescent="0.2">
      <c r="A19" s="56">
        <f t="shared" si="0"/>
        <v>1.6000000000000005</v>
      </c>
      <c r="B19" s="57" t="s">
        <v>23</v>
      </c>
      <c r="C19" s="58" t="s">
        <v>17</v>
      </c>
      <c r="D19" s="65">
        <v>37.128</v>
      </c>
      <c r="E19" s="60"/>
      <c r="F19" s="61"/>
    </row>
    <row r="20" spans="1:6" s="55" customFormat="1" ht="31.5" x14ac:dyDescent="0.2">
      <c r="A20" s="56">
        <f t="shared" si="0"/>
        <v>1.7000000000000006</v>
      </c>
      <c r="B20" s="57" t="s">
        <v>24</v>
      </c>
      <c r="C20" s="58" t="s">
        <v>5</v>
      </c>
      <c r="D20" s="65">
        <v>21</v>
      </c>
      <c r="E20" s="60"/>
      <c r="F20" s="61"/>
    </row>
    <row r="21" spans="1:6" s="55" customFormat="1" ht="32.25" thickBot="1" x14ac:dyDescent="0.25">
      <c r="A21" s="56">
        <v>1.8</v>
      </c>
      <c r="B21" s="57" t="s">
        <v>25</v>
      </c>
      <c r="C21" s="58" t="s">
        <v>17</v>
      </c>
      <c r="D21" s="64">
        <v>85</v>
      </c>
      <c r="E21" s="60"/>
      <c r="F21" s="61"/>
    </row>
    <row r="22" spans="1:6" ht="19.5" thickBot="1" x14ac:dyDescent="0.25">
      <c r="A22" s="32" t="s">
        <v>6</v>
      </c>
      <c r="B22" s="33"/>
      <c r="C22" s="33"/>
      <c r="D22" s="33"/>
      <c r="E22" s="34"/>
      <c r="F22" s="15" t="e">
        <f>SUM(#REF!)</f>
        <v>#REF!</v>
      </c>
    </row>
    <row r="23" spans="1:6" ht="18.75" x14ac:dyDescent="0.2">
      <c r="A23" s="35" t="s">
        <v>7</v>
      </c>
      <c r="B23" s="36"/>
      <c r="C23" s="36"/>
      <c r="D23" s="36"/>
      <c r="E23" s="16">
        <v>0.2</v>
      </c>
      <c r="F23" s="17" t="e">
        <f>F22*E23</f>
        <v>#REF!</v>
      </c>
    </row>
    <row r="24" spans="1:6" ht="18.75" x14ac:dyDescent="0.2">
      <c r="A24" s="37" t="s">
        <v>8</v>
      </c>
      <c r="B24" s="38"/>
      <c r="C24" s="38"/>
      <c r="D24" s="38"/>
      <c r="E24" s="18">
        <v>0</v>
      </c>
      <c r="F24" s="19" t="e">
        <f>F22*E24</f>
        <v>#REF!</v>
      </c>
    </row>
    <row r="25" spans="1:6" ht="18.75" x14ac:dyDescent="0.2">
      <c r="A25" s="39" t="s">
        <v>9</v>
      </c>
      <c r="B25" s="40"/>
      <c r="C25" s="40"/>
      <c r="D25" s="40"/>
      <c r="E25" s="20">
        <v>0.05</v>
      </c>
      <c r="F25" s="21" t="e">
        <f>F22*E25</f>
        <v>#REF!</v>
      </c>
    </row>
    <row r="26" spans="1:6" ht="19.5" thickBot="1" x14ac:dyDescent="0.25">
      <c r="A26" s="24" t="s">
        <v>10</v>
      </c>
      <c r="B26" s="25"/>
      <c r="C26" s="25"/>
      <c r="D26" s="25"/>
      <c r="E26" s="22">
        <v>0.19</v>
      </c>
      <c r="F26" s="23" t="e">
        <f>F25*E26</f>
        <v>#REF!</v>
      </c>
    </row>
    <row r="27" spans="1:6" ht="13.5" thickBot="1" x14ac:dyDescent="0.25"/>
    <row r="28" spans="1:6" ht="237" customHeight="1" thickBot="1" x14ac:dyDescent="0.25">
      <c r="A28" s="26" t="s">
        <v>11</v>
      </c>
      <c r="B28" s="27"/>
      <c r="C28" s="27"/>
      <c r="D28" s="27"/>
      <c r="E28" s="27"/>
      <c r="F28" s="28"/>
    </row>
  </sheetData>
  <mergeCells count="15">
    <mergeCell ref="A8:F8"/>
    <mergeCell ref="A9:A12"/>
    <mergeCell ref="B9:B12"/>
    <mergeCell ref="C9:C12"/>
    <mergeCell ref="D9:D12"/>
    <mergeCell ref="E9:F9"/>
    <mergeCell ref="E10:F10"/>
    <mergeCell ref="E11:F11"/>
    <mergeCell ref="A13:D13"/>
    <mergeCell ref="A26:D26"/>
    <mergeCell ref="A28:F28"/>
    <mergeCell ref="A22:E22"/>
    <mergeCell ref="A23:D23"/>
    <mergeCell ref="A24:D24"/>
    <mergeCell ref="A25:D2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</dc:creator>
  <cp:lastModifiedBy>Ingrid Liliana Bolivar Cano</cp:lastModifiedBy>
  <dcterms:created xsi:type="dcterms:W3CDTF">2024-04-26T13:53:48Z</dcterms:created>
  <dcterms:modified xsi:type="dcterms:W3CDTF">2026-10-16T17:30:42Z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2024-04-26T13:54:31Z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d0ddd0b6-4b75-4587-8b9e-17aebdd7eef9</vt:lpwstr>
  </property>
  <property fmtid="{D5CDD505-2E9C-101B-9397-08002B2CF9AE}" pid="8" name="MSIP_Label_fc111285-cafa-4fc9-8a9a-bd902089b24f_ContentBits">
    <vt:lpwstr>0</vt:lpwstr>
  </property>
</Properties>
</file>