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1045721195\Documents\CONTRATO\EP ANTIVIRUS\"/>
    </mc:Choice>
  </mc:AlternateContent>
  <xr:revisionPtr revIDLastSave="0" documentId="8_{215C3762-60CA-457E-879E-978167C0469C}" xr6:coauthVersionLast="47" xr6:coauthVersionMax="47" xr10:uidLastSave="{00000000-0000-0000-0000-000000000000}"/>
  <bookViews>
    <workbookView xWindow="-120" yWindow="-120" windowWidth="29040" windowHeight="15720" xr2:uid="{00000000-000D-0000-FFFF-FFFF00000000}"/>
  </bookViews>
  <sheets>
    <sheet name="Matriz de riesgo" sheetId="1" r:id="rId1"/>
    <sheet name="Instrucciones" sheetId="2" r:id="rId2"/>
  </sheets>
  <definedNames>
    <definedName name="_xlnm._FilterDatabase" localSheetId="0" hidden="1">'Matriz de riesgo'!$A$4:$W$22</definedName>
    <definedName name="_xlnm.Print_Area" localSheetId="1">Instrucciones!$A$1:$N$22</definedName>
    <definedName name="_xlnm.Print_Area" localSheetId="0">'Matriz de riesgo'!$A$1:$W$44</definedName>
  </definedNames>
  <calcPr calcId="191028"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2" i="1" l="1"/>
  <c r="P22" i="1"/>
  <c r="P6" i="1"/>
  <c r="P21" i="1"/>
  <c r="J21" i="1"/>
  <c r="P20" i="1"/>
  <c r="J20" i="1"/>
  <c r="P19" i="1"/>
  <c r="J19" i="1"/>
  <c r="P18" i="1"/>
  <c r="J18" i="1"/>
  <c r="P17" i="1"/>
  <c r="J17" i="1"/>
  <c r="P16" i="1"/>
  <c r="J16" i="1"/>
  <c r="P15" i="1"/>
  <c r="J15" i="1"/>
  <c r="P14" i="1"/>
  <c r="J14" i="1"/>
  <c r="P13" i="1"/>
  <c r="J13" i="1"/>
  <c r="P12" i="1"/>
  <c r="J12" i="1"/>
  <c r="P11" i="1"/>
  <c r="J11" i="1"/>
  <c r="P10" i="1"/>
  <c r="J10" i="1"/>
  <c r="P9" i="1"/>
  <c r="J9" i="1"/>
  <c r="P8" i="1"/>
  <c r="J8" i="1"/>
  <c r="P7" i="1"/>
  <c r="J7" i="1"/>
  <c r="J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R Pinzon</author>
  </authors>
  <commentList>
    <comment ref="V2" authorId="0" shapeId="0" xr:uid="{00000000-0006-0000-0000-000001000000}">
      <text>
        <r>
          <rPr>
            <sz val="10"/>
            <color rgb="FF000000"/>
            <rFont val="Times New Roman"/>
            <family val="1"/>
          </rPr>
          <t>El encabezado del formato registra el código "AGCF.34", mientras el archivo y el estudio previo se refieren al formato AGCF.43. Se solicita verificar el código vigente en el Sistema Integrado de Gestión y corregir. Conforme a la generalidad 9 de la hoja "Instrucciones", ésta debe eliminarse antes de la publicación. La matriz no identifica el proceso ni el objeto.</t>
        </r>
      </text>
    </comment>
    <comment ref="T6" authorId="0" shapeId="0" xr:uid="{00000000-0006-0000-0000-000002000000}">
      <text>
        <r>
          <rPr>
            <sz val="10"/>
            <color rgb="FF000000"/>
            <rFont val="Times New Roman"/>
            <family val="1"/>
          </rPr>
          <t>El riesgo 1 (demoras de la Entidad en aprobaciones durante la ejecución) registra inicio "desde la consolidación de la necesidad" y fin "hasta la aceptación de la oferta", periodo anterior a la ejecución en que el riesgo no puede materializarse. El riesgo 6 registra periodicidad "Hasta tanto se dé cumplimiento a las actividades del contrato" en la columna de periodicidad. Se solicita ajustar.</t>
        </r>
      </text>
    </comment>
    <comment ref="F7" authorId="0" shapeId="0" xr:uid="{00000000-0006-0000-0000-000003000000}">
      <text>
        <r>
          <rPr>
            <sz val="10"/>
            <color rgb="FF000000"/>
            <rFont val="Times New Roman"/>
            <family val="1"/>
          </rPr>
          <t>Ambos riesgos describen el mismo evento (expedición de normas que impongan nuevos tributos, impuestos o cargas parafiscales), pero con asignaciones contradictorias: el riesgo 2 se asigna "Entidad Estatal 100%" y el riesgo 3 "Contratista 50% y Entidad Estatal 50%". Además, el tratamiento del riesgo 2 ("Revisión y aprobación oportuna de la documentación inherente a los productos e informes") corresponde al riesgo 1 y no al evento descrito. Se solicita consolidar en un solo riesgo con una única asignación, coherente con la regla de la oferta económica según la cual los impuestos se entienden incluidos en el precio, y con un tratamiento pertinente.</t>
        </r>
      </text>
    </comment>
    <comment ref="M12" authorId="0" shapeId="0" xr:uid="{00000000-0006-0000-0000-000005000000}">
      <text>
        <r>
          <rPr>
            <sz val="10"/>
            <color rgb="FF000000"/>
            <rFont val="Times New Roman"/>
            <family val="1"/>
          </rPr>
          <t>El tratamiento registra "Establecer tiempo máximo de entrega de los equipos, extensión de garantía y licenciamientos solicitados", texto de otro proceso (no hay equipos ni extensión de garantía). La columna "Fecha estimada en que se inicia el tratamiento" contiene un párrafo de medidas de mitigación en lugar de una fecha, y las columnas de fecha de finalización, monitoreo y periodicidad están vacías. La etapa se registra como "contractual" (minúscula) frente a "Ejecución" en los demás. Se solicita corregir. La asignación del riesgo cambiario al contratista (100%) es coherente con el numeral 5.2.2.3 del estudio previo.</t>
        </r>
      </text>
    </comment>
    <comment ref="M13" authorId="0" shapeId="0" xr:uid="{00000000-0006-0000-0000-000006000000}">
      <text>
        <r>
          <rPr>
            <sz val="10"/>
            <color rgb="FF000000"/>
            <rFont val="Times New Roman"/>
            <family val="1"/>
          </rPr>
          <t>El tratamiento ("Estimar los costos de acuerdo a las variaciones del mercado") no corresponde al riesgo descrito (idoneidad de la mano de obra); la medida pertinente está escrita en la columna de fecha de inicio. Se solicita reubicar el texto y registrar fechas. Las referencias a "accidentes laborales", "frentes de trabajo" y "visitas técnicas a los frentes" provienen de un contrato de obra y deben adaptarse a un servicio de soporte de software.</t>
        </r>
      </text>
    </comment>
  </commentList>
</comments>
</file>

<file path=xl/sharedStrings.xml><?xml version="1.0" encoding="utf-8"?>
<sst xmlns="http://schemas.openxmlformats.org/spreadsheetml/2006/main" count="367" uniqueCount="222">
  <si>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</si>
  <si>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</si>
  <si>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</si>
  <si>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</si>
  <si>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</si>
  <si>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</si>
  <si>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</si>
  <si>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</si>
  <si>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</si>
  <si>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</si>
  <si>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</si>
  <si>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</si>
  <si>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</si>
  <si>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</si>
  <si>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</si>
  <si>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</si>
  <si>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</si>
  <si>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</si>
  <si>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</si>
  <si>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</si>
  <si>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</si>
  <si>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</si>
  <si>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</si>
  <si>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</si>
  <si>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</si>
  <si>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</si>
  <si>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</si>
  <si>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</si>
  <si>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</si>
  <si>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</si>
  <si>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</si>
  <si>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</si>
  <si>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</si>
  <si>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Específico</t>
  </si>
  <si>
    <t>Externo</t>
  </si>
  <si>
    <t>Ejecución</t>
  </si>
  <si>
    <t>Tecnológico/Contractual</t>
  </si>
  <si>
    <t>La renovación del licenciamiento Trend Micro Vision One no queda activa de forma continua para los componentes actualmente protegidos.</t>
  </si>
  <si>
    <t>Interrupción de las capacidades de protección, detección y respuesta EDR/XDR sobre los activos tecnológicos de la Entidad.</t>
  </si>
  <si>
    <t>Contratista 100%</t>
  </si>
  <si>
    <t>Gestionar la renovación antes del vencimiento y acreditar, mediante evidencia del fabricante o de la consola, la continuidad de las fechas de cobertura y la correcta activación.</t>
  </si>
  <si>
    <t>MEDIO</t>
  </si>
  <si>
    <t>Sí</t>
  </si>
  <si>
    <t>Contratista y supervisor técnico</t>
  </si>
  <si>
    <t>Desde el inicio de la gestión de renovación</t>
  </si>
  <si>
    <t>Hasta verificar la activación completa</t>
  </si>
  <si>
    <t>Validación de vigencias y estado de activación de cada componente licenciado.</t>
  </si>
  <si>
    <t>Semanal hasta completar la renovación</t>
  </si>
  <si>
    <t>Tecnológico</t>
  </si>
  <si>
    <t>La protección EDR/XDR no queda habilitada o administrada correctamente para las 1.900 estaciones de trabajo y 50 servidores requeridos.</t>
  </si>
  <si>
    <t>Activos sin protección o con cobertura incompleta frente a malware, ransomware, amenazas de día cero y demás eventos contemplados en la ficha técnica.</t>
  </si>
  <si>
    <t>ALTO</t>
  </si>
  <si>
    <t>Conciliar la cantidad de activos, validar despliegue y estado de los agentes, políticas de seguridad, actualización de componentes y conectividad con la consola centralizada.</t>
  </si>
  <si>
    <t>BAJO</t>
  </si>
  <si>
    <t>Desde la activación del licenciamiento de endpoints y servidores</t>
  </si>
  <si>
    <t>Durante toda la vigencia</t>
  </si>
  <si>
    <t>Reporte de activos protegidos, estado de agentes, políticas, versiones y alertas de protección.</t>
  </si>
  <si>
    <t>Mensual y ante alertas críticas</t>
  </si>
  <si>
    <t>Interno/Externo</t>
  </si>
  <si>
    <t>Ciberseguridad</t>
  </si>
  <si>
    <t>Una actualización, cambio de política, despliegue de agente o intervención sobre endpoints y servidores genera fallas de protección o afectaciones de operación.</t>
  </si>
  <si>
    <t>Pérdida temporal de protección, indisponibilidad de activos, reprocesos o necesidad de reversar cambios.</t>
  </si>
  <si>
    <t>Entidad 30% y Contratista 70%</t>
  </si>
  <si>
    <t>Aplicar autorización de cambios, definir alcance y ventana, respaldar configuraciones cuando aplique, realizar despliegues controlados y validar el resultado antes de ampliar la intervención.</t>
  </si>
  <si>
    <t>Contratista, área técnica y supervisor</t>
  </si>
  <si>
    <t>Antes de cada cambio o despliegue</t>
  </si>
  <si>
    <t>Hasta la validación posterior</t>
  </si>
  <si>
    <t>Registro de cambios, activos intervenidos, pruebas, resultado y reversa cuando aplique.</t>
  </si>
  <si>
    <t>Por intervención</t>
  </si>
  <si>
    <t>Precontractual y ejecución</t>
  </si>
  <si>
    <t>Tecnológico/Comercial</t>
  </si>
  <si>
    <t>El fabricante modifica la referencia, SKU, esquema de licenciamiento o condiciones de los 2.400 créditos TrendAI Flex - CREM Core.</t>
  </si>
  <si>
    <t>Diferencias entre lo cotizado y lo activado, retraso en la renovación o imposibilidad de habilitar las capacidades previstas.</t>
  </si>
  <si>
    <t>Contratista 70% y Entidad 30%</t>
  </si>
  <si>
    <t>Validar con el fabricante la denominación, cantidad, vigencia y condiciones comerciales antes de ofertar y antes de activar; documentar cualquier cambio sin disminuir el alcance requerido.</t>
  </si>
  <si>
    <t>Durante el estudio de mercado y evaluación</t>
  </si>
  <si>
    <t>Hasta la activación de los créditos</t>
  </si>
  <si>
    <t>Revisión de oferta, documentación del fabricante y evidencia de créditos activados.</t>
  </si>
  <si>
    <t>Antes de adjudicar y antes de activar</t>
  </si>
  <si>
    <t>Precontractual</t>
  </si>
  <si>
    <t>Económico/Contractual</t>
  </si>
  <si>
    <t>La condición comercial “Academic” indicada para TrendAI Flex no resulta aplicable a Migración Colombia.</t>
  </si>
  <si>
    <t>Variación del precio, imposibilidad de adquirir la referencia prevista o afectación de la comparabilidad de las ofertas.</t>
  </si>
  <si>
    <t>Entidad 50% y Contratista 50%</t>
  </si>
  <si>
    <t>Obtener validación escrita del fabricante o canal autorizado sobre la aplicabilidad de la referencia Academic antes de la adjudicación y ajustar la referencia comercial si corresponde, sin alterar la cantidad requerida.</t>
  </si>
  <si>
    <t>Área técnica, comité evaluador y contratista</t>
  </si>
  <si>
    <t>Durante la estructuración y evaluación</t>
  </si>
  <si>
    <t>Antes de la adjudicación</t>
  </si>
  <si>
    <t>Evidencia del fabricante o canal autorizado sobre la condición comercial aplicable.</t>
  </si>
  <si>
    <t>Una vez antes de adjudicar y ante cambios de referencia</t>
  </si>
  <si>
    <t>Tecnológico/Integración</t>
  </si>
  <si>
    <t>La protección para 2.400 usuarios o buzones de Microsoft 365 no se integra o no opera correctamente con Exchange Online, Teams, SharePoint, OneDrive o Microsoft Entra ID.</t>
  </si>
  <si>
    <t>Buzones o servicios de colaboración con protección incompleta y reducción de las capacidades de detección, investigación o remediación previstas.</t>
  </si>
  <si>
    <t>Validar conectores e integración, sincronización de usuarios, políticas aplicadas, autenticación y funcionamiento de las capacidades de detección y respuesta antes del recibo.</t>
  </si>
  <si>
    <t>Desde la configuración de la protección de Microsoft 365</t>
  </si>
  <si>
    <t>Pruebas de integración, reporte de usuarios protegidos, estado de conectores, alertas y eventos.</t>
  </si>
  <si>
    <t>Al activar, mensual y ante cambios en Microsoft 365</t>
  </si>
  <si>
    <t>Las 150 licencias de protección para dispositivos móviles y tabletas no se activan, no se integran con la administración prevista o no cubren adecuadamente dispositivos Android e iOS soportados.</t>
  </si>
  <si>
    <t>Dispositivos corporativos sin las capacidades de defensa móvil, evaluación de postura o generación de alertas contempladas en la ficha técnica.</t>
  </si>
  <si>
    <t>Validar activación, compatibilidad de versiones, integración disponible, enrolamiento, políticas y estado de protección de los dispositivos incluidos.</t>
  </si>
  <si>
    <t>Desde la activación de la protección móvil</t>
  </si>
  <si>
    <t>Inventario de dispositivos protegidos, versión, usuario, estado de protección, alertas y cumplimiento de políticas.</t>
  </si>
  <si>
    <t>Mensual y ante incorporación o cambio de dispositivos</t>
  </si>
  <si>
    <t>Las cantidades, vigencias o componentes activados no corresponden con lo requerido: 1.900 endpoints, 50 servidores, 2.400 créditos TrendAI Flex, 2.400 usuarios/buzones de Microsoft 365 y 150 dispositivos móviles.</t>
  </si>
  <si>
    <t>Cobertura parcial, funcionalidades no disponibles, diferencias frente a la oferta e incumplimiento del alcance contratado.</t>
  </si>
  <si>
    <t>Realizar conciliación por componente, cantidad y vigencia; exigir evidencia de activación y efectuar pruebas de funcionamiento antes del recibo a satisfacción.</t>
  </si>
  <si>
    <t>Antes de la activación</t>
  </si>
  <si>
    <t>Hasta el recibo a satisfacción</t>
  </si>
  <si>
    <t>Matriz de conciliación de cantidades y vigencias contra la ficha, la oferta y la evidencia del fabricante.</t>
  </si>
  <si>
    <t>Al activar y con cada modificación</t>
  </si>
  <si>
    <t>Operacional/Tecnológico</t>
  </si>
  <si>
    <t>El profesional asignado al soporte de Trend Micro Vision One no cumple el perfil o la certificación vigente VOTT o equivalente definida por el fabricante.</t>
  </si>
  <si>
    <t>Atención técnica insuficiente, mayor tiempo de diagnóstico, escalamiento inadecuado o errores en las intervenciones.</t>
  </si>
  <si>
    <t>Verificar el perfil y certificación antes del inicio del servicio y aprobar previamente cualquier sustitución de personal.</t>
  </si>
  <si>
    <t>Contratista y supervisor</t>
  </si>
  <si>
    <t>Antes del inicio del soporte</t>
  </si>
  <si>
    <t>Durante toda la vigencia del soporte</t>
  </si>
  <si>
    <t>Revisión de hojas de vida, certificaciones vigentes y cambios de personal.</t>
  </si>
  <si>
    <t>Al inicio y ante cambios de personal</t>
  </si>
  <si>
    <t>Operacional/Contractual</t>
  </si>
  <si>
    <t>El contratista incumple la modalidad de soporte 5x8x4 o no realiza oportunamente el escalamiento desde primer y segundo nivel hacia el fabricante.</t>
  </si>
  <si>
    <t>Prolongación de incidentes y reducción temporal de las capacidades de protección o administración de la plataforma.</t>
  </si>
  <si>
    <t>Definir canales de atención, horarios, tiempo de respuesta, criterios de atención en sitio y esquema de escalamiento; registrar cada caso hasta su cierre.</t>
  </si>
  <si>
    <t>Desde el inicio del soporte especializado</t>
  </si>
  <si>
    <t>Seguimiento de tickets, tiempos de respuesta, atención remota o presencial, escalamiento y cierre.</t>
  </si>
  <si>
    <t>Por caso y consolidado mensual</t>
  </si>
  <si>
    <t>Operacional</t>
  </si>
  <si>
    <t>El contratista no realiza oportunamente las actualizaciones requeridas de agentes, motores, sensores y demás componentes de seguridad.</t>
  </si>
  <si>
    <t>Componentes desactualizados, disminución de las capacidades de protección y exposición a amenazas conocidas o nuevas.</t>
  </si>
  <si>
    <t>Gestionar y aplicar las actualizaciones durante la vigencia, previa coordinación cuando la intervención pueda afectar activos o servicios; documentar versión y resultado.</t>
  </si>
  <si>
    <t>Desde el inicio de la vigencia del soporte</t>
  </si>
  <si>
    <t>Reporte de versiones, actualizaciones ejecutadas, activos impactados y resultado de la validación.</t>
  </si>
  <si>
    <t>Mensual y cuando exista una actualización requerida</t>
  </si>
  <si>
    <t>El monitoreo o los ajustes de configuración sobre los componentes de Trend Micro Vision One no se realizan o se ejecutan sin trazabilidad suficiente.</t>
  </si>
  <si>
    <t>Alertas, desviaciones o configuraciones que requieren atención pueden permanecer sin gestión, o no existir evidencia de las acciones realizadas.</t>
  </si>
  <si>
    <t>Definir actividades de monitoreo y ajustes autorizados; documentar hallazgos, cambios, recomendaciones y resultado de las acciones realizadas.</t>
  </si>
  <si>
    <t>Desde el inicio del soporte</t>
  </si>
  <si>
    <t>Informe de monitoreo, hallazgos, cambios autorizados, recomendaciones y evidencias de cierre.</t>
  </si>
  <si>
    <t>Mensual</t>
  </si>
  <si>
    <t>La consola centralizada Trend Micro Vision One presenta indisponibilidad o degradación que impide administrar políticas, consultar alertas o ejecutar acciones de respuesta.</t>
  </si>
  <si>
    <t>Limitación temporal de la administración, monitoreo, investigación o respuesta de los componentes protegidos.</t>
  </si>
  <si>
    <t>Contratista 50% y Entidad 50%</t>
  </si>
  <si>
    <t>Reportar el caso, escalar al fabricante conforme al esquema de soporte y mantener seguimiento hasta el restablecimiento, documentando impacto y acciones disponibles.</t>
  </si>
  <si>
    <t>Desde la detección de la indisponibilidad</t>
  </si>
  <si>
    <t>Hasta el restablecimiento</t>
  </si>
  <si>
    <t>Seguimiento de ticket, estado de servicio y evidencia de recuperación de la consola o servicio afectado.</t>
  </si>
  <si>
    <t>Por incidente hasta su cierre</t>
  </si>
  <si>
    <t>Seguridad de la información</t>
  </si>
  <si>
    <t>El personal del contratista accede o trata indebidamente configuraciones, alertas, registros, datos o información de seguridad de la Entidad durante el soporte.</t>
  </si>
  <si>
    <t>Pérdida de confidencialidad, exposición de información institucional o afectación de la seguridad de la plataforma.</t>
  </si>
  <si>
    <t>Aplicar confidencialidad, mínimo privilegio, accesos nominativos y temporales, canales seguros, registro de accesos y cierre de permisos al finalizar cada atención.</t>
  </si>
  <si>
    <t>Contratista; seguimiento del área de seguridad y supervisor</t>
  </si>
  <si>
    <t>Antes del primer acceso</t>
  </si>
  <si>
    <t>Durante toda la ejecución y hasta el cierre de accesos</t>
  </si>
  <si>
    <t>Revisión de autorizaciones, cuentas, registros de actividad y reporte de incidentes.</t>
  </si>
  <si>
    <t>Por acceso y mensual</t>
  </si>
  <si>
    <t>Contractual/Administrativo</t>
  </si>
  <si>
    <t>El fabricante o canal no entrega oportunamente las constancias requeridas para acreditar la activación y vigencia de los componentes licenciados.</t>
  </si>
  <si>
    <t>Retraso en el recibo a satisfacción, facturación o pago y dificultad para acreditar que el licenciamiento fue renovado conforme a lo contratado.</t>
  </si>
  <si>
    <t>Gestionar anticipadamente las evidencias de activación por componente y entregarlas junto con la conciliación de cantidades y vigencias.</t>
  </si>
  <si>
    <t>Desde la solicitud de activación al fabricante</t>
  </si>
  <si>
    <t>Hasta la entrega completa de las evidencias</t>
  </si>
  <si>
    <t>Lista de chequeo de evidencias y correspondencia con los componentes contratados.</t>
  </si>
  <si>
    <t>Semanal hasta completar los entregables</t>
  </si>
  <si>
    <t>Ejecución y poscontractual</t>
  </si>
  <si>
    <t>Contractual</t>
  </si>
  <si>
    <t>El soporte especializado se contrata por un año, pero no se mantienen mecanismos de atención, escalamiento y seguimiento durante toda la vigencia comprometida.</t>
  </si>
  <si>
    <t>Dificultad para exigir actualizaciones, atención de incidentes, monitoreo o ajustes durante el periodo anual contratado.</t>
  </si>
  <si>
    <t>Definir expresamente las obligaciones que permanecen vigentes durante el año de soporte y conservar canales, responsables, registros e informes hasta el final de dicha vigencia.</t>
  </si>
  <si>
    <t>Contratista y supervisor o responsable designado</t>
  </si>
  <si>
    <t>Desde la activación del soporte</t>
  </si>
  <si>
    <t>Hasta finalizar el año de soporte</t>
  </si>
  <si>
    <t>Control de vigencia, casos atendidos, actualizaciones, monitoreo y demás prestaciones previstas en la ficha técnica.</t>
  </si>
  <si>
    <t>Mensual durante la vigencia del soporte</t>
  </si>
  <si>
    <t>General</t>
  </si>
  <si>
    <t>Económico</t>
  </si>
  <si>
    <t>Variación de la tasa de cambio que incida en el costo del licenciamiento y soporte del fabricante.</t>
  </si>
  <si>
    <t>Incremento del costo para el contratista respecto de su oferta y posible afectación del cumplimiento económico.</t>
  </si>
  <si>
    <t>El proponente deberá estructurar su precio considerando las condiciones del mercado y asumir las variaciones ordinarias durante la ejecución, conforme con la asignación definida en el proceso.</t>
  </si>
  <si>
    <t>Contratista; seguimiento del supervisor</t>
  </si>
  <si>
    <t>Desde la presentación de la oferta</t>
  </si>
  <si>
    <t>Hasta la activación total</t>
  </si>
  <si>
    <t>Seguimiento a hitos de activación y a alertas que puedan comprometer el cumplimiento del precio ofertado.</t>
  </si>
  <si>
    <t>Mensual y ante alertas del contratista</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</si>
  <si>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</si>
  <si>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</si>
  <si>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</si>
  <si>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</si>
  <si>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</si>
  <si>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</si>
  <si>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</si>
  <si>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</si>
  <si>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</si>
  <si>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</si>
  <si>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</si>
  <si>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</si>
  <si>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</si>
  <si>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</si>
  <si>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t xml:space="preserve">  IMPACTO</t>
  </si>
  <si>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</si>
  <si>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</si>
  <si>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</si>
  <si>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</si>
  <si>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</si>
  <si>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</si>
  <si>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</si>
  <si>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</si>
  <si>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</si>
  <si>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</si>
  <si>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</si>
  <si>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</si>
  <si>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</si>
  <si>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</si>
  <si>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</si>
  <si>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</si>
  <si>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t>4) Este formato no requiere ser impreso. Sin embargo, debe ser cargado en las plataformas administradas por Colombia Compra Eficiente. Una vez diligenciado, el formato deberá archivarse de conformidad con lo establecidos en las tablas de retención documental de la entidad.</t>
  </si>
  <si>
    <t>5) El contenido incluido en el formato es básico. No obstante, será responsabilidad del área de la necesidad complementar el mismo. Para su complemento se puede tener en cuenta las guías de Colombia Compra Eficiente.</t>
  </si>
  <si>
    <t>6) El formato puede ser modificado en aquellos apartados en que así se indique. No modifique el formato más allá de lo que se requiera para así mantener la uniformidad e integridad del mismo. Recuerde siempre descargarlo del Sistema Integrado de Gestión para evitar un formato reciclado que pueda contener errores.</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</si>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</sst>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
      <sz val="11"/>
      <name val="Calibri"/>
      <family val="2"/>
    </font>
    <font>
      <sz val="10"/>
      <color rgb="FF000000"/>
      <name val="Times New Roman"/>
      <family val="1"/>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27">
    <xf numFmtId="0" fontId="0" fillId="0" borderId="0" xfId="0" applyAlignment="1">
      <alignment horizontal="left" vertical="top"/>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0" xfId="0" applyFont="1" applyAlignment="1">
      <alignment vertical="center"/>
    </xf>
    <xf numFmtId="0" fontId="12" fillId="0" borderId="9" xfId="0" applyFont="1" applyBorder="1" applyAlignment="1">
      <alignment horizontal="left" vertical="center"/>
    </xf>
    <xf numFmtId="0" fontId="12" fillId="0" borderId="11" xfId="0" applyFont="1" applyBorder="1" applyAlignment="1">
      <alignment horizontal="left" vertical="center"/>
    </xf>
    <xf numFmtId="0" fontId="19" fillId="0" borderId="13" xfId="0" applyFont="1" applyBorder="1" applyAlignment="1">
      <alignment horizontal="center" vertical="center" wrapText="1"/>
    </xf>
    <xf numFmtId="0" fontId="15" fillId="10" borderId="3" xfId="0" applyFont="1" applyFill="1" applyBorder="1" applyAlignment="1">
      <alignment horizontal="center" vertical="center" textRotation="90" wrapText="1"/>
    </xf>
    <xf numFmtId="0" fontId="9" fillId="0" borderId="0" xfId="0" applyFont="1" applyAlignment="1">
      <alignment horizontal="left" vertical="center" wrapText="1"/>
    </xf>
    <xf numFmtId="0" fontId="0" fillId="0" borderId="6" xfId="0" applyBorder="1"/>
    <xf numFmtId="0" fontId="0" fillId="0" borderId="12" xfId="0" applyBorder="1"/>
    <xf numFmtId="0" fontId="0" fillId="0" borderId="4" xfId="0" applyBorder="1"/>
    <xf numFmtId="0" fontId="0" fillId="0" borderId="5" xfId="0" applyBorder="1"/>
    <xf numFmtId="0" fontId="0" fillId="0" borderId="16" xfId="0" applyBorder="1"/>
    <xf numFmtId="0" fontId="0" fillId="0" borderId="15" xfId="0" applyBorder="1"/>
    <xf numFmtId="0" fontId="12" fillId="10" borderId="3" xfId="0" applyFont="1" applyFill="1" applyBorder="1" applyAlignment="1">
      <alignment horizontal="center" vertical="center" wrapText="1"/>
    </xf>
    <xf numFmtId="0" fontId="0" fillId="0" borderId="9" xfId="0" applyBorder="1"/>
    <xf numFmtId="0" fontId="0" fillId="0" borderId="11" xfId="0" applyBorder="1"/>
    <xf numFmtId="0" fontId="0" fillId="0" borderId="10" xfId="0" applyBorder="1"/>
    <xf numFmtId="1" fontId="14" fillId="0" borderId="2" xfId="0" applyNumberFormat="1" applyFont="1" applyBorder="1" applyAlignment="1">
      <alignment horizontal="center" vertical="center" wrapText="1"/>
    </xf>
    <xf numFmtId="0" fontId="16" fillId="6" borderId="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20" fillId="0" borderId="2" xfId="0" applyFont="1" applyBorder="1" applyAlignment="1">
      <alignment horizontal="center" vertical="center" wrapText="1"/>
    </xf>
    <xf numFmtId="1"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7" fillId="0" borderId="0" xfId="0" applyFont="1" applyAlignment="1">
      <alignment horizontal="center" vertical="center" textRotation="90"/>
    </xf>
    <xf numFmtId="0" fontId="0" fillId="0" borderId="16" xfId="0" applyBorder="1" applyAlignment="1">
      <alignment textRotation="90"/>
    </xf>
    <xf numFmtId="0" fontId="16" fillId="0" borderId="2" xfId="0" applyFont="1" applyBorder="1" applyAlignment="1">
      <alignment horizontal="center" vertical="center" textRotation="90" wrapText="1"/>
    </xf>
    <xf numFmtId="0" fontId="0" fillId="0" borderId="4" xfId="0" applyBorder="1" applyAlignment="1">
      <alignment textRotation="90"/>
    </xf>
    <xf numFmtId="0" fontId="0" fillId="0" borderId="15" xfId="0" applyBorder="1" applyAlignment="1">
      <alignment textRotation="90"/>
    </xf>
    <xf numFmtId="0" fontId="0" fillId="0" borderId="5" xfId="0" applyBorder="1" applyAlignment="1">
      <alignment textRotation="90"/>
    </xf>
    <xf numFmtId="0" fontId="12" fillId="0" borderId="3" xfId="0" applyFont="1" applyBorder="1" applyAlignment="1">
      <alignment horizontal="center" vertical="center" textRotation="90" wrapText="1"/>
    </xf>
    <xf numFmtId="0" fontId="13" fillId="0" borderId="3" xfId="0" applyFont="1" applyBorder="1" applyAlignment="1">
      <alignment vertical="center" textRotation="91" wrapText="1"/>
    </xf>
    <xf numFmtId="0" fontId="5" fillId="7" borderId="3" xfId="0" applyFont="1" applyFill="1" applyBorder="1" applyAlignment="1">
      <alignment horizontal="center" vertical="center" textRotation="90" wrapText="1"/>
    </xf>
    <xf numFmtId="0" fontId="0" fillId="0" borderId="16" xfId="0" applyBorder="1"/>
    <xf numFmtId="0" fontId="5" fillId="5" borderId="3" xfId="0" applyFont="1" applyFill="1" applyBorder="1" applyAlignment="1">
      <alignment horizontal="center" vertical="center" textRotation="90" wrapText="1"/>
    </xf>
    <xf numFmtId="0" fontId="0" fillId="0" borderId="16" xfId="0" applyBorder="1" applyAlignment="1">
      <alignment textRotation="90"/>
    </xf>
    <xf numFmtId="0" fontId="0" fillId="0" borderId="5" xfId="0" applyBorder="1"/>
    <xf numFmtId="0" fontId="10" fillId="0" borderId="0" xfId="0" applyFont="1" applyAlignment="1">
      <alignment vertical="center" wrapTex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0" fillId="0" borderId="15" xfId="0" applyBorder="1" applyAlignment="1">
      <alignment textRotation="90"/>
    </xf>
    <xf numFmtId="0" fontId="13" fillId="0" borderId="3" xfId="0" applyFont="1" applyBorder="1" applyAlignment="1">
      <alignment vertical="center" textRotation="90" wrapText="1"/>
    </xf>
    <xf numFmtId="0" fontId="0" fillId="0" borderId="4" xfId="0" applyBorder="1" applyAlignment="1">
      <alignment textRotation="90"/>
    </xf>
    <xf numFmtId="0" fontId="10" fillId="10" borderId="3" xfId="0" applyFont="1" applyFill="1" applyBorder="1" applyAlignment="1">
      <alignment horizontal="center" vertical="center"/>
    </xf>
    <xf numFmtId="0" fontId="13" fillId="0" borderId="3" xfId="0" applyFont="1" applyBorder="1" applyAlignment="1">
      <alignment vertical="center" wrapText="1"/>
    </xf>
    <xf numFmtId="0" fontId="0" fillId="0" borderId="4" xfId="0" applyBorder="1"/>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left" vertical="center"/>
    </xf>
    <xf numFmtId="0" fontId="5" fillId="7" borderId="3" xfId="0" applyFont="1" applyFill="1" applyBorder="1" applyAlignment="1">
      <alignment horizontal="center" vertical="center" wrapText="1"/>
    </xf>
    <xf numFmtId="0" fontId="17" fillId="0" borderId="3" xfId="0" applyFont="1" applyBorder="1" applyAlignment="1">
      <alignment horizontal="center" vertical="center"/>
    </xf>
    <xf numFmtId="0" fontId="6" fillId="0" borderId="14" xfId="0" applyFont="1" applyBorder="1" applyAlignment="1">
      <alignment horizontal="center" vertical="center"/>
    </xf>
    <xf numFmtId="0" fontId="0" fillId="0" borderId="6" xfId="0" applyBorder="1"/>
    <xf numFmtId="0" fontId="0" fillId="0" borderId="12" xfId="0" applyBorder="1"/>
    <xf numFmtId="0" fontId="0" fillId="0" borderId="7" xfId="0" applyBorder="1"/>
    <xf numFmtId="0" fontId="7" fillId="0" borderId="0" xfId="0" applyFont="1" applyAlignment="1">
      <alignment horizontal="center" vertical="center" textRotation="90"/>
    </xf>
    <xf numFmtId="0" fontId="0" fillId="0" borderId="8" xfId="0" applyBorder="1"/>
    <xf numFmtId="0" fontId="15" fillId="10" borderId="3" xfId="0" applyFont="1" applyFill="1" applyBorder="1" applyAlignment="1">
      <alignment horizontal="center" vertical="center" textRotation="90"/>
    </xf>
    <xf numFmtId="0" fontId="0" fillId="0" borderId="15" xfId="0" applyBorder="1"/>
    <xf numFmtId="0" fontId="15" fillId="10" borderId="3" xfId="0" applyFont="1" applyFill="1" applyBorder="1" applyAlignment="1">
      <alignment horizontal="center" vertical="center" wrapText="1"/>
    </xf>
    <xf numFmtId="0" fontId="12" fillId="0" borderId="3" xfId="0" applyFont="1" applyBorder="1" applyAlignment="1">
      <alignment horizontal="center" vertical="center"/>
    </xf>
    <xf numFmtId="0" fontId="10" fillId="0" borderId="3"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7"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11" fillId="7" borderId="3" xfId="0" applyFont="1" applyFill="1" applyBorder="1" applyAlignment="1">
      <alignment horizontal="center" vertical="center" wrapText="1"/>
    </xf>
    <xf numFmtId="0" fontId="18" fillId="0" borderId="3" xfId="0" applyFont="1" applyBorder="1" applyAlignment="1">
      <alignment horizontal="center" vertical="center"/>
    </xf>
    <xf numFmtId="0" fontId="5" fillId="5"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0" fillId="10" borderId="3" xfId="0" applyFont="1" applyFill="1" applyBorder="1" applyAlignment="1">
      <alignment horizontal="center" vertical="center" wrapText="1"/>
    </xf>
    <xf numFmtId="0" fontId="8" fillId="0" borderId="15" xfId="0" applyFont="1" applyBorder="1" applyAlignment="1">
      <alignment horizontal="center" vertical="center"/>
    </xf>
    <xf numFmtId="0" fontId="12" fillId="0" borderId="0" xfId="0" applyFont="1" applyAlignment="1">
      <alignment horizontal="left" vertical="center"/>
    </xf>
    <xf numFmtId="0" fontId="14" fillId="0" borderId="0" xfId="0" applyFont="1" applyAlignment="1">
      <alignment horizontal="left" vertical="center" wrapText="1"/>
    </xf>
    <xf numFmtId="0" fontId="0" fillId="0" borderId="9" xfId="0" applyBorder="1"/>
    <xf numFmtId="0" fontId="0" fillId="0" borderId="10" xfId="0" applyBorder="1"/>
    <xf numFmtId="0" fontId="0" fillId="0" borderId="11" xfId="0" applyBorder="1"/>
    <xf numFmtId="0" fontId="2" fillId="0" borderId="0" xfId="0" applyFont="1" applyAlignment="1">
      <alignment horizontal="left" vertical="center"/>
    </xf>
    <xf numFmtId="0" fontId="7" fillId="0" borderId="3" xfId="0" applyFont="1" applyBorder="1" applyAlignment="1">
      <alignment horizontal="center" vertical="center"/>
    </xf>
    <xf numFmtId="0" fontId="14" fillId="0" borderId="0" xfId="0" applyFont="1" applyAlignment="1">
      <alignment vertical="center" wrapText="1"/>
    </xf>
    <xf numFmtId="0" fontId="12" fillId="0" borderId="0" xfId="0" applyFont="1" applyAlignment="1">
      <alignment vertical="center"/>
    </xf>
    <xf numFmtId="0" fontId="4" fillId="0" borderId="15" xfId="0" applyFont="1" applyBorder="1" applyAlignment="1">
      <alignment horizontal="center" vertical="center" wrapText="1"/>
    </xf>
    <xf numFmtId="0" fontId="8" fillId="0" borderId="3" xfId="0" applyFont="1" applyBorder="1" applyAlignment="1">
      <alignment horizontal="center" vertical="center"/>
    </xf>
    <xf numFmtId="0" fontId="3" fillId="4" borderId="15" xfId="0" applyFont="1" applyFill="1" applyBorder="1" applyAlignment="1">
      <alignment horizontal="center" vertical="center"/>
    </xf>
    <xf numFmtId="0" fontId="12" fillId="0" borderId="0" xfId="0" applyFont="1" applyAlignment="1">
      <alignment horizontal="left" vertical="center" wrapText="1"/>
    </xf>
    <xf numFmtId="0" fontId="12"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394606</xdr:colOff>
      <xdr:row>0</xdr:row>
      <xdr:rowOff>122464</xdr:rowOff>
    </xdr:from>
    <xdr:to>
      <xdr:col>5</xdr:col>
      <xdr:colOff>1170213</xdr:colOff>
      <xdr:row>2</xdr:row>
      <xdr:rowOff>203038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38892" y="122464"/>
          <a:ext cx="2925535" cy="91061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71501" y="381001"/>
          <a:ext cx="1980076" cy="616324"/>
        </a:xfrm>
        <a:prstGeom prst="rect">
          <a:avLst/>
        </a:prstGeom>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43"/>
  <sheetViews>
    <sheetView showGridLines="0" tabSelected="1" view="pageBreakPreview" zoomScale="70" zoomScaleNormal="70" zoomScaleSheetLayoutView="70" workbookViewId="0">
      <selection activeCell="M4" sqref="M4:M5"/>
    </sheetView>
  </sheetViews>
  <sheetFormatPr baseColWidth="10" defaultColWidth="9.33203125" defaultRowHeight="15.75" x14ac:dyDescent="0.2"/>
  <cols>
    <col min="1" max="1" width="3.5" style="4" bestFit="1" customWidth="1"/>
    <col min="2" max="3" width="8.83203125" style="65" customWidth="1"/>
    <col min="4" max="5" width="10" style="65" customWidth="1"/>
    <col min="6" max="6" width="35.83203125" style="9" customWidth="1"/>
    <col min="7" max="7" width="45.83203125" style="9" customWidth="1"/>
    <col min="8" max="11" width="10" style="4" customWidth="1"/>
    <col min="12" max="12" width="12" style="7" customWidth="1"/>
    <col min="13" max="13" width="44.6640625" style="9" bestFit="1" customWidth="1"/>
    <col min="14" max="16" width="4.5" style="4" bestFit="1" customWidth="1"/>
    <col min="17" max="17" width="10.33203125" style="4" customWidth="1"/>
    <col min="18" max="18" width="15.83203125" style="4" customWidth="1"/>
    <col min="19" max="19" width="14.6640625" style="4" customWidth="1"/>
    <col min="20" max="20" width="28.1640625" style="18" customWidth="1"/>
    <col min="21" max="21" width="23.1640625" style="18" customWidth="1"/>
    <col min="22" max="22" width="33.33203125" style="18" customWidth="1"/>
    <col min="23" max="23" width="21.1640625" style="4" customWidth="1"/>
    <col min="24" max="24" width="5.83203125" style="4" customWidth="1"/>
    <col min="25" max="25" width="9.33203125" style="4" customWidth="1"/>
    <col min="26" max="16384" width="9.33203125" style="4"/>
  </cols>
  <sheetData>
    <row r="1" spans="1:24" ht="36.75" customHeight="1" x14ac:dyDescent="0.2">
      <c r="A1" s="93"/>
      <c r="B1" s="94"/>
      <c r="C1" s="94"/>
      <c r="D1" s="94"/>
      <c r="E1" s="94"/>
      <c r="F1" s="95"/>
      <c r="G1" s="92" t="s">
        <v>0</v>
      </c>
      <c r="H1" s="86"/>
      <c r="I1" s="86"/>
      <c r="J1" s="86"/>
      <c r="K1" s="86"/>
      <c r="L1" s="86"/>
      <c r="M1" s="86"/>
      <c r="N1" s="86"/>
      <c r="O1" s="86"/>
      <c r="P1" s="86"/>
      <c r="Q1" s="86"/>
      <c r="R1" s="86"/>
      <c r="S1" s="86"/>
      <c r="T1" s="86"/>
      <c r="U1" s="86"/>
      <c r="V1" s="86"/>
      <c r="W1" s="77"/>
    </row>
    <row r="2" spans="1:24" ht="28.5" customHeight="1" x14ac:dyDescent="0.2">
      <c r="A2" s="96"/>
      <c r="B2" s="89"/>
      <c r="C2" s="89"/>
      <c r="D2" s="89"/>
      <c r="E2" s="97"/>
      <c r="F2" s="98"/>
      <c r="G2" s="92" t="s">
        <v>1</v>
      </c>
      <c r="H2" s="86"/>
      <c r="I2" s="77"/>
      <c r="J2" s="108" t="s">
        <v>2</v>
      </c>
      <c r="K2" s="86"/>
      <c r="L2" s="86"/>
      <c r="M2" s="86"/>
      <c r="N2" s="86"/>
      <c r="O2" s="86"/>
      <c r="P2" s="86"/>
      <c r="Q2" s="86"/>
      <c r="R2" s="86"/>
      <c r="S2" s="77"/>
      <c r="T2" s="92" t="s">
        <v>3</v>
      </c>
      <c r="U2" s="77"/>
      <c r="V2" s="108" t="s">
        <v>4</v>
      </c>
      <c r="W2" s="77"/>
    </row>
    <row r="3" spans="1:24" ht="31.5" customHeight="1" x14ac:dyDescent="0.2">
      <c r="A3" s="96"/>
      <c r="B3" s="89"/>
      <c r="C3" s="89"/>
      <c r="D3" s="89"/>
      <c r="E3" s="97"/>
      <c r="F3" s="98"/>
      <c r="G3" s="105" t="s">
        <v>5</v>
      </c>
      <c r="H3" s="86"/>
      <c r="I3" s="77"/>
      <c r="J3" s="110" t="s">
        <v>6</v>
      </c>
      <c r="K3" s="86"/>
      <c r="L3" s="86"/>
      <c r="M3" s="86"/>
      <c r="N3" s="86"/>
      <c r="O3" s="86"/>
      <c r="P3" s="86"/>
      <c r="Q3" s="86"/>
      <c r="R3" s="86"/>
      <c r="S3" s="77"/>
      <c r="T3" s="105" t="s">
        <v>7</v>
      </c>
      <c r="U3" s="77"/>
      <c r="V3" s="110">
        <v>1</v>
      </c>
      <c r="W3" s="77"/>
    </row>
    <row r="4" spans="1:24" ht="43.5" customHeight="1" x14ac:dyDescent="0.2">
      <c r="A4" s="75" t="s">
        <v>8</v>
      </c>
      <c r="B4" s="75" t="s">
        <v>9</v>
      </c>
      <c r="C4" s="75" t="s">
        <v>10</v>
      </c>
      <c r="D4" s="75" t="s">
        <v>11</v>
      </c>
      <c r="E4" s="75" t="s">
        <v>12</v>
      </c>
      <c r="F4" s="109" t="s">
        <v>13</v>
      </c>
      <c r="G4" s="109" t="s">
        <v>14</v>
      </c>
      <c r="H4" s="75" t="s">
        <v>15</v>
      </c>
      <c r="I4" s="75" t="s">
        <v>16</v>
      </c>
      <c r="J4" s="75" t="s">
        <v>17</v>
      </c>
      <c r="K4" s="75" t="s">
        <v>18</v>
      </c>
      <c r="L4" s="73" t="s">
        <v>19</v>
      </c>
      <c r="M4" s="91" t="s">
        <v>20</v>
      </c>
      <c r="N4" s="107" t="s">
        <v>21</v>
      </c>
      <c r="O4" s="86"/>
      <c r="P4" s="86"/>
      <c r="Q4" s="77"/>
      <c r="R4" s="73" t="s">
        <v>22</v>
      </c>
      <c r="S4" s="73" t="s">
        <v>23</v>
      </c>
      <c r="T4" s="73" t="s">
        <v>24</v>
      </c>
      <c r="U4" s="73" t="s">
        <v>25</v>
      </c>
      <c r="V4" s="91" t="s">
        <v>26</v>
      </c>
      <c r="W4" s="77"/>
      <c r="X4" s="5"/>
    </row>
    <row r="5" spans="1:24" ht="66" customHeight="1" x14ac:dyDescent="0.2">
      <c r="A5" s="74"/>
      <c r="B5" s="76"/>
      <c r="C5" s="76"/>
      <c r="D5" s="76"/>
      <c r="E5" s="76"/>
      <c r="F5" s="74"/>
      <c r="G5" s="74"/>
      <c r="H5" s="74"/>
      <c r="I5" s="74"/>
      <c r="J5" s="74"/>
      <c r="K5" s="74"/>
      <c r="L5" s="74"/>
      <c r="M5" s="74"/>
      <c r="N5" s="19" t="s">
        <v>27</v>
      </c>
      <c r="O5" s="19" t="s">
        <v>28</v>
      </c>
      <c r="P5" s="19" t="s">
        <v>29</v>
      </c>
      <c r="Q5" s="19" t="s">
        <v>30</v>
      </c>
      <c r="R5" s="74"/>
      <c r="S5" s="74"/>
      <c r="T5" s="74"/>
      <c r="U5" s="74"/>
      <c r="V5" s="19" t="s">
        <v>31</v>
      </c>
      <c r="W5" s="19" t="s">
        <v>32</v>
      </c>
      <c r="X5" s="5"/>
    </row>
    <row r="6" spans="1:24" ht="144" customHeight="1" x14ac:dyDescent="0.2">
      <c r="A6" s="58">
        <v>1</v>
      </c>
      <c r="B6" s="67" t="s">
        <v>33</v>
      </c>
      <c r="C6" s="67" t="s">
        <v>34</v>
      </c>
      <c r="D6" s="24" t="s">
        <v>35</v>
      </c>
      <c r="E6" s="67" t="s">
        <v>36</v>
      </c>
      <c r="F6" s="26" t="s">
        <v>37</v>
      </c>
      <c r="G6" s="20" t="s">
        <v>38</v>
      </c>
      <c r="H6" s="58">
        <v>3</v>
      </c>
      <c r="I6" s="58">
        <v>4</v>
      </c>
      <c r="J6" s="58">
        <f t="shared" ref="J6:J22" si="0">H6+I6</f>
        <v>7</v>
      </c>
      <c r="K6" s="15" t="s">
        <v>51</v>
      </c>
      <c r="L6" s="20" t="s">
        <v>39</v>
      </c>
      <c r="M6" s="20" t="s">
        <v>40</v>
      </c>
      <c r="N6" s="58">
        <v>1</v>
      </c>
      <c r="O6" s="58">
        <v>3</v>
      </c>
      <c r="P6" s="58">
        <f t="shared" ref="P6" si="1">N6+O6</f>
        <v>4</v>
      </c>
      <c r="Q6" s="60" t="s">
        <v>53</v>
      </c>
      <c r="R6" s="20" t="s">
        <v>42</v>
      </c>
      <c r="S6" s="20" t="s">
        <v>43</v>
      </c>
      <c r="T6" s="61" t="s">
        <v>44</v>
      </c>
      <c r="U6" s="61" t="s">
        <v>45</v>
      </c>
      <c r="V6" s="20" t="s">
        <v>46</v>
      </c>
      <c r="W6" s="20" t="s">
        <v>47</v>
      </c>
      <c r="X6" s="5"/>
    </row>
    <row r="7" spans="1:24" ht="144" customHeight="1" x14ac:dyDescent="0.2">
      <c r="A7" s="58">
        <v>2</v>
      </c>
      <c r="B7" s="67" t="s">
        <v>33</v>
      </c>
      <c r="C7" s="67" t="s">
        <v>34</v>
      </c>
      <c r="D7" s="24" t="s">
        <v>35</v>
      </c>
      <c r="E7" s="67" t="s">
        <v>48</v>
      </c>
      <c r="F7" s="26" t="s">
        <v>49</v>
      </c>
      <c r="G7" s="20" t="s">
        <v>50</v>
      </c>
      <c r="H7" s="58">
        <v>2</v>
      </c>
      <c r="I7" s="58">
        <v>3</v>
      </c>
      <c r="J7" s="58">
        <f t="shared" si="0"/>
        <v>5</v>
      </c>
      <c r="K7" s="59" t="s">
        <v>41</v>
      </c>
      <c r="L7" s="20" t="s">
        <v>39</v>
      </c>
      <c r="M7" s="20" t="s">
        <v>52</v>
      </c>
      <c r="N7" s="58">
        <v>1</v>
      </c>
      <c r="O7" s="58">
        <v>2</v>
      </c>
      <c r="P7" s="58">
        <f t="shared" ref="P7:P22" si="2">N7+O7</f>
        <v>3</v>
      </c>
      <c r="Q7" s="60" t="s">
        <v>53</v>
      </c>
      <c r="R7" s="20" t="s">
        <v>42</v>
      </c>
      <c r="S7" s="20" t="s">
        <v>43</v>
      </c>
      <c r="T7" s="61" t="s">
        <v>54</v>
      </c>
      <c r="U7" s="61" t="s">
        <v>55</v>
      </c>
      <c r="V7" s="20" t="s">
        <v>56</v>
      </c>
      <c r="W7" s="20" t="s">
        <v>57</v>
      </c>
    </row>
    <row r="8" spans="1:24" ht="144" customHeight="1" x14ac:dyDescent="0.2">
      <c r="A8" s="62">
        <v>3</v>
      </c>
      <c r="B8" s="67" t="s">
        <v>33</v>
      </c>
      <c r="C8" s="24" t="s">
        <v>58</v>
      </c>
      <c r="D8" s="24" t="s">
        <v>35</v>
      </c>
      <c r="E8" s="24" t="s">
        <v>59</v>
      </c>
      <c r="F8" s="26" t="s">
        <v>60</v>
      </c>
      <c r="G8" s="26" t="s">
        <v>61</v>
      </c>
      <c r="H8" s="62">
        <v>2</v>
      </c>
      <c r="I8" s="62">
        <v>5</v>
      </c>
      <c r="J8" s="62">
        <f t="shared" si="0"/>
        <v>7</v>
      </c>
      <c r="K8" s="15" t="s">
        <v>51</v>
      </c>
      <c r="L8" s="63" t="s">
        <v>62</v>
      </c>
      <c r="M8" s="26" t="s">
        <v>63</v>
      </c>
      <c r="N8" s="62">
        <v>1</v>
      </c>
      <c r="O8" s="62">
        <v>3</v>
      </c>
      <c r="P8" s="62">
        <f t="shared" si="2"/>
        <v>4</v>
      </c>
      <c r="Q8" s="60" t="s">
        <v>53</v>
      </c>
      <c r="R8" s="26" t="s">
        <v>42</v>
      </c>
      <c r="S8" s="26" t="s">
        <v>64</v>
      </c>
      <c r="T8" s="64" t="s">
        <v>65</v>
      </c>
      <c r="U8" s="64" t="s">
        <v>66</v>
      </c>
      <c r="V8" s="26" t="s">
        <v>67</v>
      </c>
      <c r="W8" s="26" t="s">
        <v>68</v>
      </c>
    </row>
    <row r="9" spans="1:24" ht="144" customHeight="1" x14ac:dyDescent="0.2">
      <c r="A9" s="62">
        <v>4</v>
      </c>
      <c r="B9" s="67" t="s">
        <v>33</v>
      </c>
      <c r="C9" s="24" t="s">
        <v>34</v>
      </c>
      <c r="D9" s="24" t="s">
        <v>69</v>
      </c>
      <c r="E9" s="24" t="s">
        <v>70</v>
      </c>
      <c r="F9" s="26" t="s">
        <v>71</v>
      </c>
      <c r="G9" s="26" t="s">
        <v>72</v>
      </c>
      <c r="H9" s="62">
        <v>2</v>
      </c>
      <c r="I9" s="62">
        <v>4</v>
      </c>
      <c r="J9" s="62">
        <f t="shared" si="0"/>
        <v>6</v>
      </c>
      <c r="K9" s="15" t="s">
        <v>51</v>
      </c>
      <c r="L9" s="26" t="s">
        <v>73</v>
      </c>
      <c r="M9" s="26" t="s">
        <v>74</v>
      </c>
      <c r="N9" s="62">
        <v>1</v>
      </c>
      <c r="O9" s="62">
        <v>3</v>
      </c>
      <c r="P9" s="62">
        <f t="shared" si="2"/>
        <v>4</v>
      </c>
      <c r="Q9" s="60" t="s">
        <v>53</v>
      </c>
      <c r="R9" s="26" t="s">
        <v>42</v>
      </c>
      <c r="S9" s="26" t="s">
        <v>64</v>
      </c>
      <c r="T9" s="64" t="s">
        <v>75</v>
      </c>
      <c r="U9" s="64" t="s">
        <v>76</v>
      </c>
      <c r="V9" s="26" t="s">
        <v>77</v>
      </c>
      <c r="W9" s="26" t="s">
        <v>78</v>
      </c>
    </row>
    <row r="10" spans="1:24" ht="144" customHeight="1" x14ac:dyDescent="0.2">
      <c r="A10" s="62">
        <v>5</v>
      </c>
      <c r="B10" s="67" t="s">
        <v>33</v>
      </c>
      <c r="C10" s="67" t="s">
        <v>34</v>
      </c>
      <c r="D10" s="24" t="s">
        <v>79</v>
      </c>
      <c r="E10" s="24" t="s">
        <v>80</v>
      </c>
      <c r="F10" s="26" t="s">
        <v>81</v>
      </c>
      <c r="G10" s="26" t="s">
        <v>82</v>
      </c>
      <c r="H10" s="62">
        <v>2</v>
      </c>
      <c r="I10" s="62">
        <v>4</v>
      </c>
      <c r="J10" s="62">
        <f t="shared" si="0"/>
        <v>6</v>
      </c>
      <c r="K10" s="15" t="s">
        <v>51</v>
      </c>
      <c r="L10" s="26" t="s">
        <v>83</v>
      </c>
      <c r="M10" s="26" t="s">
        <v>84</v>
      </c>
      <c r="N10" s="62">
        <v>1</v>
      </c>
      <c r="O10" s="62">
        <v>3</v>
      </c>
      <c r="P10" s="62">
        <f t="shared" si="2"/>
        <v>4</v>
      </c>
      <c r="Q10" s="60" t="s">
        <v>53</v>
      </c>
      <c r="R10" s="26" t="s">
        <v>42</v>
      </c>
      <c r="S10" s="26" t="s">
        <v>85</v>
      </c>
      <c r="T10" s="64" t="s">
        <v>86</v>
      </c>
      <c r="U10" s="64" t="s">
        <v>87</v>
      </c>
      <c r="V10" s="26" t="s">
        <v>88</v>
      </c>
      <c r="W10" s="26" t="s">
        <v>89</v>
      </c>
    </row>
    <row r="11" spans="1:24" ht="144" customHeight="1" x14ac:dyDescent="0.2">
      <c r="A11" s="62">
        <v>6</v>
      </c>
      <c r="B11" s="67" t="s">
        <v>33</v>
      </c>
      <c r="C11" s="67" t="s">
        <v>34</v>
      </c>
      <c r="D11" s="24" t="s">
        <v>35</v>
      </c>
      <c r="E11" s="24" t="s">
        <v>90</v>
      </c>
      <c r="F11" s="26" t="s">
        <v>91</v>
      </c>
      <c r="G11" s="26" t="s">
        <v>92</v>
      </c>
      <c r="H11" s="62">
        <v>2</v>
      </c>
      <c r="I11" s="62">
        <v>5</v>
      </c>
      <c r="J11" s="62">
        <f t="shared" si="0"/>
        <v>7</v>
      </c>
      <c r="K11" s="15" t="s">
        <v>51</v>
      </c>
      <c r="L11" s="63" t="s">
        <v>39</v>
      </c>
      <c r="M11" s="26" t="s">
        <v>93</v>
      </c>
      <c r="N11" s="62">
        <v>1</v>
      </c>
      <c r="O11" s="62">
        <v>3</v>
      </c>
      <c r="P11" s="62">
        <f t="shared" si="2"/>
        <v>4</v>
      </c>
      <c r="Q11" s="60" t="s">
        <v>53</v>
      </c>
      <c r="R11" s="26" t="s">
        <v>42</v>
      </c>
      <c r="S11" s="26" t="s">
        <v>43</v>
      </c>
      <c r="T11" s="64" t="s">
        <v>94</v>
      </c>
      <c r="U11" s="64" t="s">
        <v>55</v>
      </c>
      <c r="V11" s="26" t="s">
        <v>95</v>
      </c>
      <c r="W11" s="26" t="s">
        <v>96</v>
      </c>
    </row>
    <row r="12" spans="1:24" ht="144" customHeight="1" x14ac:dyDescent="0.2">
      <c r="A12" s="62">
        <v>7</v>
      </c>
      <c r="B12" s="67" t="s">
        <v>33</v>
      </c>
      <c r="C12" s="24" t="s">
        <v>34</v>
      </c>
      <c r="D12" s="24" t="s">
        <v>35</v>
      </c>
      <c r="E12" s="24" t="s">
        <v>48</v>
      </c>
      <c r="F12" s="26" t="s">
        <v>97</v>
      </c>
      <c r="G12" s="26" t="s">
        <v>98</v>
      </c>
      <c r="H12" s="62">
        <v>2</v>
      </c>
      <c r="I12" s="62">
        <v>4</v>
      </c>
      <c r="J12" s="62">
        <f t="shared" si="0"/>
        <v>6</v>
      </c>
      <c r="K12" s="15" t="s">
        <v>51</v>
      </c>
      <c r="L12" s="26" t="s">
        <v>39</v>
      </c>
      <c r="M12" s="63" t="s">
        <v>99</v>
      </c>
      <c r="N12" s="62">
        <v>1</v>
      </c>
      <c r="O12" s="62">
        <v>3</v>
      </c>
      <c r="P12" s="62">
        <f t="shared" si="2"/>
        <v>4</v>
      </c>
      <c r="Q12" s="60" t="s">
        <v>53</v>
      </c>
      <c r="R12" s="26" t="s">
        <v>42</v>
      </c>
      <c r="S12" s="26" t="s">
        <v>43</v>
      </c>
      <c r="T12" s="26" t="s">
        <v>100</v>
      </c>
      <c r="U12" s="26" t="s">
        <v>55</v>
      </c>
      <c r="V12" s="26" t="s">
        <v>101</v>
      </c>
      <c r="W12" s="26" t="s">
        <v>102</v>
      </c>
    </row>
    <row r="13" spans="1:24" ht="144" customHeight="1" x14ac:dyDescent="0.2">
      <c r="A13" s="62">
        <v>8</v>
      </c>
      <c r="B13" s="24" t="s">
        <v>33</v>
      </c>
      <c r="C13" s="24" t="s">
        <v>34</v>
      </c>
      <c r="D13" s="24" t="s">
        <v>35</v>
      </c>
      <c r="E13" s="24" t="s">
        <v>36</v>
      </c>
      <c r="F13" s="26" t="s">
        <v>103</v>
      </c>
      <c r="G13" s="26" t="s">
        <v>104</v>
      </c>
      <c r="H13" s="62">
        <v>2</v>
      </c>
      <c r="I13" s="62">
        <v>5</v>
      </c>
      <c r="J13" s="62">
        <f t="shared" si="0"/>
        <v>7</v>
      </c>
      <c r="K13" s="15" t="s">
        <v>51</v>
      </c>
      <c r="L13" s="63" t="s">
        <v>39</v>
      </c>
      <c r="M13" s="63" t="s">
        <v>105</v>
      </c>
      <c r="N13" s="62">
        <v>1</v>
      </c>
      <c r="O13" s="62">
        <v>3</v>
      </c>
      <c r="P13" s="62">
        <f t="shared" si="2"/>
        <v>4</v>
      </c>
      <c r="Q13" s="60" t="s">
        <v>53</v>
      </c>
      <c r="R13" s="26" t="s">
        <v>42</v>
      </c>
      <c r="S13" s="26" t="s">
        <v>43</v>
      </c>
      <c r="T13" s="26" t="s">
        <v>106</v>
      </c>
      <c r="U13" s="26" t="s">
        <v>107</v>
      </c>
      <c r="V13" s="26" t="s">
        <v>108</v>
      </c>
      <c r="W13" s="26" t="s">
        <v>109</v>
      </c>
    </row>
    <row r="14" spans="1:24" ht="144" customHeight="1" x14ac:dyDescent="0.2">
      <c r="A14" s="62">
        <v>9</v>
      </c>
      <c r="B14" s="24" t="s">
        <v>33</v>
      </c>
      <c r="C14" s="24" t="s">
        <v>34</v>
      </c>
      <c r="D14" s="24" t="s">
        <v>35</v>
      </c>
      <c r="E14" s="24" t="s">
        <v>110</v>
      </c>
      <c r="F14" s="26" t="s">
        <v>111</v>
      </c>
      <c r="G14" s="26" t="s">
        <v>112</v>
      </c>
      <c r="H14" s="62">
        <v>2</v>
      </c>
      <c r="I14" s="62">
        <v>4</v>
      </c>
      <c r="J14" s="62">
        <f t="shared" si="0"/>
        <v>6</v>
      </c>
      <c r="K14" s="15" t="s">
        <v>51</v>
      </c>
      <c r="L14" s="63" t="s">
        <v>39</v>
      </c>
      <c r="M14" s="63" t="s">
        <v>113</v>
      </c>
      <c r="N14" s="62">
        <v>1</v>
      </c>
      <c r="O14" s="62">
        <v>2</v>
      </c>
      <c r="P14" s="62">
        <f t="shared" si="2"/>
        <v>3</v>
      </c>
      <c r="Q14" s="60" t="s">
        <v>53</v>
      </c>
      <c r="R14" s="26" t="s">
        <v>42</v>
      </c>
      <c r="S14" s="26" t="s">
        <v>114</v>
      </c>
      <c r="T14" s="26" t="s">
        <v>115</v>
      </c>
      <c r="U14" s="26" t="s">
        <v>116</v>
      </c>
      <c r="V14" s="26" t="s">
        <v>117</v>
      </c>
      <c r="W14" s="26" t="s">
        <v>118</v>
      </c>
    </row>
    <row r="15" spans="1:24" ht="144" customHeight="1" x14ac:dyDescent="0.2">
      <c r="A15" s="62">
        <v>10</v>
      </c>
      <c r="B15" s="24" t="s">
        <v>33</v>
      </c>
      <c r="C15" s="24" t="s">
        <v>34</v>
      </c>
      <c r="D15" s="24" t="s">
        <v>35</v>
      </c>
      <c r="E15" s="24" t="s">
        <v>119</v>
      </c>
      <c r="F15" s="26" t="s">
        <v>120</v>
      </c>
      <c r="G15" s="26" t="s">
        <v>121</v>
      </c>
      <c r="H15" s="62">
        <v>3</v>
      </c>
      <c r="I15" s="62">
        <v>4</v>
      </c>
      <c r="J15" s="62">
        <f t="shared" si="0"/>
        <v>7</v>
      </c>
      <c r="K15" s="15" t="s">
        <v>51</v>
      </c>
      <c r="L15" s="63" t="s">
        <v>39</v>
      </c>
      <c r="M15" s="63" t="s">
        <v>122</v>
      </c>
      <c r="N15" s="62">
        <v>1</v>
      </c>
      <c r="O15" s="62">
        <v>4</v>
      </c>
      <c r="P15" s="62">
        <f t="shared" si="2"/>
        <v>5</v>
      </c>
      <c r="Q15" s="60" t="s">
        <v>41</v>
      </c>
      <c r="R15" s="26" t="s">
        <v>42</v>
      </c>
      <c r="S15" s="26" t="s">
        <v>114</v>
      </c>
      <c r="T15" s="26" t="s">
        <v>123</v>
      </c>
      <c r="U15" s="26" t="s">
        <v>116</v>
      </c>
      <c r="V15" s="26" t="s">
        <v>124</v>
      </c>
      <c r="W15" s="26" t="s">
        <v>125</v>
      </c>
    </row>
    <row r="16" spans="1:24" ht="144" customHeight="1" x14ac:dyDescent="0.2">
      <c r="A16" s="62">
        <v>11</v>
      </c>
      <c r="B16" s="24" t="s">
        <v>33</v>
      </c>
      <c r="C16" s="24" t="s">
        <v>34</v>
      </c>
      <c r="D16" s="24" t="s">
        <v>35</v>
      </c>
      <c r="E16" s="24" t="s">
        <v>126</v>
      </c>
      <c r="F16" s="26" t="s">
        <v>127</v>
      </c>
      <c r="G16" s="26" t="s">
        <v>128</v>
      </c>
      <c r="H16" s="62">
        <v>2</v>
      </c>
      <c r="I16" s="62">
        <v>5</v>
      </c>
      <c r="J16" s="62">
        <f t="shared" si="0"/>
        <v>7</v>
      </c>
      <c r="K16" s="15" t="s">
        <v>51</v>
      </c>
      <c r="L16" s="63" t="s">
        <v>39</v>
      </c>
      <c r="M16" s="63" t="s">
        <v>129</v>
      </c>
      <c r="N16" s="62">
        <v>1</v>
      </c>
      <c r="O16" s="62">
        <v>3</v>
      </c>
      <c r="P16" s="62">
        <f t="shared" si="2"/>
        <v>4</v>
      </c>
      <c r="Q16" s="60" t="s">
        <v>53</v>
      </c>
      <c r="R16" s="26" t="s">
        <v>42</v>
      </c>
      <c r="S16" s="26" t="s">
        <v>43</v>
      </c>
      <c r="T16" s="26" t="s">
        <v>130</v>
      </c>
      <c r="U16" s="26" t="s">
        <v>55</v>
      </c>
      <c r="V16" s="26" t="s">
        <v>131</v>
      </c>
      <c r="W16" s="26" t="s">
        <v>132</v>
      </c>
    </row>
    <row r="17" spans="1:36" ht="144" customHeight="1" x14ac:dyDescent="0.2">
      <c r="A17" s="62">
        <v>12</v>
      </c>
      <c r="B17" s="24" t="s">
        <v>33</v>
      </c>
      <c r="C17" s="24" t="s">
        <v>58</v>
      </c>
      <c r="D17" s="24" t="s">
        <v>35</v>
      </c>
      <c r="E17" s="24" t="s">
        <v>126</v>
      </c>
      <c r="F17" s="26" t="s">
        <v>133</v>
      </c>
      <c r="G17" s="26" t="s">
        <v>134</v>
      </c>
      <c r="H17" s="62">
        <v>2</v>
      </c>
      <c r="I17" s="62">
        <v>4</v>
      </c>
      <c r="J17" s="62">
        <f t="shared" si="0"/>
        <v>6</v>
      </c>
      <c r="K17" s="15" t="s">
        <v>51</v>
      </c>
      <c r="L17" s="63" t="s">
        <v>73</v>
      </c>
      <c r="M17" s="63" t="s">
        <v>135</v>
      </c>
      <c r="N17" s="62">
        <v>1</v>
      </c>
      <c r="O17" s="62">
        <v>2</v>
      </c>
      <c r="P17" s="62">
        <f t="shared" si="2"/>
        <v>3</v>
      </c>
      <c r="Q17" s="60" t="s">
        <v>53</v>
      </c>
      <c r="R17" s="26" t="s">
        <v>42</v>
      </c>
      <c r="S17" s="26" t="s">
        <v>64</v>
      </c>
      <c r="T17" s="26" t="s">
        <v>136</v>
      </c>
      <c r="U17" s="26" t="s">
        <v>55</v>
      </c>
      <c r="V17" s="26" t="s">
        <v>137</v>
      </c>
      <c r="W17" s="26" t="s">
        <v>138</v>
      </c>
    </row>
    <row r="18" spans="1:36" ht="144" customHeight="1" x14ac:dyDescent="0.2">
      <c r="A18" s="62">
        <v>13</v>
      </c>
      <c r="B18" s="24" t="s">
        <v>33</v>
      </c>
      <c r="C18" s="24" t="s">
        <v>34</v>
      </c>
      <c r="D18" s="24" t="s">
        <v>35</v>
      </c>
      <c r="E18" s="24" t="s">
        <v>48</v>
      </c>
      <c r="F18" s="26" t="s">
        <v>139</v>
      </c>
      <c r="G18" s="26" t="s">
        <v>140</v>
      </c>
      <c r="H18" s="62">
        <v>2</v>
      </c>
      <c r="I18" s="62">
        <v>4</v>
      </c>
      <c r="J18" s="62">
        <f t="shared" si="0"/>
        <v>6</v>
      </c>
      <c r="K18" s="15" t="s">
        <v>51</v>
      </c>
      <c r="L18" s="63" t="s">
        <v>141</v>
      </c>
      <c r="M18" s="63" t="s">
        <v>142</v>
      </c>
      <c r="N18" s="62">
        <v>1</v>
      </c>
      <c r="O18" s="62">
        <v>3</v>
      </c>
      <c r="P18" s="62">
        <f t="shared" si="2"/>
        <v>4</v>
      </c>
      <c r="Q18" s="60" t="s">
        <v>53</v>
      </c>
      <c r="R18" s="26" t="s">
        <v>42</v>
      </c>
      <c r="S18" s="26" t="s">
        <v>64</v>
      </c>
      <c r="T18" s="26" t="s">
        <v>143</v>
      </c>
      <c r="U18" s="26" t="s">
        <v>144</v>
      </c>
      <c r="V18" s="26" t="s">
        <v>145</v>
      </c>
      <c r="W18" s="26" t="s">
        <v>146</v>
      </c>
    </row>
    <row r="19" spans="1:36" ht="144" customHeight="1" x14ac:dyDescent="0.2">
      <c r="A19" s="62">
        <v>14</v>
      </c>
      <c r="B19" s="24" t="s">
        <v>33</v>
      </c>
      <c r="C19" s="24" t="s">
        <v>34</v>
      </c>
      <c r="D19" s="24" t="s">
        <v>35</v>
      </c>
      <c r="E19" s="24" t="s">
        <v>147</v>
      </c>
      <c r="F19" s="26" t="s">
        <v>148</v>
      </c>
      <c r="G19" s="26" t="s">
        <v>149</v>
      </c>
      <c r="H19" s="62">
        <v>2</v>
      </c>
      <c r="I19" s="62">
        <v>5</v>
      </c>
      <c r="J19" s="62">
        <f t="shared" si="0"/>
        <v>7</v>
      </c>
      <c r="K19" s="15" t="s">
        <v>51</v>
      </c>
      <c r="L19" s="63" t="s">
        <v>39</v>
      </c>
      <c r="M19" s="63" t="s">
        <v>150</v>
      </c>
      <c r="N19" s="62">
        <v>1</v>
      </c>
      <c r="O19" s="62">
        <v>3</v>
      </c>
      <c r="P19" s="62">
        <f t="shared" si="2"/>
        <v>4</v>
      </c>
      <c r="Q19" s="60" t="s">
        <v>53</v>
      </c>
      <c r="R19" s="26" t="s">
        <v>42</v>
      </c>
      <c r="S19" s="26" t="s">
        <v>151</v>
      </c>
      <c r="T19" s="26" t="s">
        <v>152</v>
      </c>
      <c r="U19" s="26" t="s">
        <v>153</v>
      </c>
      <c r="V19" s="26" t="s">
        <v>154</v>
      </c>
      <c r="W19" s="26" t="s">
        <v>155</v>
      </c>
    </row>
    <row r="20" spans="1:36" ht="144" customHeight="1" x14ac:dyDescent="0.2">
      <c r="A20" s="62">
        <v>15</v>
      </c>
      <c r="B20" s="24" t="s">
        <v>33</v>
      </c>
      <c r="C20" s="24" t="s">
        <v>34</v>
      </c>
      <c r="D20" s="24" t="s">
        <v>35</v>
      </c>
      <c r="E20" s="24" t="s">
        <v>156</v>
      </c>
      <c r="F20" s="26" t="s">
        <v>157</v>
      </c>
      <c r="G20" s="26" t="s">
        <v>158</v>
      </c>
      <c r="H20" s="62">
        <v>3</v>
      </c>
      <c r="I20" s="62">
        <v>4</v>
      </c>
      <c r="J20" s="62">
        <f t="shared" si="0"/>
        <v>7</v>
      </c>
      <c r="K20" s="15" t="s">
        <v>51</v>
      </c>
      <c r="L20" s="63" t="s">
        <v>39</v>
      </c>
      <c r="M20" s="63" t="s">
        <v>159</v>
      </c>
      <c r="N20" s="62">
        <v>1</v>
      </c>
      <c r="O20" s="62">
        <v>3</v>
      </c>
      <c r="P20" s="62">
        <f t="shared" si="2"/>
        <v>4</v>
      </c>
      <c r="Q20" s="60" t="s">
        <v>53</v>
      </c>
      <c r="R20" s="26" t="s">
        <v>42</v>
      </c>
      <c r="S20" s="26" t="s">
        <v>114</v>
      </c>
      <c r="T20" s="26" t="s">
        <v>160</v>
      </c>
      <c r="U20" s="26" t="s">
        <v>161</v>
      </c>
      <c r="V20" s="26" t="s">
        <v>162</v>
      </c>
      <c r="W20" s="26" t="s">
        <v>163</v>
      </c>
    </row>
    <row r="21" spans="1:36" ht="144" customHeight="1" x14ac:dyDescent="0.2">
      <c r="A21" s="62">
        <v>16</v>
      </c>
      <c r="B21" s="24" t="s">
        <v>33</v>
      </c>
      <c r="C21" s="24" t="s">
        <v>34</v>
      </c>
      <c r="D21" s="24" t="s">
        <v>164</v>
      </c>
      <c r="E21" s="24" t="s">
        <v>165</v>
      </c>
      <c r="F21" s="26" t="s">
        <v>166</v>
      </c>
      <c r="G21" s="26" t="s">
        <v>167</v>
      </c>
      <c r="H21" s="62">
        <v>2</v>
      </c>
      <c r="I21" s="62">
        <v>5</v>
      </c>
      <c r="J21" s="62">
        <f t="shared" si="0"/>
        <v>7</v>
      </c>
      <c r="K21" s="15" t="s">
        <v>51</v>
      </c>
      <c r="L21" s="63" t="s">
        <v>39</v>
      </c>
      <c r="M21" s="63" t="s">
        <v>168</v>
      </c>
      <c r="N21" s="62">
        <v>1</v>
      </c>
      <c r="O21" s="62">
        <v>2</v>
      </c>
      <c r="P21" s="62">
        <f t="shared" si="2"/>
        <v>3</v>
      </c>
      <c r="Q21" s="60" t="s">
        <v>53</v>
      </c>
      <c r="R21" s="26" t="s">
        <v>42</v>
      </c>
      <c r="S21" s="26" t="s">
        <v>169</v>
      </c>
      <c r="T21" s="26" t="s">
        <v>170</v>
      </c>
      <c r="U21" s="26" t="s">
        <v>171</v>
      </c>
      <c r="V21" s="26" t="s">
        <v>172</v>
      </c>
      <c r="W21" s="26" t="s">
        <v>173</v>
      </c>
    </row>
    <row r="22" spans="1:36" ht="144" customHeight="1" x14ac:dyDescent="0.2">
      <c r="A22" s="62">
        <v>17</v>
      </c>
      <c r="B22" s="24" t="s">
        <v>174</v>
      </c>
      <c r="C22" s="24" t="s">
        <v>34</v>
      </c>
      <c r="D22" s="24" t="s">
        <v>69</v>
      </c>
      <c r="E22" s="24" t="s">
        <v>175</v>
      </c>
      <c r="F22" s="26" t="s">
        <v>176</v>
      </c>
      <c r="G22" s="26" t="s">
        <v>177</v>
      </c>
      <c r="H22" s="62">
        <v>3</v>
      </c>
      <c r="I22" s="62">
        <v>4</v>
      </c>
      <c r="J22" s="62">
        <f t="shared" si="0"/>
        <v>7</v>
      </c>
      <c r="K22" s="15" t="s">
        <v>51</v>
      </c>
      <c r="L22" s="63" t="s">
        <v>39</v>
      </c>
      <c r="M22" s="63" t="s">
        <v>178</v>
      </c>
      <c r="N22" s="62">
        <v>2</v>
      </c>
      <c r="O22" s="62">
        <v>3</v>
      </c>
      <c r="P22" s="62">
        <f t="shared" si="2"/>
        <v>5</v>
      </c>
      <c r="Q22" s="60" t="s">
        <v>41</v>
      </c>
      <c r="R22" s="26" t="s">
        <v>42</v>
      </c>
      <c r="S22" s="26" t="s">
        <v>179</v>
      </c>
      <c r="T22" s="26" t="s">
        <v>180</v>
      </c>
      <c r="U22" s="26" t="s">
        <v>181</v>
      </c>
      <c r="V22" s="26" t="s">
        <v>182</v>
      </c>
      <c r="W22" s="26" t="s">
        <v>183</v>
      </c>
    </row>
    <row r="23" spans="1:36" ht="30" customHeight="1" x14ac:dyDescent="0.2">
      <c r="A23" s="21"/>
      <c r="B23" s="22"/>
      <c r="C23" s="79"/>
      <c r="D23" s="79"/>
      <c r="E23" s="79"/>
      <c r="F23" s="80"/>
      <c r="G23" s="23"/>
      <c r="H23" s="21"/>
      <c r="I23" s="21"/>
      <c r="J23" s="21"/>
      <c r="K23" s="22"/>
      <c r="L23" s="24"/>
      <c r="M23" s="23"/>
      <c r="N23" s="104"/>
      <c r="O23" s="104"/>
      <c r="P23" s="104"/>
      <c r="Q23" s="79"/>
      <c r="R23" s="25"/>
      <c r="S23" s="24"/>
      <c r="T23" s="23"/>
      <c r="U23" s="23"/>
      <c r="V23" s="23"/>
      <c r="W23" s="26"/>
      <c r="Z23" s="6"/>
      <c r="AA23" s="6"/>
      <c r="AB23" s="6"/>
      <c r="AC23" s="6"/>
      <c r="AD23" s="6"/>
      <c r="AE23" s="6"/>
      <c r="AF23" s="6"/>
      <c r="AG23" s="6"/>
    </row>
    <row r="24" spans="1:36" ht="30" customHeight="1" x14ac:dyDescent="0.2">
      <c r="A24" s="7"/>
      <c r="B24" s="8"/>
      <c r="C24" s="8"/>
      <c r="D24" s="8"/>
      <c r="E24" s="8"/>
      <c r="H24" s="7"/>
      <c r="I24" s="7"/>
      <c r="J24" s="7"/>
      <c r="K24" s="7"/>
      <c r="N24" s="7"/>
      <c r="O24" s="7"/>
      <c r="P24" s="7"/>
      <c r="Q24" s="7"/>
      <c r="R24" s="7"/>
      <c r="S24" s="7"/>
      <c r="T24" s="9"/>
      <c r="U24" s="9"/>
      <c r="V24" s="9"/>
      <c r="W24" s="7"/>
      <c r="Z24" s="6"/>
      <c r="AA24" s="6"/>
      <c r="AB24" s="6"/>
      <c r="AC24" s="6"/>
      <c r="AD24" s="6"/>
      <c r="AE24" s="6"/>
      <c r="AF24" s="6"/>
      <c r="AG24" s="6"/>
    </row>
    <row r="25" spans="1:36" ht="30" customHeight="1" x14ac:dyDescent="0.2">
      <c r="A25" s="47"/>
      <c r="Z25" s="6"/>
      <c r="AA25" s="6"/>
      <c r="AB25" s="6"/>
      <c r="AC25" s="6"/>
      <c r="AD25" s="6"/>
      <c r="AE25" s="6"/>
      <c r="AF25" s="6"/>
      <c r="AG25" s="6"/>
    </row>
    <row r="26" spans="1:36" ht="30" customHeight="1" x14ac:dyDescent="0.2">
      <c r="A26" s="47"/>
      <c r="L26" s="87"/>
      <c r="M26" s="88"/>
      <c r="N26" s="89"/>
      <c r="O26" s="89"/>
      <c r="P26" s="89"/>
      <c r="Q26" s="89"/>
      <c r="R26" s="89"/>
      <c r="S26" s="89"/>
      <c r="T26" s="90"/>
      <c r="U26" s="90"/>
      <c r="V26" s="90"/>
      <c r="Z26" s="6"/>
      <c r="AA26" s="6"/>
      <c r="AB26" s="6"/>
      <c r="AC26" s="6"/>
      <c r="AD26" s="6"/>
      <c r="AE26" s="6"/>
      <c r="AF26" s="6"/>
      <c r="AG26" s="6"/>
    </row>
    <row r="27" spans="1:36" ht="30" customHeight="1" x14ac:dyDescent="0.2">
      <c r="B27" s="103" t="s">
        <v>184</v>
      </c>
      <c r="C27" s="86"/>
      <c r="D27" s="86"/>
      <c r="E27" s="86"/>
      <c r="F27" s="51"/>
      <c r="G27" s="10"/>
      <c r="H27" s="11"/>
      <c r="I27" s="11"/>
      <c r="J27" s="11"/>
      <c r="K27" s="11"/>
      <c r="L27" s="106" t="s">
        <v>185</v>
      </c>
      <c r="M27" s="86"/>
      <c r="N27" s="86"/>
      <c r="O27" s="86"/>
      <c r="P27" s="86"/>
      <c r="Q27" s="77"/>
      <c r="R27" s="78"/>
      <c r="S27" s="11"/>
      <c r="T27" s="11"/>
      <c r="U27" s="11"/>
      <c r="V27" s="11"/>
      <c r="W27" s="11"/>
      <c r="X27" s="11"/>
      <c r="Y27" s="11"/>
      <c r="Z27" s="6"/>
      <c r="AA27" s="6"/>
      <c r="AB27" s="6"/>
      <c r="AC27" s="6"/>
      <c r="AD27" s="6"/>
      <c r="AE27" s="6"/>
      <c r="AF27" s="6"/>
      <c r="AG27" s="6"/>
      <c r="AH27" s="11"/>
      <c r="AI27" s="11"/>
      <c r="AJ27" s="11"/>
    </row>
    <row r="28" spans="1:36" ht="30" customHeight="1" x14ac:dyDescent="0.2">
      <c r="B28" s="111" t="s">
        <v>186</v>
      </c>
      <c r="C28" s="86"/>
      <c r="D28" s="86"/>
      <c r="E28" s="86"/>
      <c r="F28" s="51"/>
      <c r="G28" s="28" t="s">
        <v>17</v>
      </c>
      <c r="H28" s="11"/>
      <c r="I28" s="11"/>
      <c r="J28" s="11"/>
      <c r="K28" s="11"/>
      <c r="L28" s="101" t="s">
        <v>186</v>
      </c>
      <c r="M28" s="77"/>
      <c r="N28" s="101" t="s">
        <v>17</v>
      </c>
      <c r="O28" s="86"/>
      <c r="P28" s="86"/>
      <c r="Q28" s="77"/>
      <c r="R28" s="78"/>
      <c r="S28" s="11"/>
      <c r="T28" s="11"/>
      <c r="U28" s="11"/>
      <c r="V28" s="11"/>
      <c r="W28" s="11"/>
      <c r="Z28" s="6"/>
      <c r="AA28" s="6"/>
      <c r="AB28" s="6"/>
      <c r="AC28" s="6"/>
      <c r="AD28" s="6"/>
      <c r="AE28" s="6"/>
      <c r="AF28" s="6"/>
      <c r="AG28" s="6"/>
      <c r="AH28" s="12"/>
      <c r="AI28" s="12"/>
      <c r="AJ28" s="12"/>
    </row>
    <row r="29" spans="1:36" ht="30" customHeight="1" x14ac:dyDescent="0.2">
      <c r="B29" s="84" t="s">
        <v>15</v>
      </c>
      <c r="C29" s="85" t="s">
        <v>187</v>
      </c>
      <c r="D29" s="86"/>
      <c r="E29" s="86"/>
      <c r="F29" s="51"/>
      <c r="G29" s="13">
        <v>1</v>
      </c>
      <c r="H29" s="11"/>
      <c r="I29" s="11"/>
      <c r="J29" s="11"/>
      <c r="K29" s="11"/>
      <c r="L29" s="99" t="s">
        <v>188</v>
      </c>
      <c r="M29" s="29" t="s">
        <v>189</v>
      </c>
      <c r="N29" s="102">
        <v>1</v>
      </c>
      <c r="O29" s="86"/>
      <c r="P29" s="86"/>
      <c r="Q29" s="77"/>
      <c r="R29" s="78"/>
      <c r="S29" s="11"/>
      <c r="T29" s="11"/>
      <c r="U29" s="11"/>
      <c r="V29" s="11"/>
      <c r="W29" s="11"/>
      <c r="Z29" s="6"/>
      <c r="AA29" s="6"/>
      <c r="AB29" s="6"/>
      <c r="AC29" s="6"/>
      <c r="AD29" s="6"/>
      <c r="AE29" s="6"/>
      <c r="AF29" s="6"/>
      <c r="AG29" s="6"/>
      <c r="AH29" s="12"/>
      <c r="AI29" s="12"/>
      <c r="AJ29" s="12"/>
    </row>
    <row r="30" spans="1:36" ht="30" customHeight="1" x14ac:dyDescent="0.2">
      <c r="B30" s="81"/>
      <c r="C30" s="82" t="s">
        <v>190</v>
      </c>
      <c r="D30" s="83"/>
      <c r="E30" s="83"/>
      <c r="F30" s="51"/>
      <c r="G30" s="13">
        <v>2</v>
      </c>
      <c r="H30" s="11"/>
      <c r="I30" s="11"/>
      <c r="J30" s="11"/>
      <c r="K30" s="11"/>
      <c r="L30" s="100"/>
      <c r="M30" s="29" t="s">
        <v>191</v>
      </c>
      <c r="N30" s="102">
        <v>2</v>
      </c>
      <c r="O30" s="86"/>
      <c r="P30" s="86"/>
      <c r="Q30" s="77"/>
      <c r="R30" s="78"/>
      <c r="S30" s="11"/>
      <c r="T30" s="11"/>
      <c r="U30" s="11"/>
      <c r="V30" s="11"/>
      <c r="W30" s="11"/>
      <c r="Z30" s="6"/>
      <c r="AA30" s="6"/>
      <c r="AB30" s="6"/>
      <c r="AC30" s="6"/>
      <c r="AD30" s="6"/>
      <c r="AE30" s="6"/>
      <c r="AF30" s="6"/>
      <c r="AG30" s="6"/>
      <c r="AH30" s="12"/>
      <c r="AI30" s="12"/>
      <c r="AJ30" s="12"/>
    </row>
    <row r="31" spans="1:36" ht="30" customHeight="1" x14ac:dyDescent="0.2">
      <c r="B31" s="81"/>
      <c r="C31" s="82" t="s">
        <v>192</v>
      </c>
      <c r="D31" s="83"/>
      <c r="E31" s="83"/>
      <c r="F31" s="51"/>
      <c r="G31" s="13">
        <v>3</v>
      </c>
      <c r="H31" s="11"/>
      <c r="I31" s="11"/>
      <c r="J31" s="11"/>
      <c r="K31" s="11"/>
      <c r="L31" s="100"/>
      <c r="M31" s="29" t="s">
        <v>193</v>
      </c>
      <c r="N31" s="102">
        <v>3</v>
      </c>
      <c r="O31" s="86"/>
      <c r="P31" s="86"/>
      <c r="Q31" s="77"/>
      <c r="R31" s="78"/>
      <c r="S31" s="11"/>
      <c r="T31" s="11"/>
      <c r="U31" s="11"/>
      <c r="V31" s="11"/>
      <c r="W31" s="11"/>
      <c r="Z31" s="6"/>
      <c r="AA31" s="6"/>
      <c r="AB31" s="6"/>
      <c r="AC31" s="6"/>
      <c r="AD31" s="6"/>
      <c r="AE31" s="6"/>
      <c r="AF31" s="6"/>
      <c r="AG31" s="6"/>
      <c r="AH31" s="12"/>
      <c r="AI31" s="12"/>
      <c r="AJ31" s="12"/>
    </row>
    <row r="32" spans="1:36" ht="30" customHeight="1" x14ac:dyDescent="0.2">
      <c r="B32" s="69"/>
      <c r="C32" s="72" t="s">
        <v>194</v>
      </c>
      <c r="D32" s="68"/>
      <c r="E32" s="68"/>
      <c r="F32" s="51"/>
      <c r="G32" s="13">
        <v>4</v>
      </c>
      <c r="H32" s="11"/>
      <c r="I32" s="11"/>
      <c r="J32" s="11"/>
      <c r="K32" s="11"/>
      <c r="L32" s="100"/>
      <c r="M32" s="29" t="s">
        <v>195</v>
      </c>
      <c r="N32" s="102">
        <v>4</v>
      </c>
      <c r="O32" s="86"/>
      <c r="P32" s="86"/>
      <c r="Q32" s="77"/>
      <c r="R32" s="78"/>
      <c r="S32" s="11"/>
      <c r="T32" s="11"/>
      <c r="U32" s="11"/>
      <c r="V32" s="11"/>
      <c r="W32" s="11"/>
      <c r="Z32" s="6"/>
      <c r="AA32" s="6"/>
      <c r="AB32" s="6"/>
      <c r="AC32" s="6"/>
      <c r="AD32" s="6"/>
      <c r="AE32" s="6"/>
      <c r="AF32" s="6"/>
      <c r="AG32" s="6"/>
      <c r="AH32" s="12"/>
      <c r="AI32" s="12"/>
      <c r="AJ32" s="12"/>
    </row>
    <row r="33" spans="2:36" ht="30" customHeight="1" x14ac:dyDescent="0.2">
      <c r="B33" s="66"/>
      <c r="C33" s="72" t="s">
        <v>196</v>
      </c>
      <c r="D33" s="68"/>
      <c r="E33" s="68"/>
      <c r="F33" s="51"/>
      <c r="G33" s="13">
        <v>5</v>
      </c>
      <c r="H33" s="11"/>
      <c r="I33" s="11"/>
      <c r="J33" s="11"/>
      <c r="K33" s="11"/>
      <c r="L33" s="74"/>
      <c r="M33" s="29" t="s">
        <v>197</v>
      </c>
      <c r="N33" s="102">
        <v>5</v>
      </c>
      <c r="O33" s="86"/>
      <c r="P33" s="86"/>
      <c r="Q33" s="77"/>
      <c r="R33" s="78"/>
      <c r="S33" s="11"/>
      <c r="T33" s="11"/>
      <c r="U33" s="11"/>
      <c r="V33" s="11"/>
      <c r="W33" s="11"/>
      <c r="Z33" s="6"/>
      <c r="AA33" s="6"/>
      <c r="AB33" s="6"/>
      <c r="AC33" s="6"/>
      <c r="AD33" s="6"/>
      <c r="AE33" s="6"/>
      <c r="AF33" s="6"/>
      <c r="AG33" s="6"/>
      <c r="AH33" s="12"/>
      <c r="AI33" s="12"/>
      <c r="AJ33" s="12"/>
    </row>
    <row r="34" spans="2:36" x14ac:dyDescent="0.2">
      <c r="B34" s="31"/>
      <c r="C34" s="31"/>
      <c r="D34" s="31"/>
      <c r="E34" s="31"/>
      <c r="F34" s="32"/>
      <c r="G34" s="32"/>
      <c r="H34" s="11"/>
      <c r="I34" s="11"/>
      <c r="J34" s="11"/>
      <c r="K34" s="11"/>
      <c r="L34" s="11"/>
      <c r="M34" s="11"/>
      <c r="N34" s="11"/>
      <c r="O34" s="11"/>
      <c r="P34" s="11"/>
      <c r="Q34" s="11"/>
      <c r="R34" s="11"/>
      <c r="S34" s="11"/>
      <c r="T34" s="11"/>
      <c r="U34" s="11"/>
      <c r="V34" s="11"/>
      <c r="W34" s="11"/>
      <c r="Z34" s="6"/>
      <c r="AA34" s="6"/>
      <c r="AB34" s="6"/>
      <c r="AC34" s="6"/>
      <c r="AD34" s="6"/>
      <c r="AE34" s="6"/>
      <c r="AF34" s="6"/>
      <c r="AG34" s="6"/>
    </row>
    <row r="35" spans="2:36" x14ac:dyDescent="0.2">
      <c r="B35" s="31"/>
      <c r="C35" s="31"/>
      <c r="D35" s="31"/>
      <c r="E35" s="31"/>
      <c r="F35" s="32"/>
      <c r="G35" s="32"/>
      <c r="H35" s="11"/>
      <c r="I35" s="11"/>
      <c r="J35" s="11"/>
      <c r="K35" s="11"/>
      <c r="L35" s="11"/>
      <c r="M35" s="11"/>
      <c r="N35" s="11"/>
      <c r="O35" s="11"/>
      <c r="P35" s="11"/>
      <c r="Q35" s="11"/>
      <c r="R35" s="11"/>
      <c r="S35" s="11"/>
      <c r="T35" s="11"/>
      <c r="U35" s="11"/>
      <c r="V35" s="11"/>
      <c r="W35" s="11"/>
      <c r="Z35" s="6"/>
      <c r="AA35" s="6"/>
      <c r="AB35" s="6"/>
      <c r="AC35" s="6"/>
      <c r="AD35" s="6"/>
      <c r="AE35" s="6"/>
      <c r="AF35" s="6"/>
      <c r="AG35" s="6"/>
    </row>
    <row r="36" spans="2:36" x14ac:dyDescent="0.2">
      <c r="B36" s="31"/>
      <c r="C36" s="31"/>
      <c r="D36" s="31"/>
      <c r="E36" s="31"/>
      <c r="F36" s="32"/>
      <c r="G36" s="32"/>
      <c r="H36" s="11"/>
      <c r="I36" s="11"/>
      <c r="J36" s="11"/>
      <c r="K36" s="11"/>
      <c r="L36" s="54" t="s">
        <v>198</v>
      </c>
      <c r="M36" s="50"/>
      <c r="N36" s="50"/>
      <c r="O36" s="50"/>
      <c r="P36" s="50"/>
      <c r="Q36" s="50"/>
      <c r="R36" s="50"/>
      <c r="S36" s="50"/>
      <c r="T36" s="50"/>
      <c r="U36" s="50"/>
      <c r="V36" s="51"/>
      <c r="W36" s="11"/>
      <c r="Z36" s="6"/>
      <c r="AA36" s="6"/>
      <c r="AB36" s="6"/>
      <c r="AC36" s="6"/>
      <c r="AD36" s="6"/>
      <c r="AE36" s="6"/>
      <c r="AF36" s="6"/>
      <c r="AG36" s="6"/>
    </row>
    <row r="37" spans="2:36" ht="63.75" x14ac:dyDescent="0.2">
      <c r="B37" s="46" t="s">
        <v>199</v>
      </c>
      <c r="C37" s="68"/>
      <c r="D37" s="68"/>
      <c r="E37" s="70"/>
      <c r="F37" s="27" t="s">
        <v>200</v>
      </c>
      <c r="G37" s="32"/>
      <c r="H37" s="11"/>
      <c r="I37" s="11"/>
      <c r="J37" s="11"/>
      <c r="K37" s="11"/>
      <c r="L37" s="27" t="s">
        <v>18</v>
      </c>
      <c r="M37" s="49"/>
      <c r="N37" s="27" t="s">
        <v>17</v>
      </c>
      <c r="O37" s="48"/>
      <c r="P37" s="49"/>
      <c r="Q37" s="27" t="s">
        <v>189</v>
      </c>
      <c r="R37" s="51"/>
      <c r="S37" s="27" t="s">
        <v>191</v>
      </c>
      <c r="T37" s="27" t="s">
        <v>193</v>
      </c>
      <c r="U37" s="27" t="s">
        <v>195</v>
      </c>
      <c r="V37" s="27" t="s">
        <v>201</v>
      </c>
      <c r="W37" s="11"/>
      <c r="Z37" s="6"/>
      <c r="AA37" s="6"/>
      <c r="AB37" s="6"/>
      <c r="AC37" s="6"/>
      <c r="AD37" s="6"/>
      <c r="AE37" s="6"/>
      <c r="AF37" s="6"/>
      <c r="AG37" s="6"/>
    </row>
    <row r="38" spans="2:36" ht="44.25" x14ac:dyDescent="0.2">
      <c r="B38" s="71" t="s">
        <v>202</v>
      </c>
      <c r="C38" s="68"/>
      <c r="D38" s="68"/>
      <c r="E38" s="70"/>
      <c r="F38" s="14" t="s">
        <v>203</v>
      </c>
      <c r="G38" s="32"/>
      <c r="H38" s="11"/>
      <c r="I38" s="11"/>
      <c r="J38" s="11"/>
      <c r="K38" s="11"/>
      <c r="L38" s="55"/>
      <c r="M38" s="56"/>
      <c r="N38" s="55"/>
      <c r="O38" s="57"/>
      <c r="P38" s="56"/>
      <c r="Q38" s="33">
        <v>1</v>
      </c>
      <c r="R38" s="51"/>
      <c r="S38" s="33">
        <v>2</v>
      </c>
      <c r="T38" s="33">
        <v>3</v>
      </c>
      <c r="U38" s="33">
        <v>4</v>
      </c>
      <c r="V38" s="33">
        <v>5</v>
      </c>
      <c r="W38" s="11"/>
      <c r="Z38" s="6"/>
      <c r="AA38" s="6"/>
      <c r="AB38" s="6"/>
      <c r="AC38" s="6"/>
      <c r="AD38" s="6"/>
      <c r="AE38" s="6"/>
      <c r="AF38" s="6"/>
      <c r="AG38" s="6"/>
    </row>
    <row r="39" spans="2:36" ht="60" x14ac:dyDescent="0.2">
      <c r="B39" s="71" t="s">
        <v>204</v>
      </c>
      <c r="C39" s="68"/>
      <c r="D39" s="68"/>
      <c r="E39" s="70"/>
      <c r="F39" s="15" t="s">
        <v>205</v>
      </c>
      <c r="G39" s="32"/>
      <c r="H39" s="11"/>
      <c r="I39" s="11"/>
      <c r="J39" s="11"/>
      <c r="K39" s="11"/>
      <c r="L39" s="46" t="s">
        <v>15</v>
      </c>
      <c r="M39" s="34" t="s">
        <v>187</v>
      </c>
      <c r="N39" s="33">
        <v>1</v>
      </c>
      <c r="O39" s="50"/>
      <c r="P39" s="51"/>
      <c r="Q39" s="35">
        <v>2</v>
      </c>
      <c r="R39" s="51"/>
      <c r="S39" s="35">
        <v>3</v>
      </c>
      <c r="T39" s="35">
        <v>4</v>
      </c>
      <c r="U39" s="16">
        <v>5</v>
      </c>
      <c r="V39" s="36">
        <v>6</v>
      </c>
      <c r="W39" s="11"/>
    </row>
    <row r="40" spans="2:36" ht="35.25" x14ac:dyDescent="0.2">
      <c r="B40" s="71" t="s">
        <v>206</v>
      </c>
      <c r="C40" s="68"/>
      <c r="D40" s="68"/>
      <c r="E40" s="70"/>
      <c r="F40" s="16">
        <v>5</v>
      </c>
      <c r="G40" s="32"/>
      <c r="H40" s="11"/>
      <c r="I40" s="11"/>
      <c r="J40" s="11"/>
      <c r="K40" s="11"/>
      <c r="L40" s="53"/>
      <c r="M40" s="34" t="s">
        <v>190</v>
      </c>
      <c r="N40" s="33">
        <v>2</v>
      </c>
      <c r="O40" s="50"/>
      <c r="P40" s="51"/>
      <c r="Q40" s="35">
        <v>3</v>
      </c>
      <c r="R40" s="51"/>
      <c r="S40" s="35">
        <v>4</v>
      </c>
      <c r="T40" s="16">
        <v>5</v>
      </c>
      <c r="U40" s="36">
        <v>6</v>
      </c>
      <c r="V40" s="36">
        <v>7</v>
      </c>
      <c r="W40" s="11"/>
    </row>
    <row r="41" spans="2:36" ht="57.75" x14ac:dyDescent="0.2">
      <c r="B41" s="71" t="s">
        <v>207</v>
      </c>
      <c r="C41" s="68"/>
      <c r="D41" s="68"/>
      <c r="E41" s="70"/>
      <c r="F41" s="17" t="s">
        <v>208</v>
      </c>
      <c r="G41" s="32"/>
      <c r="H41" s="11"/>
      <c r="I41" s="11"/>
      <c r="J41" s="11"/>
      <c r="K41" s="11"/>
      <c r="L41" s="53"/>
      <c r="M41" s="34" t="s">
        <v>192</v>
      </c>
      <c r="N41" s="33">
        <v>3</v>
      </c>
      <c r="O41" s="50"/>
      <c r="P41" s="51"/>
      <c r="Q41" s="35">
        <v>4</v>
      </c>
      <c r="R41" s="51"/>
      <c r="S41" s="16">
        <v>5</v>
      </c>
      <c r="T41" s="36">
        <v>6</v>
      </c>
      <c r="U41" s="36">
        <v>7</v>
      </c>
      <c r="V41" s="37">
        <v>8</v>
      </c>
      <c r="W41" s="11"/>
    </row>
    <row r="42" spans="2:36" x14ac:dyDescent="0.2">
      <c r="B42" s="31"/>
      <c r="C42" s="31"/>
      <c r="D42" s="31"/>
      <c r="E42" s="31"/>
      <c r="F42" s="32"/>
      <c r="G42" s="32"/>
      <c r="H42" s="11"/>
      <c r="I42" s="11"/>
      <c r="J42" s="11"/>
      <c r="K42" s="11"/>
      <c r="L42" s="53"/>
      <c r="M42" s="34" t="s">
        <v>194</v>
      </c>
      <c r="N42" s="33">
        <v>4</v>
      </c>
      <c r="O42" s="50"/>
      <c r="P42" s="51"/>
      <c r="Q42" s="16">
        <v>5</v>
      </c>
      <c r="R42" s="51"/>
      <c r="S42" s="36">
        <v>6</v>
      </c>
      <c r="T42" s="36">
        <v>7</v>
      </c>
      <c r="U42" s="37">
        <v>8</v>
      </c>
      <c r="V42" s="37">
        <v>9</v>
      </c>
      <c r="W42" s="11"/>
    </row>
    <row r="43" spans="2:36" ht="25.5" x14ac:dyDescent="0.2">
      <c r="B43" s="31"/>
      <c r="C43" s="31"/>
      <c r="D43" s="31"/>
      <c r="E43" s="31"/>
      <c r="F43" s="32"/>
      <c r="G43" s="32"/>
      <c r="H43" s="30"/>
      <c r="I43" s="30"/>
      <c r="J43" s="30"/>
      <c r="K43" s="30"/>
      <c r="L43" s="52"/>
      <c r="M43" s="34" t="s">
        <v>196</v>
      </c>
      <c r="N43" s="33">
        <v>5</v>
      </c>
      <c r="O43" s="50"/>
      <c r="P43" s="51"/>
      <c r="Q43" s="36">
        <v>6</v>
      </c>
      <c r="R43" s="51"/>
      <c r="S43" s="36">
        <v>7</v>
      </c>
      <c r="T43" s="37">
        <v>8</v>
      </c>
      <c r="U43" s="37">
        <v>9</v>
      </c>
      <c r="V43" s="37">
        <v>10</v>
      </c>
    </row>
  </sheetData>
  <autoFilter ref="A4:W22" xr:uid="{00000000-0009-0000-0000-000000000000}"/>
  <mergeCells count="52">
    <mergeCell ref="Q32:R32"/>
    <mergeCell ref="J2:S2"/>
    <mergeCell ref="V2:W2"/>
    <mergeCell ref="A4:A5"/>
    <mergeCell ref="L4:L5"/>
    <mergeCell ref="E4:E5"/>
    <mergeCell ref="G4:G5"/>
    <mergeCell ref="M4:M5"/>
    <mergeCell ref="V3:W3"/>
    <mergeCell ref="Q28:R28"/>
    <mergeCell ref="T3:U3"/>
    <mergeCell ref="B28:E28"/>
    <mergeCell ref="F4:F5"/>
    <mergeCell ref="J3:S3"/>
    <mergeCell ref="Q30:R30"/>
    <mergeCell ref="Q29:R29"/>
    <mergeCell ref="G3:I3"/>
    <mergeCell ref="N30:P30"/>
    <mergeCell ref="L27:M28"/>
    <mergeCell ref="N4:Q4"/>
    <mergeCell ref="N29:P29"/>
    <mergeCell ref="G1:W1"/>
    <mergeCell ref="A1:F3"/>
    <mergeCell ref="G2:I2"/>
    <mergeCell ref="B30:E30"/>
    <mergeCell ref="L29:L33"/>
    <mergeCell ref="N27:P28"/>
    <mergeCell ref="Q33:R33"/>
    <mergeCell ref="Q27:R27"/>
    <mergeCell ref="T2:U2"/>
    <mergeCell ref="N33:P33"/>
    <mergeCell ref="C4:C5"/>
    <mergeCell ref="I4:I5"/>
    <mergeCell ref="B27:E27"/>
    <mergeCell ref="K4:K5"/>
    <mergeCell ref="N31:P31"/>
    <mergeCell ref="N32:P32"/>
    <mergeCell ref="U4:U5"/>
    <mergeCell ref="D4:D5"/>
    <mergeCell ref="Q31:R31"/>
    <mergeCell ref="C23:F23"/>
    <mergeCell ref="B31:E31"/>
    <mergeCell ref="B29:E29"/>
    <mergeCell ref="B4:B5"/>
    <mergeCell ref="T4:T5"/>
    <mergeCell ref="L26:V26"/>
    <mergeCell ref="V4:W4"/>
    <mergeCell ref="S4:S5"/>
    <mergeCell ref="N23:Q23"/>
    <mergeCell ref="H4:H5"/>
    <mergeCell ref="J4:J5"/>
    <mergeCell ref="R4:R5"/>
  </mergeCells>
  <printOptions horizontalCentered="1"/>
  <pageMargins left="0.2" right="0.2" top="0.35" bottom="0.35" header="0.1" footer="0.1"/>
  <pageSetup paperSize="8" scale="6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ustomWidth="1"/>
    <col min="4" max="4" width="19.5" style="12" customWidth="1"/>
    <col min="5" max="5" width="12.6640625" style="12" customWidth="1"/>
    <col min="6" max="6" width="16.83203125" style="12" customWidth="1"/>
    <col min="7" max="9" width="12.6640625" style="12" customWidth="1"/>
    <col min="10" max="10" width="17.33203125" style="12" customWidth="1"/>
    <col min="11" max="11" width="12.6640625" style="12" customWidth="1"/>
    <col min="12" max="12" width="15.83203125" style="12" customWidth="1"/>
    <col min="13" max="13" width="17.33203125" style="12" customWidth="1"/>
    <col min="14" max="14" width="6.33203125" style="12" customWidth="1"/>
    <col min="15" max="15" width="12.6640625" style="12" customWidth="1"/>
    <col min="16" max="16384" width="12.6640625" style="12"/>
  </cols>
  <sheetData>
    <row r="1" spans="2:13" ht="35.450000000000003" customHeight="1" x14ac:dyDescent="0.2">
      <c r="B1" s="102"/>
      <c r="C1" s="94"/>
      <c r="D1" s="95"/>
      <c r="E1" s="112" t="s">
        <v>0</v>
      </c>
      <c r="F1" s="113"/>
      <c r="G1" s="113"/>
      <c r="H1" s="113"/>
      <c r="I1" s="113"/>
      <c r="J1" s="113"/>
      <c r="K1" s="113"/>
      <c r="L1" s="113"/>
      <c r="M1" s="98"/>
    </row>
    <row r="2" spans="2:13" ht="35.450000000000003" customHeight="1" x14ac:dyDescent="0.2">
      <c r="B2" s="96"/>
      <c r="C2" s="113"/>
      <c r="D2" s="98"/>
      <c r="E2" s="123" t="s">
        <v>1</v>
      </c>
      <c r="F2" s="77"/>
      <c r="G2" s="119" t="s">
        <v>2</v>
      </c>
      <c r="H2" s="86"/>
      <c r="I2" s="86"/>
      <c r="J2" s="77"/>
      <c r="K2" s="123" t="s">
        <v>3</v>
      </c>
      <c r="L2" s="77"/>
      <c r="M2" s="45" t="s">
        <v>4</v>
      </c>
    </row>
    <row r="3" spans="2:13" ht="35.450000000000003" customHeight="1" x14ac:dyDescent="0.2">
      <c r="B3" s="115"/>
      <c r="C3" s="116"/>
      <c r="D3" s="117"/>
      <c r="E3" s="123" t="s">
        <v>5</v>
      </c>
      <c r="F3" s="77"/>
      <c r="G3" s="119" t="s">
        <v>6</v>
      </c>
      <c r="H3" s="86"/>
      <c r="I3" s="86"/>
      <c r="J3" s="77"/>
      <c r="K3" s="123" t="s">
        <v>7</v>
      </c>
      <c r="L3" s="77"/>
      <c r="M3" s="45">
        <v>1</v>
      </c>
    </row>
    <row r="4" spans="2:13" ht="18.600000000000001" customHeight="1" x14ac:dyDescent="0.2">
      <c r="B4" s="124" t="s">
        <v>209</v>
      </c>
      <c r="C4" s="113"/>
      <c r="D4" s="113"/>
      <c r="E4" s="113"/>
      <c r="F4" s="113"/>
      <c r="G4" s="113"/>
      <c r="H4" s="113"/>
      <c r="I4" s="113"/>
      <c r="J4" s="113"/>
      <c r="K4" s="113"/>
      <c r="L4" s="113"/>
      <c r="M4" s="98"/>
    </row>
    <row r="5" spans="2:13" ht="18.600000000000001" customHeight="1" x14ac:dyDescent="0.2">
      <c r="B5" s="122" t="s">
        <v>210</v>
      </c>
      <c r="C5" s="113"/>
      <c r="D5" s="113"/>
      <c r="E5" s="113"/>
      <c r="F5" s="113"/>
      <c r="G5" s="113"/>
      <c r="H5" s="113"/>
      <c r="I5" s="113"/>
      <c r="J5" s="113"/>
      <c r="K5" s="113"/>
      <c r="L5" s="113"/>
      <c r="M5" s="98"/>
    </row>
    <row r="6" spans="2:13" ht="15" customHeight="1" x14ac:dyDescent="0.2">
      <c r="B6" s="1"/>
      <c r="C6" s="2"/>
      <c r="D6" s="2"/>
      <c r="E6" s="2"/>
      <c r="F6" s="2"/>
      <c r="G6" s="2"/>
      <c r="H6" s="2"/>
      <c r="I6" s="2"/>
      <c r="J6" s="2"/>
      <c r="K6" s="2"/>
      <c r="L6" s="2"/>
      <c r="M6" s="3"/>
    </row>
    <row r="7" spans="2:13" ht="20.100000000000001" customHeight="1" x14ac:dyDescent="0.2">
      <c r="B7" s="1"/>
      <c r="C7" s="118" t="s">
        <v>211</v>
      </c>
      <c r="D7" s="113"/>
      <c r="E7" s="113"/>
      <c r="F7" s="113"/>
      <c r="G7" s="113"/>
      <c r="H7" s="113"/>
      <c r="I7" s="113"/>
      <c r="J7" s="113"/>
      <c r="K7" s="113"/>
      <c r="L7" s="113"/>
      <c r="M7" s="3"/>
    </row>
    <row r="8" spans="2:13" ht="43.5" customHeight="1" x14ac:dyDescent="0.2">
      <c r="B8" s="38"/>
      <c r="C8" s="114" t="s">
        <v>212</v>
      </c>
      <c r="D8" s="113"/>
      <c r="E8" s="113"/>
      <c r="F8" s="113"/>
      <c r="G8" s="113"/>
      <c r="H8" s="113"/>
      <c r="I8" s="113"/>
      <c r="J8" s="113"/>
      <c r="K8" s="113"/>
      <c r="L8" s="113"/>
      <c r="M8" s="39"/>
    </row>
    <row r="9" spans="2:13" ht="29.1" customHeight="1" x14ac:dyDescent="0.2">
      <c r="B9" s="38"/>
      <c r="C9" s="114" t="s">
        <v>213</v>
      </c>
      <c r="D9" s="113"/>
      <c r="E9" s="113"/>
      <c r="F9" s="113"/>
      <c r="G9" s="113"/>
      <c r="H9" s="113"/>
      <c r="I9" s="113"/>
      <c r="J9" s="113"/>
      <c r="K9" s="113"/>
      <c r="L9" s="113"/>
      <c r="M9" s="39"/>
    </row>
    <row r="10" spans="2:13" ht="29.1" customHeight="1" x14ac:dyDescent="0.2">
      <c r="B10" s="38"/>
      <c r="C10" s="114" t="s">
        <v>214</v>
      </c>
      <c r="D10" s="113"/>
      <c r="E10" s="113"/>
      <c r="F10" s="113"/>
      <c r="G10" s="113"/>
      <c r="H10" s="113"/>
      <c r="I10" s="113"/>
      <c r="J10" s="113"/>
      <c r="K10" s="113"/>
      <c r="L10" s="113"/>
      <c r="M10" s="39"/>
    </row>
    <row r="11" spans="2:13" ht="43.5" customHeight="1" x14ac:dyDescent="0.2">
      <c r="B11" s="38"/>
      <c r="C11" s="114" t="s">
        <v>215</v>
      </c>
      <c r="D11" s="113"/>
      <c r="E11" s="113"/>
      <c r="F11" s="113"/>
      <c r="G11" s="113"/>
      <c r="H11" s="113"/>
      <c r="I11" s="113"/>
      <c r="J11" s="113"/>
      <c r="K11" s="113"/>
      <c r="L11" s="113"/>
      <c r="M11" s="39"/>
    </row>
    <row r="12" spans="2:13" ht="29.1" customHeight="1" x14ac:dyDescent="0.2">
      <c r="B12" s="38"/>
      <c r="C12" s="114" t="s">
        <v>216</v>
      </c>
      <c r="D12" s="113"/>
      <c r="E12" s="113"/>
      <c r="F12" s="113"/>
      <c r="G12" s="113"/>
      <c r="H12" s="113"/>
      <c r="I12" s="113"/>
      <c r="J12" s="113"/>
      <c r="K12" s="113"/>
      <c r="L12" s="113"/>
      <c r="M12" s="39"/>
    </row>
    <row r="13" spans="2:13" ht="43.5" customHeight="1" x14ac:dyDescent="0.2">
      <c r="B13" s="38"/>
      <c r="C13" s="114" t="s">
        <v>217</v>
      </c>
      <c r="D13" s="113"/>
      <c r="E13" s="113"/>
      <c r="F13" s="113"/>
      <c r="G13" s="113"/>
      <c r="H13" s="113"/>
      <c r="I13" s="113"/>
      <c r="J13" s="113"/>
      <c r="K13" s="113"/>
      <c r="L13" s="113"/>
      <c r="M13" s="39"/>
    </row>
    <row r="14" spans="2:13" ht="45" customHeight="1" x14ac:dyDescent="0.2">
      <c r="B14" s="38"/>
      <c r="C14" s="114" t="s">
        <v>218</v>
      </c>
      <c r="D14" s="113"/>
      <c r="E14" s="113"/>
      <c r="F14" s="113"/>
      <c r="G14" s="113"/>
      <c r="H14" s="113"/>
      <c r="I14" s="113"/>
      <c r="J14" s="113"/>
      <c r="K14" s="113"/>
      <c r="L14" s="113"/>
      <c r="M14" s="39"/>
    </row>
    <row r="15" spans="2:13" s="42" customFormat="1" ht="15" customHeight="1" x14ac:dyDescent="0.2">
      <c r="B15" s="40"/>
      <c r="C15" s="120" t="s">
        <v>219</v>
      </c>
      <c r="D15" s="121"/>
      <c r="E15" s="121"/>
      <c r="F15" s="121"/>
      <c r="G15" s="121"/>
      <c r="H15" s="121"/>
      <c r="I15" s="121"/>
      <c r="J15" s="121"/>
      <c r="K15" s="121"/>
      <c r="L15" s="121"/>
      <c r="M15" s="41"/>
    </row>
    <row r="16" spans="2:13" ht="15" customHeight="1" x14ac:dyDescent="0.2">
      <c r="B16" s="38"/>
      <c r="C16" s="114" t="s">
        <v>220</v>
      </c>
      <c r="D16" s="113"/>
      <c r="E16" s="113"/>
      <c r="F16" s="113"/>
      <c r="G16" s="113"/>
      <c r="H16" s="113"/>
      <c r="I16" s="113"/>
      <c r="J16" s="113"/>
      <c r="K16" s="113"/>
      <c r="L16" s="113"/>
      <c r="M16" s="39"/>
    </row>
    <row r="17" spans="2:13" ht="30" customHeight="1" x14ac:dyDescent="0.2">
      <c r="B17" s="38"/>
      <c r="C17" s="114" t="s">
        <v>221</v>
      </c>
      <c r="D17" s="113"/>
      <c r="E17" s="113"/>
      <c r="F17" s="113"/>
      <c r="G17" s="113"/>
      <c r="H17" s="113"/>
      <c r="I17" s="113"/>
      <c r="J17" s="113"/>
      <c r="K17" s="113"/>
      <c r="L17" s="113"/>
      <c r="M17" s="39"/>
    </row>
    <row r="18" spans="2:13" x14ac:dyDescent="0.2">
      <c r="B18" s="38"/>
      <c r="C18" s="32"/>
      <c r="D18" s="32"/>
      <c r="E18" s="32"/>
      <c r="F18" s="32"/>
      <c r="G18" s="32"/>
      <c r="H18" s="32"/>
      <c r="I18" s="32"/>
      <c r="J18" s="32"/>
      <c r="K18" s="32"/>
      <c r="L18" s="32"/>
      <c r="M18" s="39"/>
    </row>
    <row r="19" spans="2:13" x14ac:dyDescent="0.2">
      <c r="B19" s="43"/>
      <c r="C19" s="126"/>
      <c r="D19" s="116"/>
      <c r="E19" s="116"/>
      <c r="F19" s="116"/>
      <c r="G19" s="116"/>
      <c r="H19" s="116"/>
      <c r="I19" s="116"/>
      <c r="J19" s="116"/>
      <c r="K19" s="116"/>
      <c r="L19" s="116"/>
      <c r="M19" s="44"/>
    </row>
    <row r="20" spans="2:13" ht="15" customHeight="1" x14ac:dyDescent="0.2">
      <c r="C20" s="32"/>
      <c r="D20" s="32"/>
      <c r="E20" s="32"/>
      <c r="F20" s="32"/>
      <c r="G20" s="32"/>
      <c r="H20" s="32"/>
      <c r="I20" s="32"/>
      <c r="J20" s="32"/>
      <c r="K20" s="32"/>
      <c r="L20" s="32"/>
    </row>
    <row r="21" spans="2:13" ht="15" customHeight="1" x14ac:dyDescent="0.2">
      <c r="C21" s="32"/>
      <c r="D21" s="32"/>
      <c r="E21" s="32"/>
      <c r="F21" s="32"/>
      <c r="G21" s="32"/>
      <c r="H21" s="32"/>
      <c r="I21" s="32"/>
      <c r="J21" s="32"/>
      <c r="K21" s="32"/>
      <c r="L21" s="32"/>
    </row>
    <row r="22" spans="2:13" ht="15" customHeight="1" x14ac:dyDescent="0.2">
      <c r="C22" s="32"/>
      <c r="D22" s="32"/>
      <c r="E22" s="32"/>
      <c r="F22" s="32"/>
      <c r="G22" s="32"/>
      <c r="H22" s="32"/>
      <c r="I22" s="32"/>
      <c r="J22" s="32"/>
      <c r="K22" s="32"/>
      <c r="L22" s="32"/>
    </row>
    <row r="23" spans="2:13" ht="15" customHeight="1" x14ac:dyDescent="0.2"/>
    <row r="25" spans="2:13" ht="14.45" customHeight="1" x14ac:dyDescent="0.2">
      <c r="C25" s="125"/>
      <c r="D25" s="113"/>
      <c r="E25" s="113"/>
      <c r="F25" s="113"/>
      <c r="G25" s="113"/>
      <c r="H25" s="113"/>
      <c r="I25" s="113"/>
      <c r="J25" s="113"/>
      <c r="K25" s="113"/>
      <c r="L25" s="113"/>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G3:J3"/>
    <mergeCell ref="C9:L9"/>
    <mergeCell ref="C12:L12"/>
    <mergeCell ref="E3:F3"/>
    <mergeCell ref="K3:L3"/>
    <mergeCell ref="C19:L19"/>
    <mergeCell ref="C13:L13"/>
    <mergeCell ref="C11:L11"/>
    <mergeCell ref="C16:L16"/>
    <mergeCell ref="E1:M1"/>
    <mergeCell ref="C8:L8"/>
    <mergeCell ref="C17:L17"/>
    <mergeCell ref="B1:D3"/>
    <mergeCell ref="C7:L7"/>
    <mergeCell ref="G2:J2"/>
    <mergeCell ref="C15:L15"/>
    <mergeCell ref="C14:L14"/>
    <mergeCell ref="B5:M5"/>
    <mergeCell ref="E2:F2"/>
    <mergeCell ref="K2:L2"/>
    <mergeCell ref="C10:L10"/>
    <mergeCell ref="B4:M4"/>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Nora Constanza Parra Naranjo</dc:creator>
  <cp:keywords/>
  <dc:description/>
  <cp:lastModifiedBy>Nerys Paola Ramirez Herrera</cp:lastModifiedBy>
  <cp:revision/>
  <dcterms:created xsi:type="dcterms:W3CDTF">2026-09-23T22:51:02Z</dcterms:created>
  <dcterms:modified xsi:type="dcterms:W3CDTF">2026-10-06T14:23:11Z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