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cotización" sheetId="1" r:id="rId4"/>
  </sheets>
  <definedNames/>
  <calcPr/>
  <extLst>
    <ext uri="GoogleSheetsCustomDataVersion2">
      <go:sheetsCustomData xmlns:go="http://customooxmlschemas.google.com/" r:id="rId5" roundtripDataChecksum="rkyY7crmGshXRw+gsjvFxlRfPWBv254yms7rHJmin4o="/>
    </ext>
  </extLst>
</workbook>
</file>

<file path=xl/sharedStrings.xml><?xml version="1.0" encoding="utf-8"?>
<sst xmlns="http://schemas.openxmlformats.org/spreadsheetml/2006/main" count="92" uniqueCount="56">
  <si>
    <t>COTIZACIÓN
"ADQUISICIÓN E INSTALACIÓN DEL MOBILIARIO PARA EL FUNCIONAMIENTO DE LAS SEDES DE LA SECRETARÍA DISTRITAL DE MOVILIDAD"</t>
  </si>
  <si>
    <t>ÍTEM</t>
  </si>
  <si>
    <t>NOMBRE REFERENCIA</t>
  </si>
  <si>
    <t>UNIDAD</t>
  </si>
  <si>
    <t>CANTIDAD</t>
  </si>
  <si>
    <t>ELEMENTOS FOTOGRAFICO</t>
  </si>
  <si>
    <t>PRECIO UNITARIO OFERTADO (Con IVA)</t>
  </si>
  <si>
    <t>VALOR TOTAL (Con IVA)</t>
  </si>
  <si>
    <t>Escritorio modular con cajonera largo = 160 cm x fondo = 80 cm</t>
  </si>
  <si>
    <t>UN</t>
  </si>
  <si>
    <t>Escritorio modular con cajonera largo = 150 cm x fondo = 80 cm</t>
  </si>
  <si>
    <t>Silla operativa ergonómica</t>
  </si>
  <si>
    <t>Gabinete de seguridad metálico</t>
  </si>
  <si>
    <t xml:space="preserve">Casillero "locker" metálico - módulos para resguardo de celulares 180 x 63 x 30 cm 6 puestos </t>
  </si>
  <si>
    <t>Tanque móvil para transportar combustible Diesel capacidad mínima 29 galones con bomba giratoria manual en aluminio y manguera de descarga de 3 m.</t>
  </si>
  <si>
    <t>Persiana Solar Screen - Ancho Entre 260.5-280 cm Alto Entre 135.5-150 cm</t>
  </si>
  <si>
    <t>M2</t>
  </si>
  <si>
    <t>Estantería rodante metálica para archivo documental - Dimensiones del área:Alto: 200cm – Ancho: 340cm – Fondo: 100cm.
Dimensiones de cada estante:Alto: 200cm – Ancho: 92cm – Fondo: 40cm.
Color estantería:Gris</t>
  </si>
  <si>
    <t>Mueble metálico para almacenamiento de licencias de conducción
 Altura
5 cm
Ancho
25 cm
Largo 
30 cm</t>
  </si>
  <si>
    <t>Planoteca horizontal metálica de 6 gavetas 
Gavetas con sistema de apertura mediante manija embebida. - Gavetas montadas en correderas full extensión para trabajo pesado.- 1 Pisa plano metálico interno con dos tornillos de 2” escualizable.- 4 Niveladores de 3/8 en caucho.
Dimensiones: Alto: 55cm. – Frente: 112 cm. – Fondo: 80 cm</t>
  </si>
  <si>
    <t>Silla de oficina de visita con brazos y base tipo trineo</t>
  </si>
  <si>
    <t>Sofá 2 puestos</t>
  </si>
  <si>
    <t>"TAPETE ATRAPAMUGRE 1.20 m x 0.80m, sólido, anillos de vinilo, fibras entrelazadas, Calibre espesor tapete 15 mm, Peso aproximado por m2 6.000 gramos, Composición Química Polímero de estireno no celular 100% PVC, Resistencia química a solventes derivados del petróleo, Resistencia microbiológica repele hongos y bacterias. Reacción eléctrica Resistencia dieléctrica 14 kilovoltios y no debe generar estática.</t>
  </si>
  <si>
    <t>Mesa redonda Diámetro = 90 cm
Medidas:
Diametro: 90 cms
Colores estructura:
Negro,gris claro, gris nopal, blanco</t>
  </si>
  <si>
    <t>Sofá en L</t>
  </si>
  <si>
    <t xml:space="preserve">Mesa para reuniones capacidad aproximada 6-8 personas 
Largo 2 mtr
Acho 1 metro 
anto 75 cm 
Nota:  sin sillas </t>
  </si>
  <si>
    <t>Caja de conectividad</t>
  </si>
  <si>
    <t>Silla universitaria</t>
  </si>
  <si>
    <t>Mesa para cafetería 4 puestos</t>
  </si>
  <si>
    <t>Silla para cafetería</t>
  </si>
  <si>
    <t>Silla alta para cafetería</t>
  </si>
  <si>
    <t>Estantería metálica
Estante Estandar de 2 Mt x 94 cm x 30 cm con 6 Entrepaños en Cal. 22 y Paral Estandar Cal. 16</t>
  </si>
  <si>
    <t>Casilleros "lockers" metálicos capacidad para 16 compartimientos
Medidas: 200 x 123 x 30 cm
Material: Metal Cold Rolled Calibre 24
Acabados: Pintura electrostática TF 
Entrepaño zapatero: no
Seguridad: Portacandado
Color: Gris nube, puertas azules.</t>
  </si>
  <si>
    <t>Escritorio modular con cajonera puesto de trabajo en L
Puesto de trabajo modular en L remanufacturado de 1.50 x 1.50.</t>
  </si>
  <si>
    <t>Silla interlocutora</t>
  </si>
  <si>
    <t>Silla operativa ergonómica tipo gerencial</t>
  </si>
  <si>
    <t>Puff redondo D = 60-80 cm</t>
  </si>
  <si>
    <t>Mesa auxiliar</t>
  </si>
  <si>
    <t>Mueble recepción con cajonera largo =
Alto:
110 centímetros.
Ancho:
150 centímetros.
Fondo:
150 centímetros.</t>
  </si>
  <si>
    <t>Mueble metálico de 1,0 m ancho x 0,60 m fondo x 2,20 m altura, modulable y puertas de deslizar</t>
  </si>
  <si>
    <t>Tablero en acrilico 80 cm x 150 cm e = 1 cm aprox. con fondo vinilo blanco hielo</t>
  </si>
  <si>
    <t>Escritorio modular sin cajonera largo = base menor 1.60cm base mayor 1.80cm en forma de curva = 80 cm</t>
  </si>
  <si>
    <t>Escritorio modular sin cajonera largo = 160 cm X fondo = 80 cm</t>
  </si>
  <si>
    <t>Escritorio modular con cajonera largo = 150 cm x fondo = 70 cm</t>
  </si>
  <si>
    <t>Mesa redonda Diámetro = 70 cm</t>
  </si>
  <si>
    <t xml:space="preserve">Mueble recepción superficie principal: 180 cm x 70 cm Superficie retorno: 120 cm x 70 cm
sin puerta
Nota:solo madera </t>
  </si>
  <si>
    <t>TOTAL aproximado</t>
  </si>
  <si>
    <r>
      <rPr>
        <rFont val="Arial Narrow"/>
        <b/>
        <color theme="1"/>
        <sz val="12.0"/>
      </rPr>
      <t>Consideraciones a tener en cuenta para la presentación de la cotización:</t>
    </r>
    <r>
      <rPr>
        <rFont val="Arial Narrow"/>
        <color theme="1"/>
        <sz val="12.0"/>
      </rPr>
      <t xml:space="preserve">
1. La vigencia de la cotización es de cuatro (04) meses.
2. El precio ofertado incluye la totalidad de especificaciones técnicas, condiciones y los requisitos de ejecución logística descritos en el anexo técnico.
3. La entrega de esta cotización no genera obligación contractual para la SDM ni constituye aceptación de la oferta.
4. El precio cotizado incluye IVA y demás impuestos, tasas, contribuciones, o cualquier otro gravamen y todos los gastos relacionados que se requieran para la correcta ejecución contractual.</t>
    </r>
  </si>
  <si>
    <t xml:space="preserve">Nombre del proveedor: Talento Comercializadora </t>
  </si>
  <si>
    <t>NIT. 830.048.811-5</t>
  </si>
  <si>
    <t>Dirección: calle 32  #  19 - 22</t>
  </si>
  <si>
    <t xml:space="preserve">Correo electrónico: compras1talentoco@gmail.com - contratacion@talentoco.com </t>
  </si>
  <si>
    <t xml:space="preserve">Nombre del responsable de la cotización: Caterine Rios </t>
  </si>
  <si>
    <t xml:space="preserve">Cargo: Analista de compras </t>
  </si>
  <si>
    <t>Fecha de la Cotización: 09-06-2026</t>
  </si>
  <si>
    <t xml:space="preserve">Firma:  Caterine Rios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</si>
</sst>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
    <numFmt numFmtId="165" formatCode="_-&quot;$&quot;\ * #,##0.00_-;\-&quot;$&quot;\ * #,##0.00_-;_-&quot;$&quot;\ * &quot;-&quot;??_-;_-@"/>
  </numFmts>
  <fonts count="10">
    <font>
      <sz val="11.0"/>
      <color theme="1"/>
      <name val="Calibri"/>
      <scheme val="minor"/>
    </font>
    <font>
      <sz val="11.0"/>
      <color theme="1"/>
      <name val="Arial Narrow"/>
    </font>
    <font>
      <b/>
      <sz val="14.0"/>
      <color theme="1"/>
      <name val="Arial Narrow"/>
    </font>
    <font/>
    <font>
      <sz val="11.0"/>
      <color theme="1"/>
      <name val="Calibri"/>
    </font>
    <font>
      <b/>
      <i/>
      <sz val="11.0"/>
      <color theme="1"/>
      <name val="Arial Narrow"/>
    </font>
    <font>
      <sz val="12.0"/>
      <color rgb="FF000000"/>
      <name val="Arial Narrow"/>
    </font>
    <font>
      <sz val="12.0"/>
      <color theme="1"/>
      <name val="Arial Narrow"/>
    </font>
    <font>
      <b/>
      <sz val="12.0"/>
      <color theme="1"/>
      <name val="Arial Narrow"/>
    </font>
    <font>
      <b/>
      <sz val="11.0"/>
      <color theme="1"/>
      <name val="Arial Narrow"/>
    </font>
  </fonts>
  <fills count="6">
    <fill>
      <patternFill patternType="none"/>
    </fill>
    <fill>
      <patternFill patternType="lightGray"/>
    </fill>
    <fill>
      <patternFill patternType="solid">
        <fgColor rgb="FFD9D9D9"/>
        <bgColor rgb="FFD9D9D9"/>
      </patternFill>
    </fill>
    <fill>
      <patternFill patternType="solid">
        <fgColor rgb="FFFF9900"/>
        <bgColor rgb="FFFF9900"/>
      </patternFill>
    </fill>
    <fill>
      <patternFill patternType="solid">
        <fgColor rgb="FFD9EAD3"/>
        <bgColor rgb="FFD9EAD3"/>
      </patternFill>
    </fill>
    <fill>
      <patternFill patternType="solid">
        <fgColor rgb="FFFFFFFF"/>
        <bgColor rgb="FFFFFFFF"/>
      </patternFill>
    </fill>
  </fills>
  <borders count="1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
      <bottom style="thick">
        <color rgb="FF000000"/>
      </bottom>
    </border>
  </borders>
  <cellStyleXfs count="1">
    <xf borderId="0" fillId="0" fontId="0" numFmtId="0" applyAlignment="1" applyFont="1"/>
  </cellStyleXfs>
  <cellXfs count="29">
    <xf borderId="0" fillId="0" fontId="0" numFmtId="0" xfId="0" applyAlignment="1" applyFont="1">
      <alignment readingOrder="0" shrinkToFit="0" vertical="bottom" wrapText="0"/>
    </xf>
    <xf borderId="0" fillId="0" fontId="1" numFmtId="0" xfId="0" applyFont="1"/>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0" fillId="0" fontId="4" numFmtId="0" xfId="0" applyFont="1"/>
    <xf borderId="4" fillId="0" fontId="3" numFmtId="0" xfId="0" applyBorder="1" applyFont="1"/>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9" fillId="2" fontId="5" numFmtId="0" xfId="0" applyAlignment="1" applyBorder="1" applyFill="1" applyFont="1">
      <alignment horizontal="center" shrinkToFit="0" vertical="center" wrapText="1"/>
    </xf>
    <xf borderId="9" fillId="0" fontId="5" numFmtId="0" xfId="0" applyAlignment="1" applyBorder="1" applyFont="1">
      <alignment horizontal="center" shrinkToFit="0" vertical="center" wrapText="1"/>
    </xf>
    <xf borderId="9" fillId="0" fontId="6" numFmtId="0" xfId="0" applyAlignment="1" applyBorder="1" applyFont="1">
      <alignment horizontal="center" shrinkToFit="0" vertical="center" wrapText="1"/>
    </xf>
    <xf borderId="9" fillId="0" fontId="6" numFmtId="0" xfId="0" applyAlignment="1" applyBorder="1" applyFont="1">
      <alignment horizontal="left" shrinkToFit="0" vertical="center" wrapText="1"/>
    </xf>
    <xf borderId="9" fillId="0" fontId="6" numFmtId="164" xfId="0" applyAlignment="1" applyBorder="1" applyFont="1" applyNumberFormat="1">
      <alignment horizontal="center" vertical="center"/>
    </xf>
    <xf borderId="9" fillId="0" fontId="7" numFmtId="0" xfId="0" applyAlignment="1" applyBorder="1" applyFont="1">
      <alignment horizontal="center" shrinkToFit="0" vertical="center" wrapText="1"/>
    </xf>
    <xf borderId="9" fillId="0" fontId="7" numFmtId="164" xfId="0" applyAlignment="1" applyBorder="1" applyFont="1" applyNumberFormat="1">
      <alignment horizontal="center" vertical="center"/>
    </xf>
    <xf borderId="9" fillId="0" fontId="7" numFmtId="0" xfId="0" applyAlignment="1" applyBorder="1" applyFont="1">
      <alignment horizontal="center" vertical="center"/>
    </xf>
    <xf borderId="9" fillId="0" fontId="7" numFmtId="165" xfId="0" applyAlignment="1" applyBorder="1" applyFont="1" applyNumberFormat="1">
      <alignment horizontal="center" vertical="center"/>
    </xf>
    <xf borderId="10" fillId="0" fontId="7" numFmtId="0" xfId="0" applyAlignment="1" applyBorder="1" applyFont="1">
      <alignment horizontal="center" vertical="center"/>
    </xf>
    <xf borderId="11" fillId="0" fontId="3" numFmtId="0" xfId="0" applyBorder="1" applyFont="1"/>
    <xf borderId="12" fillId="0" fontId="3" numFmtId="0" xfId="0" applyBorder="1" applyFont="1"/>
    <xf borderId="9" fillId="3" fontId="8" numFmtId="164" xfId="0" applyAlignment="1" applyBorder="1" applyFill="1" applyFont="1" applyNumberFormat="1">
      <alignment horizontal="center" vertical="center"/>
    </xf>
    <xf borderId="10" fillId="0" fontId="7" numFmtId="0" xfId="0" applyAlignment="1" applyBorder="1" applyFont="1">
      <alignment horizontal="left" shrinkToFit="0" vertical="center" wrapText="1"/>
    </xf>
    <xf borderId="9" fillId="4" fontId="9" numFmtId="0" xfId="0" applyBorder="1" applyFill="1" applyFont="1"/>
    <xf borderId="9" fillId="4" fontId="1" numFmtId="0" xfId="0" applyBorder="1" applyFont="1"/>
    <xf borderId="13" fillId="5" fontId="1" numFmtId="0" xfId="0" applyBorder="1" applyFill="1" applyFont="1"/>
    <xf borderId="14" fillId="0" fontId="9"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0" Type="http://schemas.openxmlformats.org/officeDocument/2006/relationships/image" Target="../media/image34.png"/><Relationship Id="rId22" Type="http://schemas.openxmlformats.org/officeDocument/2006/relationships/image" Target="../media/image32.png"/><Relationship Id="rId21" Type="http://schemas.openxmlformats.org/officeDocument/2006/relationships/image" Target="../media/image7.png"/><Relationship Id="rId24" Type="http://schemas.openxmlformats.org/officeDocument/2006/relationships/image" Target="../media/image28.png"/><Relationship Id="rId23" Type="http://schemas.openxmlformats.org/officeDocument/2006/relationships/image" Target="../media/image5.png"/><Relationship Id="rId1" Type="http://schemas.openxmlformats.org/officeDocument/2006/relationships/image" Target="../media/image31.png"/><Relationship Id="rId2" Type="http://schemas.openxmlformats.org/officeDocument/2006/relationships/image" Target="../media/image15.png"/><Relationship Id="rId3" Type="http://schemas.openxmlformats.org/officeDocument/2006/relationships/image" Target="../media/image8.png"/><Relationship Id="rId4" Type="http://schemas.openxmlformats.org/officeDocument/2006/relationships/image" Target="../media/image12.png"/><Relationship Id="rId9" Type="http://schemas.openxmlformats.org/officeDocument/2006/relationships/image" Target="../media/image16.png"/><Relationship Id="rId26" Type="http://schemas.openxmlformats.org/officeDocument/2006/relationships/image" Target="../media/image14.png"/><Relationship Id="rId25" Type="http://schemas.openxmlformats.org/officeDocument/2006/relationships/image" Target="../media/image18.png"/><Relationship Id="rId28" Type="http://schemas.openxmlformats.org/officeDocument/2006/relationships/image" Target="../media/image35.png"/><Relationship Id="rId27" Type="http://schemas.openxmlformats.org/officeDocument/2006/relationships/image" Target="../media/image25.png"/><Relationship Id="rId5" Type="http://schemas.openxmlformats.org/officeDocument/2006/relationships/image" Target="../media/image2.png"/><Relationship Id="rId6" Type="http://schemas.openxmlformats.org/officeDocument/2006/relationships/image" Target="../media/image9.png"/><Relationship Id="rId29" Type="http://schemas.openxmlformats.org/officeDocument/2006/relationships/image" Target="../media/image19.png"/><Relationship Id="rId7" Type="http://schemas.openxmlformats.org/officeDocument/2006/relationships/image" Target="../media/image11.png"/><Relationship Id="rId8" Type="http://schemas.openxmlformats.org/officeDocument/2006/relationships/image" Target="../media/image10.png"/><Relationship Id="rId31" Type="http://schemas.openxmlformats.org/officeDocument/2006/relationships/image" Target="../media/image26.png"/><Relationship Id="rId30" Type="http://schemas.openxmlformats.org/officeDocument/2006/relationships/image" Target="../media/image22.png"/><Relationship Id="rId11" Type="http://schemas.openxmlformats.org/officeDocument/2006/relationships/image" Target="../media/image33.png"/><Relationship Id="rId33" Type="http://schemas.openxmlformats.org/officeDocument/2006/relationships/image" Target="../media/image21.png"/><Relationship Id="rId10" Type="http://schemas.openxmlformats.org/officeDocument/2006/relationships/image" Target="../media/image29.png"/><Relationship Id="rId32" Type="http://schemas.openxmlformats.org/officeDocument/2006/relationships/image" Target="../media/image17.png"/><Relationship Id="rId13" Type="http://schemas.openxmlformats.org/officeDocument/2006/relationships/image" Target="../media/image27.png"/><Relationship Id="rId35" Type="http://schemas.openxmlformats.org/officeDocument/2006/relationships/image" Target="../media/image6.png"/><Relationship Id="rId12" Type="http://schemas.openxmlformats.org/officeDocument/2006/relationships/image" Target="../media/image3.png"/><Relationship Id="rId34" Type="http://schemas.openxmlformats.org/officeDocument/2006/relationships/image" Target="../media/image4.png"/><Relationship Id="rId15" Type="http://schemas.openxmlformats.org/officeDocument/2006/relationships/image" Target="../media/image1.png"/><Relationship Id="rId14" Type="http://schemas.openxmlformats.org/officeDocument/2006/relationships/image" Target="../media/image30.png"/><Relationship Id="rId17" Type="http://schemas.openxmlformats.org/officeDocument/2006/relationships/image" Target="../media/image20.png"/><Relationship Id="rId16" Type="http://schemas.openxmlformats.org/officeDocument/2006/relationships/image" Target="../media/image24.png"/><Relationship Id="rId19" Type="http://schemas.openxmlformats.org/officeDocument/2006/relationships/image" Target="../media/image23.png"/><Relationship Id="rId18"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342900</xdr:colOff>
      <xdr:row>11</xdr:row>
      <xdr:rowOff>104775</xdr:rowOff>
    </xdr:from>
    <xdr:ext cx="1371600" cy="1066800"/>
    <xdr:pic>
      <xdr:nvPicPr>
        <xdr:cNvPr id="0" name="image31.png"/>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85725</xdr:colOff>
      <xdr:row>10</xdr:row>
      <xdr:rowOff>47625</xdr:rowOff>
    </xdr:from>
    <xdr:ext cx="1876425" cy="1152525"/>
    <xdr:pic>
      <xdr:nvPicPr>
        <xdr:cNvPr id="0" name="image15.png"/>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276225</xdr:colOff>
      <xdr:row>9</xdr:row>
      <xdr:rowOff>66675</xdr:rowOff>
    </xdr:from>
    <xdr:ext cx="1400175" cy="1057275"/>
    <xdr:pic>
      <xdr:nvPicPr>
        <xdr:cNvPr id="0" name="image8.png"/>
        <xdr:cNvPicPr preferRelativeResize="0"/>
      </xdr:nvPicPr>
      <xdr:blipFill>
        <a:blip cstate="print" r:embed="rId3"/>
        <a:stretch>
          <a:fillRect/>
        </a:stretch>
      </xdr:blipFill>
      <xdr:spPr>
        <a:prstGeom prst="rect">
          <a:avLst/>
        </a:prstGeom>
        <a:noFill/>
      </xdr:spPr>
    </xdr:pic>
    <xdr:clientData fLocksWithSheet="0"/>
  </xdr:oneCellAnchor>
  <xdr:oneCellAnchor>
    <xdr:from>
      <xdr:col>5</xdr:col>
      <xdr:colOff>438150</xdr:colOff>
      <xdr:row>8</xdr:row>
      <xdr:rowOff>47625</xdr:rowOff>
    </xdr:from>
    <xdr:ext cx="1247775" cy="1123950"/>
    <xdr:pic>
      <xdr:nvPicPr>
        <xdr:cNvPr id="0" name="image12.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323850</xdr:colOff>
      <xdr:row>7</xdr:row>
      <xdr:rowOff>95250</xdr:rowOff>
    </xdr:from>
    <xdr:ext cx="1200150" cy="1057275"/>
    <xdr:pic>
      <xdr:nvPicPr>
        <xdr:cNvPr id="0" name="image2.png"/>
        <xdr:cNvPicPr preferRelativeResize="0"/>
      </xdr:nvPicPr>
      <xdr:blipFill>
        <a:blip cstate="print" r:embed="rId5"/>
        <a:stretch>
          <a:fillRect/>
        </a:stretch>
      </xdr:blipFill>
      <xdr:spPr>
        <a:prstGeom prst="rect">
          <a:avLst/>
        </a:prstGeom>
        <a:noFill/>
      </xdr:spPr>
    </xdr:pic>
    <xdr:clientData fLocksWithSheet="0"/>
  </xdr:oneCellAnchor>
  <xdr:oneCellAnchor>
    <xdr:from>
      <xdr:col>5</xdr:col>
      <xdr:colOff>514350</xdr:colOff>
      <xdr:row>6</xdr:row>
      <xdr:rowOff>104775</xdr:rowOff>
    </xdr:from>
    <xdr:ext cx="990600" cy="1038225"/>
    <xdr:pic>
      <xdr:nvPicPr>
        <xdr:cNvPr id="0" name="image9.png"/>
        <xdr:cNvPicPr preferRelativeResize="0"/>
      </xdr:nvPicPr>
      <xdr:blipFill>
        <a:blip cstate="print" r:embed="rId6"/>
        <a:stretch>
          <a:fillRect/>
        </a:stretch>
      </xdr:blipFill>
      <xdr:spPr>
        <a:prstGeom prst="rect">
          <a:avLst/>
        </a:prstGeom>
        <a:noFill/>
      </xdr:spPr>
    </xdr:pic>
    <xdr:clientData fLocksWithSheet="0"/>
  </xdr:oneCellAnchor>
  <xdr:oneCellAnchor>
    <xdr:from>
      <xdr:col>5</xdr:col>
      <xdr:colOff>180975</xdr:colOff>
      <xdr:row>5</xdr:row>
      <xdr:rowOff>38100</xdr:rowOff>
    </xdr:from>
    <xdr:ext cx="1647825" cy="1085850"/>
    <xdr:pic>
      <xdr:nvPicPr>
        <xdr:cNvPr id="0" name="image11.png"/>
        <xdr:cNvPicPr preferRelativeResize="0"/>
      </xdr:nvPicPr>
      <xdr:blipFill>
        <a:blip cstate="print" r:embed="rId7"/>
        <a:stretch>
          <a:fillRect/>
        </a:stretch>
      </xdr:blipFill>
      <xdr:spPr>
        <a:prstGeom prst="rect">
          <a:avLst/>
        </a:prstGeom>
        <a:noFill/>
      </xdr:spPr>
    </xdr:pic>
    <xdr:clientData fLocksWithSheet="0"/>
  </xdr:oneCellAnchor>
  <xdr:oneCellAnchor>
    <xdr:from>
      <xdr:col>5</xdr:col>
      <xdr:colOff>76200</xdr:colOff>
      <xdr:row>4</xdr:row>
      <xdr:rowOff>114300</xdr:rowOff>
    </xdr:from>
    <xdr:ext cx="1857375" cy="1057275"/>
    <xdr:pic>
      <xdr:nvPicPr>
        <xdr:cNvPr id="0" name="image10.png"/>
        <xdr:cNvPicPr preferRelativeResize="0"/>
      </xdr:nvPicPr>
      <xdr:blipFill>
        <a:blip cstate="print" r:embed="rId8"/>
        <a:stretch>
          <a:fillRect/>
        </a:stretch>
      </xdr:blipFill>
      <xdr:spPr>
        <a:prstGeom prst="rect">
          <a:avLst/>
        </a:prstGeom>
        <a:noFill/>
      </xdr:spPr>
    </xdr:pic>
    <xdr:clientData fLocksWithSheet="0"/>
  </xdr:oneCellAnchor>
  <xdr:oneCellAnchor>
    <xdr:from>
      <xdr:col>5</xdr:col>
      <xdr:colOff>504825</xdr:colOff>
      <xdr:row>12</xdr:row>
      <xdr:rowOff>95250</xdr:rowOff>
    </xdr:from>
    <xdr:ext cx="990600" cy="1038225"/>
    <xdr:pic>
      <xdr:nvPicPr>
        <xdr:cNvPr id="0" name="image16.png"/>
        <xdr:cNvPicPr preferRelativeResize="0"/>
      </xdr:nvPicPr>
      <xdr:blipFill>
        <a:blip cstate="print" r:embed="rId9"/>
        <a:stretch>
          <a:fillRect/>
        </a:stretch>
      </xdr:blipFill>
      <xdr:spPr>
        <a:prstGeom prst="rect">
          <a:avLst/>
        </a:prstGeom>
        <a:noFill/>
      </xdr:spPr>
    </xdr:pic>
    <xdr:clientData fLocksWithSheet="0"/>
  </xdr:oneCellAnchor>
  <xdr:oneCellAnchor>
    <xdr:from>
      <xdr:col>5</xdr:col>
      <xdr:colOff>190500</xdr:colOff>
      <xdr:row>13</xdr:row>
      <xdr:rowOff>85725</xdr:rowOff>
    </xdr:from>
    <xdr:ext cx="1676400" cy="1085850"/>
    <xdr:pic>
      <xdr:nvPicPr>
        <xdr:cNvPr id="0" name="image29.png"/>
        <xdr:cNvPicPr preferRelativeResize="0"/>
      </xdr:nvPicPr>
      <xdr:blipFill>
        <a:blip cstate="print" r:embed="rId10"/>
        <a:stretch>
          <a:fillRect/>
        </a:stretch>
      </xdr:blipFill>
      <xdr:spPr>
        <a:prstGeom prst="rect">
          <a:avLst/>
        </a:prstGeom>
        <a:noFill/>
      </xdr:spPr>
    </xdr:pic>
    <xdr:clientData fLocksWithSheet="0"/>
  </xdr:oneCellAnchor>
  <xdr:oneCellAnchor>
    <xdr:from>
      <xdr:col>5</xdr:col>
      <xdr:colOff>190500</xdr:colOff>
      <xdr:row>15</xdr:row>
      <xdr:rowOff>190500</xdr:rowOff>
    </xdr:from>
    <xdr:ext cx="1524000" cy="819150"/>
    <xdr:pic>
      <xdr:nvPicPr>
        <xdr:cNvPr id="0" name="image33.png"/>
        <xdr:cNvPicPr preferRelativeResize="0"/>
      </xdr:nvPicPr>
      <xdr:blipFill>
        <a:blip cstate="print" r:embed="rId11"/>
        <a:stretch>
          <a:fillRect/>
        </a:stretch>
      </xdr:blipFill>
      <xdr:spPr>
        <a:prstGeom prst="rect">
          <a:avLst/>
        </a:prstGeom>
        <a:noFill/>
      </xdr:spPr>
    </xdr:pic>
    <xdr:clientData fLocksWithSheet="0"/>
  </xdr:oneCellAnchor>
  <xdr:oneCellAnchor>
    <xdr:from>
      <xdr:col>5</xdr:col>
      <xdr:colOff>66675</xdr:colOff>
      <xdr:row>16</xdr:row>
      <xdr:rowOff>104775</xdr:rowOff>
    </xdr:from>
    <xdr:ext cx="1809750" cy="981075"/>
    <xdr:pic>
      <xdr:nvPicPr>
        <xdr:cNvPr id="0" name="image3.png"/>
        <xdr:cNvPicPr preferRelativeResize="0"/>
      </xdr:nvPicPr>
      <xdr:blipFill>
        <a:blip cstate="print" r:embed="rId12"/>
        <a:stretch>
          <a:fillRect/>
        </a:stretch>
      </xdr:blipFill>
      <xdr:spPr>
        <a:prstGeom prst="rect">
          <a:avLst/>
        </a:prstGeom>
        <a:noFill/>
      </xdr:spPr>
    </xdr:pic>
    <xdr:clientData fLocksWithSheet="0"/>
  </xdr:oneCellAnchor>
  <xdr:oneCellAnchor>
    <xdr:from>
      <xdr:col>5</xdr:col>
      <xdr:colOff>400050</xdr:colOff>
      <xdr:row>17</xdr:row>
      <xdr:rowOff>123825</xdr:rowOff>
    </xdr:from>
    <xdr:ext cx="1228725" cy="1038225"/>
    <xdr:pic>
      <xdr:nvPicPr>
        <xdr:cNvPr id="0" name="image27.png"/>
        <xdr:cNvPicPr preferRelativeResize="0"/>
      </xdr:nvPicPr>
      <xdr:blipFill>
        <a:blip cstate="print" r:embed="rId13"/>
        <a:stretch>
          <a:fillRect/>
        </a:stretch>
      </xdr:blipFill>
      <xdr:spPr>
        <a:prstGeom prst="rect">
          <a:avLst/>
        </a:prstGeom>
        <a:noFill/>
      </xdr:spPr>
    </xdr:pic>
    <xdr:clientData fLocksWithSheet="0"/>
  </xdr:oneCellAnchor>
  <xdr:oneCellAnchor>
    <xdr:from>
      <xdr:col>5</xdr:col>
      <xdr:colOff>219075</xdr:colOff>
      <xdr:row>18</xdr:row>
      <xdr:rowOff>85725</xdr:rowOff>
    </xdr:from>
    <xdr:ext cx="1676400" cy="971550"/>
    <xdr:pic>
      <xdr:nvPicPr>
        <xdr:cNvPr id="0" name="image30.png"/>
        <xdr:cNvPicPr preferRelativeResize="0"/>
      </xdr:nvPicPr>
      <xdr:blipFill>
        <a:blip cstate="print" r:embed="rId14"/>
        <a:stretch>
          <a:fillRect/>
        </a:stretch>
      </xdr:blipFill>
      <xdr:spPr>
        <a:prstGeom prst="rect">
          <a:avLst/>
        </a:prstGeom>
        <a:noFill/>
      </xdr:spPr>
    </xdr:pic>
    <xdr:clientData fLocksWithSheet="0"/>
  </xdr:oneCellAnchor>
  <xdr:oneCellAnchor>
    <xdr:from>
      <xdr:col>5</xdr:col>
      <xdr:colOff>219075</xdr:colOff>
      <xdr:row>19</xdr:row>
      <xdr:rowOff>133350</xdr:rowOff>
    </xdr:from>
    <xdr:ext cx="1685925" cy="923925"/>
    <xdr:pic>
      <xdr:nvPicPr>
        <xdr:cNvPr id="0" name="image1.png"/>
        <xdr:cNvPicPr preferRelativeResize="0"/>
      </xdr:nvPicPr>
      <xdr:blipFill>
        <a:blip cstate="print" r:embed="rId15"/>
        <a:stretch>
          <a:fillRect/>
        </a:stretch>
      </xdr:blipFill>
      <xdr:spPr>
        <a:prstGeom prst="rect">
          <a:avLst/>
        </a:prstGeom>
        <a:noFill/>
      </xdr:spPr>
    </xdr:pic>
    <xdr:clientData fLocksWithSheet="0"/>
  </xdr:oneCellAnchor>
  <xdr:oneCellAnchor>
    <xdr:from>
      <xdr:col>2</xdr:col>
      <xdr:colOff>0</xdr:colOff>
      <xdr:row>20</xdr:row>
      <xdr:rowOff>0</xdr:rowOff>
    </xdr:from>
    <xdr:ext cx="5076825" cy="1219200"/>
    <xdr:pic>
      <xdr:nvPicPr>
        <xdr:cNvPr id="0" name="image24.png"/>
        <xdr:cNvPicPr preferRelativeResize="0"/>
      </xdr:nvPicPr>
      <xdr:blipFill>
        <a:blip cstate="print" r:embed="rId16"/>
        <a:stretch>
          <a:fillRect/>
        </a:stretch>
      </xdr:blipFill>
      <xdr:spPr>
        <a:prstGeom prst="rect">
          <a:avLst/>
        </a:prstGeom>
        <a:noFill/>
      </xdr:spPr>
    </xdr:pic>
    <xdr:clientData fLocksWithSheet="0"/>
  </xdr:oneCellAnchor>
  <xdr:oneCellAnchor>
    <xdr:from>
      <xdr:col>5</xdr:col>
      <xdr:colOff>161925</xdr:colOff>
      <xdr:row>20</xdr:row>
      <xdr:rowOff>142875</xdr:rowOff>
    </xdr:from>
    <xdr:ext cx="1685925" cy="923925"/>
    <xdr:pic>
      <xdr:nvPicPr>
        <xdr:cNvPr id="0" name="image1.png"/>
        <xdr:cNvPicPr preferRelativeResize="0"/>
      </xdr:nvPicPr>
      <xdr:blipFill>
        <a:blip cstate="print" r:embed="rId15"/>
        <a:stretch>
          <a:fillRect/>
        </a:stretch>
      </xdr:blipFill>
      <xdr:spPr>
        <a:prstGeom prst="rect">
          <a:avLst/>
        </a:prstGeom>
        <a:noFill/>
      </xdr:spPr>
    </xdr:pic>
    <xdr:clientData fLocksWithSheet="0"/>
  </xdr:oneCellAnchor>
  <xdr:oneCellAnchor>
    <xdr:from>
      <xdr:col>5</xdr:col>
      <xdr:colOff>266700</xdr:colOff>
      <xdr:row>21</xdr:row>
      <xdr:rowOff>161925</xdr:rowOff>
    </xdr:from>
    <xdr:ext cx="1457325" cy="952500"/>
    <xdr:pic>
      <xdr:nvPicPr>
        <xdr:cNvPr id="0" name="image20.png"/>
        <xdr:cNvPicPr preferRelativeResize="0"/>
      </xdr:nvPicPr>
      <xdr:blipFill>
        <a:blip cstate="print" r:embed="rId17"/>
        <a:stretch>
          <a:fillRect/>
        </a:stretch>
      </xdr:blipFill>
      <xdr:spPr>
        <a:prstGeom prst="rect">
          <a:avLst/>
        </a:prstGeom>
        <a:noFill/>
      </xdr:spPr>
    </xdr:pic>
    <xdr:clientData fLocksWithSheet="0"/>
  </xdr:oneCellAnchor>
  <xdr:oneCellAnchor>
    <xdr:from>
      <xdr:col>5</xdr:col>
      <xdr:colOff>476250</xdr:colOff>
      <xdr:row>22</xdr:row>
      <xdr:rowOff>95250</xdr:rowOff>
    </xdr:from>
    <xdr:ext cx="1095375" cy="942975"/>
    <xdr:pic>
      <xdr:nvPicPr>
        <xdr:cNvPr id="0" name="image13.png"/>
        <xdr:cNvPicPr preferRelativeResize="0"/>
      </xdr:nvPicPr>
      <xdr:blipFill>
        <a:blip cstate="print" r:embed="rId18"/>
        <a:stretch>
          <a:fillRect/>
        </a:stretch>
      </xdr:blipFill>
      <xdr:spPr>
        <a:prstGeom prst="rect">
          <a:avLst/>
        </a:prstGeom>
        <a:noFill/>
      </xdr:spPr>
    </xdr:pic>
    <xdr:clientData fLocksWithSheet="0"/>
  </xdr:oneCellAnchor>
  <xdr:oneCellAnchor>
    <xdr:from>
      <xdr:col>5</xdr:col>
      <xdr:colOff>200025</xdr:colOff>
      <xdr:row>23</xdr:row>
      <xdr:rowOff>95250</xdr:rowOff>
    </xdr:from>
    <xdr:ext cx="1714500" cy="1066800"/>
    <xdr:pic>
      <xdr:nvPicPr>
        <xdr:cNvPr id="0" name="image23.png"/>
        <xdr:cNvPicPr preferRelativeResize="0"/>
      </xdr:nvPicPr>
      <xdr:blipFill>
        <a:blip cstate="print" r:embed="rId19"/>
        <a:stretch>
          <a:fillRect/>
        </a:stretch>
      </xdr:blipFill>
      <xdr:spPr>
        <a:prstGeom prst="rect">
          <a:avLst/>
        </a:prstGeom>
        <a:noFill/>
      </xdr:spPr>
    </xdr:pic>
    <xdr:clientData fLocksWithSheet="0"/>
  </xdr:oneCellAnchor>
  <xdr:oneCellAnchor>
    <xdr:from>
      <xdr:col>5</xdr:col>
      <xdr:colOff>361950</xdr:colOff>
      <xdr:row>24</xdr:row>
      <xdr:rowOff>66675</xdr:rowOff>
    </xdr:from>
    <xdr:ext cx="1114425" cy="1095375"/>
    <xdr:pic>
      <xdr:nvPicPr>
        <xdr:cNvPr id="0" name="image34.png"/>
        <xdr:cNvPicPr preferRelativeResize="0"/>
      </xdr:nvPicPr>
      <xdr:blipFill>
        <a:blip cstate="print" r:embed="rId20"/>
        <a:stretch>
          <a:fillRect/>
        </a:stretch>
      </xdr:blipFill>
      <xdr:spPr>
        <a:prstGeom prst="rect">
          <a:avLst/>
        </a:prstGeom>
        <a:noFill/>
      </xdr:spPr>
    </xdr:pic>
    <xdr:clientData fLocksWithSheet="0"/>
  </xdr:oneCellAnchor>
  <xdr:oneCellAnchor>
    <xdr:from>
      <xdr:col>5</xdr:col>
      <xdr:colOff>295275</xdr:colOff>
      <xdr:row>25</xdr:row>
      <xdr:rowOff>76200</xdr:rowOff>
    </xdr:from>
    <xdr:ext cx="1038225" cy="1095375"/>
    <xdr:pic>
      <xdr:nvPicPr>
        <xdr:cNvPr id="0" name="image7.png"/>
        <xdr:cNvPicPr preferRelativeResize="0"/>
      </xdr:nvPicPr>
      <xdr:blipFill>
        <a:blip cstate="print" r:embed="rId21"/>
        <a:stretch>
          <a:fillRect/>
        </a:stretch>
      </xdr:blipFill>
      <xdr:spPr>
        <a:prstGeom prst="rect">
          <a:avLst/>
        </a:prstGeom>
        <a:noFill/>
      </xdr:spPr>
    </xdr:pic>
    <xdr:clientData fLocksWithSheet="0"/>
  </xdr:oneCellAnchor>
  <xdr:oneCellAnchor>
    <xdr:from>
      <xdr:col>5</xdr:col>
      <xdr:colOff>381000</xdr:colOff>
      <xdr:row>26</xdr:row>
      <xdr:rowOff>76200</xdr:rowOff>
    </xdr:from>
    <xdr:ext cx="1371600" cy="1066800"/>
    <xdr:pic>
      <xdr:nvPicPr>
        <xdr:cNvPr id="0" name="image32.png"/>
        <xdr:cNvPicPr preferRelativeResize="0"/>
      </xdr:nvPicPr>
      <xdr:blipFill>
        <a:blip cstate="print" r:embed="rId22"/>
        <a:stretch>
          <a:fillRect/>
        </a:stretch>
      </xdr:blipFill>
      <xdr:spPr>
        <a:prstGeom prst="rect">
          <a:avLst/>
        </a:prstGeom>
        <a:noFill/>
      </xdr:spPr>
    </xdr:pic>
    <xdr:clientData fLocksWithSheet="0"/>
  </xdr:oneCellAnchor>
  <xdr:oneCellAnchor>
    <xdr:from>
      <xdr:col>5</xdr:col>
      <xdr:colOff>266700</xdr:colOff>
      <xdr:row>27</xdr:row>
      <xdr:rowOff>104775</xdr:rowOff>
    </xdr:from>
    <xdr:ext cx="1447800" cy="1314450"/>
    <xdr:pic>
      <xdr:nvPicPr>
        <xdr:cNvPr id="0" name="image5.png"/>
        <xdr:cNvPicPr preferRelativeResize="0"/>
      </xdr:nvPicPr>
      <xdr:blipFill>
        <a:blip cstate="print" r:embed="rId23"/>
        <a:stretch>
          <a:fillRect/>
        </a:stretch>
      </xdr:blipFill>
      <xdr:spPr>
        <a:prstGeom prst="rect">
          <a:avLst/>
        </a:prstGeom>
        <a:noFill/>
      </xdr:spPr>
    </xdr:pic>
    <xdr:clientData fLocksWithSheet="0"/>
  </xdr:oneCellAnchor>
  <xdr:oneCellAnchor>
    <xdr:from>
      <xdr:col>5</xdr:col>
      <xdr:colOff>333375</xdr:colOff>
      <xdr:row>28</xdr:row>
      <xdr:rowOff>66675</xdr:rowOff>
    </xdr:from>
    <xdr:ext cx="1152525" cy="1028700"/>
    <xdr:pic>
      <xdr:nvPicPr>
        <xdr:cNvPr id="0" name="image28.png"/>
        <xdr:cNvPicPr preferRelativeResize="0"/>
      </xdr:nvPicPr>
      <xdr:blipFill>
        <a:blip cstate="print" r:embed="rId24"/>
        <a:stretch>
          <a:fillRect/>
        </a:stretch>
      </xdr:blipFill>
      <xdr:spPr>
        <a:prstGeom prst="rect">
          <a:avLst/>
        </a:prstGeom>
        <a:noFill/>
      </xdr:spPr>
    </xdr:pic>
    <xdr:clientData fLocksWithSheet="0"/>
  </xdr:oneCellAnchor>
  <xdr:oneCellAnchor>
    <xdr:from>
      <xdr:col>5</xdr:col>
      <xdr:colOff>104775</xdr:colOff>
      <xdr:row>29</xdr:row>
      <xdr:rowOff>95250</xdr:rowOff>
    </xdr:from>
    <xdr:ext cx="1533525" cy="1085850"/>
    <xdr:pic>
      <xdr:nvPicPr>
        <xdr:cNvPr id="0" name="image18.png"/>
        <xdr:cNvPicPr preferRelativeResize="0"/>
      </xdr:nvPicPr>
      <xdr:blipFill>
        <a:blip cstate="print" r:embed="rId25"/>
        <a:stretch>
          <a:fillRect/>
        </a:stretch>
      </xdr:blipFill>
      <xdr:spPr>
        <a:prstGeom prst="rect">
          <a:avLst/>
        </a:prstGeom>
        <a:noFill/>
      </xdr:spPr>
    </xdr:pic>
    <xdr:clientData fLocksWithSheet="0"/>
  </xdr:oneCellAnchor>
  <xdr:oneCellAnchor>
    <xdr:from>
      <xdr:col>5</xdr:col>
      <xdr:colOff>219075</xdr:colOff>
      <xdr:row>30</xdr:row>
      <xdr:rowOff>66675</xdr:rowOff>
    </xdr:from>
    <xdr:ext cx="1390650" cy="1066800"/>
    <xdr:pic>
      <xdr:nvPicPr>
        <xdr:cNvPr id="0" name="image14.png"/>
        <xdr:cNvPicPr preferRelativeResize="0"/>
      </xdr:nvPicPr>
      <xdr:blipFill>
        <a:blip cstate="print" r:embed="rId26"/>
        <a:stretch>
          <a:fillRect/>
        </a:stretch>
      </xdr:blipFill>
      <xdr:spPr>
        <a:prstGeom prst="rect">
          <a:avLst/>
        </a:prstGeom>
        <a:noFill/>
      </xdr:spPr>
    </xdr:pic>
    <xdr:clientData fLocksWithSheet="0"/>
  </xdr:oneCellAnchor>
  <xdr:oneCellAnchor>
    <xdr:from>
      <xdr:col>5</xdr:col>
      <xdr:colOff>390525</xdr:colOff>
      <xdr:row>31</xdr:row>
      <xdr:rowOff>114300</xdr:rowOff>
    </xdr:from>
    <xdr:ext cx="1343025" cy="1009650"/>
    <xdr:pic>
      <xdr:nvPicPr>
        <xdr:cNvPr id="0" name="image25.png"/>
        <xdr:cNvPicPr preferRelativeResize="0"/>
      </xdr:nvPicPr>
      <xdr:blipFill>
        <a:blip cstate="print" r:embed="rId27"/>
        <a:stretch>
          <a:fillRect/>
        </a:stretch>
      </xdr:blipFill>
      <xdr:spPr>
        <a:prstGeom prst="rect">
          <a:avLst/>
        </a:prstGeom>
        <a:noFill/>
      </xdr:spPr>
    </xdr:pic>
    <xdr:clientData fLocksWithSheet="0"/>
  </xdr:oneCellAnchor>
  <xdr:oneCellAnchor>
    <xdr:from>
      <xdr:col>5</xdr:col>
      <xdr:colOff>257175</xdr:colOff>
      <xdr:row>32</xdr:row>
      <xdr:rowOff>85725</xdr:rowOff>
    </xdr:from>
    <xdr:ext cx="1438275" cy="1047750"/>
    <xdr:pic>
      <xdr:nvPicPr>
        <xdr:cNvPr id="0" name="image35.png"/>
        <xdr:cNvPicPr preferRelativeResize="0"/>
      </xdr:nvPicPr>
      <xdr:blipFill>
        <a:blip cstate="print" r:embed="rId28"/>
        <a:stretch>
          <a:fillRect/>
        </a:stretch>
      </xdr:blipFill>
      <xdr:spPr>
        <a:prstGeom prst="rect">
          <a:avLst/>
        </a:prstGeom>
        <a:noFill/>
      </xdr:spPr>
    </xdr:pic>
    <xdr:clientData fLocksWithSheet="0"/>
  </xdr:oneCellAnchor>
  <xdr:oneCellAnchor>
    <xdr:from>
      <xdr:col>5</xdr:col>
      <xdr:colOff>342900</xdr:colOff>
      <xdr:row>33</xdr:row>
      <xdr:rowOff>47625</xdr:rowOff>
    </xdr:from>
    <xdr:ext cx="1533525" cy="1143000"/>
    <xdr:pic>
      <xdr:nvPicPr>
        <xdr:cNvPr id="0" name="image19.png"/>
        <xdr:cNvPicPr preferRelativeResize="0"/>
      </xdr:nvPicPr>
      <xdr:blipFill>
        <a:blip cstate="print" r:embed="rId29"/>
        <a:stretch>
          <a:fillRect/>
        </a:stretch>
      </xdr:blipFill>
      <xdr:spPr>
        <a:prstGeom prst="rect">
          <a:avLst/>
        </a:prstGeom>
        <a:noFill/>
      </xdr:spPr>
    </xdr:pic>
    <xdr:clientData fLocksWithSheet="0"/>
  </xdr:oneCellAnchor>
  <xdr:oneCellAnchor>
    <xdr:from>
      <xdr:col>5</xdr:col>
      <xdr:colOff>552450</xdr:colOff>
      <xdr:row>34</xdr:row>
      <xdr:rowOff>47625</xdr:rowOff>
    </xdr:from>
    <xdr:ext cx="838200" cy="1314450"/>
    <xdr:pic>
      <xdr:nvPicPr>
        <xdr:cNvPr id="0" name="image22.png"/>
        <xdr:cNvPicPr preferRelativeResize="0"/>
      </xdr:nvPicPr>
      <xdr:blipFill>
        <a:blip cstate="print" r:embed="rId30"/>
        <a:stretch>
          <a:fillRect/>
        </a:stretch>
      </xdr:blipFill>
      <xdr:spPr>
        <a:prstGeom prst="rect">
          <a:avLst/>
        </a:prstGeom>
        <a:noFill/>
      </xdr:spPr>
    </xdr:pic>
    <xdr:clientData fLocksWithSheet="0"/>
  </xdr:oneCellAnchor>
  <xdr:oneCellAnchor>
    <xdr:from>
      <xdr:col>5</xdr:col>
      <xdr:colOff>295275</xdr:colOff>
      <xdr:row>35</xdr:row>
      <xdr:rowOff>66675</xdr:rowOff>
    </xdr:from>
    <xdr:ext cx="1590675" cy="1085850"/>
    <xdr:pic>
      <xdr:nvPicPr>
        <xdr:cNvPr id="0" name="image26.png"/>
        <xdr:cNvPicPr preferRelativeResize="0"/>
      </xdr:nvPicPr>
      <xdr:blipFill>
        <a:blip cstate="print" r:embed="rId31"/>
        <a:stretch>
          <a:fillRect/>
        </a:stretch>
      </xdr:blipFill>
      <xdr:spPr>
        <a:prstGeom prst="rect">
          <a:avLst/>
        </a:prstGeom>
        <a:noFill/>
      </xdr:spPr>
    </xdr:pic>
    <xdr:clientData fLocksWithSheet="0"/>
  </xdr:oneCellAnchor>
  <xdr:oneCellAnchor>
    <xdr:from>
      <xdr:col>5</xdr:col>
      <xdr:colOff>47625</xdr:colOff>
      <xdr:row>36</xdr:row>
      <xdr:rowOff>123825</xdr:rowOff>
    </xdr:from>
    <xdr:ext cx="1876425" cy="914400"/>
    <xdr:pic>
      <xdr:nvPicPr>
        <xdr:cNvPr id="0" name="image17.png"/>
        <xdr:cNvPicPr preferRelativeResize="0"/>
      </xdr:nvPicPr>
      <xdr:blipFill>
        <a:blip cstate="print" r:embed="rId32"/>
        <a:stretch>
          <a:fillRect/>
        </a:stretch>
      </xdr:blipFill>
      <xdr:spPr>
        <a:prstGeom prst="rect">
          <a:avLst/>
        </a:prstGeom>
        <a:noFill/>
      </xdr:spPr>
    </xdr:pic>
    <xdr:clientData fLocksWithSheet="0"/>
  </xdr:oneCellAnchor>
  <xdr:oneCellAnchor>
    <xdr:from>
      <xdr:col>5</xdr:col>
      <xdr:colOff>66675</xdr:colOff>
      <xdr:row>37</xdr:row>
      <xdr:rowOff>142875</xdr:rowOff>
    </xdr:from>
    <xdr:ext cx="1876425" cy="914400"/>
    <xdr:pic>
      <xdr:nvPicPr>
        <xdr:cNvPr id="0" name="image17.png"/>
        <xdr:cNvPicPr preferRelativeResize="0"/>
      </xdr:nvPicPr>
      <xdr:blipFill>
        <a:blip cstate="print" r:embed="rId32"/>
        <a:stretch>
          <a:fillRect/>
        </a:stretch>
      </xdr:blipFill>
      <xdr:spPr>
        <a:prstGeom prst="rect">
          <a:avLst/>
        </a:prstGeom>
        <a:noFill/>
      </xdr:spPr>
    </xdr:pic>
    <xdr:clientData fLocksWithSheet="0"/>
  </xdr:oneCellAnchor>
  <xdr:oneCellAnchor>
    <xdr:from>
      <xdr:col>5</xdr:col>
      <xdr:colOff>38100</xdr:colOff>
      <xdr:row>38</xdr:row>
      <xdr:rowOff>123825</xdr:rowOff>
    </xdr:from>
    <xdr:ext cx="1876425" cy="914400"/>
    <xdr:pic>
      <xdr:nvPicPr>
        <xdr:cNvPr id="0" name="image17.png"/>
        <xdr:cNvPicPr preferRelativeResize="0"/>
      </xdr:nvPicPr>
      <xdr:blipFill>
        <a:blip cstate="print" r:embed="rId32"/>
        <a:stretch>
          <a:fillRect/>
        </a:stretch>
      </xdr:blipFill>
      <xdr:spPr>
        <a:prstGeom prst="rect">
          <a:avLst/>
        </a:prstGeom>
        <a:noFill/>
      </xdr:spPr>
    </xdr:pic>
    <xdr:clientData fLocksWithSheet="0"/>
  </xdr:oneCellAnchor>
  <xdr:oneCellAnchor>
    <xdr:from>
      <xdr:col>5</xdr:col>
      <xdr:colOff>257175</xdr:colOff>
      <xdr:row>39</xdr:row>
      <xdr:rowOff>76200</xdr:rowOff>
    </xdr:from>
    <xdr:ext cx="1390650" cy="1085850"/>
    <xdr:pic>
      <xdr:nvPicPr>
        <xdr:cNvPr id="0" name="image21.png"/>
        <xdr:cNvPicPr preferRelativeResize="0"/>
      </xdr:nvPicPr>
      <xdr:blipFill>
        <a:blip cstate="print" r:embed="rId33"/>
        <a:stretch>
          <a:fillRect/>
        </a:stretch>
      </xdr:blipFill>
      <xdr:spPr>
        <a:prstGeom prst="rect">
          <a:avLst/>
        </a:prstGeom>
        <a:noFill/>
      </xdr:spPr>
    </xdr:pic>
    <xdr:clientData fLocksWithSheet="0"/>
  </xdr:oneCellAnchor>
  <xdr:oneCellAnchor>
    <xdr:from>
      <xdr:col>5</xdr:col>
      <xdr:colOff>238125</xdr:colOff>
      <xdr:row>40</xdr:row>
      <xdr:rowOff>47625</xdr:rowOff>
    </xdr:from>
    <xdr:ext cx="1581150" cy="1133475"/>
    <xdr:pic>
      <xdr:nvPicPr>
        <xdr:cNvPr id="0" name="image4.png"/>
        <xdr:cNvPicPr preferRelativeResize="0"/>
      </xdr:nvPicPr>
      <xdr:blipFill>
        <a:blip cstate="print" r:embed="rId34"/>
        <a:stretch>
          <a:fillRect/>
        </a:stretch>
      </xdr:blipFill>
      <xdr:spPr>
        <a:prstGeom prst="rect">
          <a:avLst/>
        </a:prstGeom>
        <a:noFill/>
      </xdr:spPr>
    </xdr:pic>
    <xdr:clientData fLocksWithSheet="0"/>
  </xdr:oneCellAnchor>
  <xdr:oneCellAnchor>
    <xdr:from>
      <xdr:col>5</xdr:col>
      <xdr:colOff>0</xdr:colOff>
      <xdr:row>14</xdr:row>
      <xdr:rowOff>0</xdr:rowOff>
    </xdr:from>
    <xdr:ext cx="1057275" cy="1209675"/>
    <xdr:pic>
      <xdr:nvPicPr>
        <xdr:cNvPr id="0" name="image6.png"/>
        <xdr:cNvPicPr preferRelativeResize="0"/>
      </xdr:nvPicPr>
      <xdr:blipFill>
        <a:blip cstate="print" r:embed="rId35"/>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29"/>
    <col customWidth="1" min="2" max="2" width="7.43"/>
    <col customWidth="1" min="3" max="3" width="76.0"/>
    <col customWidth="1" min="4" max="5" width="11.71"/>
    <col customWidth="1" min="6" max="6" width="30.29"/>
    <col customWidth="1" min="7" max="7" width="17.43"/>
    <col customWidth="1" min="8" max="8" width="18.71"/>
    <col customWidth="1" min="9" max="23" width="12.14"/>
  </cols>
  <sheetData>
    <row r="1" ht="20.25" customHeight="1">
      <c r="A1" s="1"/>
      <c r="B1" s="2" t="s">
        <v>0</v>
      </c>
      <c r="C1" s="3"/>
      <c r="D1" s="3"/>
      <c r="E1" s="3"/>
      <c r="F1" s="3"/>
      <c r="G1" s="3"/>
      <c r="H1" s="4"/>
      <c r="I1" s="1"/>
      <c r="J1" s="1"/>
      <c r="K1" s="1"/>
      <c r="L1" s="1"/>
      <c r="M1" s="1"/>
      <c r="N1" s="1"/>
      <c r="O1" s="1"/>
      <c r="P1" s="1"/>
      <c r="Q1" s="1"/>
      <c r="R1" s="1"/>
      <c r="S1" s="1"/>
      <c r="T1" s="1"/>
      <c r="U1" s="1"/>
      <c r="V1" s="1"/>
      <c r="W1" s="1"/>
      <c r="X1" s="5"/>
      <c r="Y1" s="5"/>
      <c r="Z1" s="5"/>
    </row>
    <row r="2" ht="21.75" customHeight="1">
      <c r="A2" s="1"/>
      <c r="B2" s="6"/>
      <c r="H2" s="7"/>
      <c r="I2" s="1"/>
      <c r="J2" s="1"/>
      <c r="K2" s="1"/>
      <c r="L2" s="1"/>
      <c r="M2" s="1"/>
      <c r="N2" s="1"/>
      <c r="O2" s="1"/>
      <c r="P2" s="1"/>
      <c r="Q2" s="1"/>
      <c r="R2" s="1"/>
      <c r="S2" s="1"/>
      <c r="T2" s="1"/>
      <c r="U2" s="1"/>
      <c r="V2" s="1"/>
      <c r="W2" s="1"/>
      <c r="X2" s="5"/>
      <c r="Y2" s="5"/>
      <c r="Z2" s="5"/>
    </row>
    <row r="3" ht="18.75" customHeight="1">
      <c r="A3" s="1"/>
      <c r="B3" s="8"/>
      <c r="C3" s="9"/>
      <c r="D3" s="9"/>
      <c r="E3" s="9"/>
      <c r="F3" s="9"/>
      <c r="G3" s="9"/>
      <c r="H3" s="10"/>
      <c r="I3" s="1"/>
      <c r="J3" s="1"/>
      <c r="K3" s="1"/>
      <c r="L3" s="1"/>
      <c r="M3" s="1"/>
      <c r="N3" s="1"/>
      <c r="O3" s="1"/>
      <c r="P3" s="1"/>
      <c r="Q3" s="1"/>
      <c r="R3" s="1"/>
      <c r="S3" s="1"/>
      <c r="T3" s="1"/>
      <c r="U3" s="1"/>
      <c r="V3" s="1"/>
      <c r="W3" s="1"/>
      <c r="X3" s="5"/>
      <c r="Y3" s="5"/>
      <c r="Z3" s="5"/>
    </row>
    <row r="4" ht="55.5" customHeight="1">
      <c r="A4" s="1"/>
      <c r="B4" s="11" t="s">
        <v>1</v>
      </c>
      <c r="C4" s="11" t="s">
        <v>2</v>
      </c>
      <c r="D4" s="11" t="s">
        <v>3</v>
      </c>
      <c r="E4" s="11" t="s">
        <v>4</v>
      </c>
      <c r="F4" s="11" t="s">
        <v>5</v>
      </c>
      <c r="G4" s="12" t="s">
        <v>6</v>
      </c>
      <c r="H4" s="11" t="s">
        <v>7</v>
      </c>
      <c r="I4" s="1"/>
      <c r="J4" s="1"/>
      <c r="K4" s="1"/>
      <c r="L4" s="1"/>
      <c r="M4" s="1"/>
      <c r="N4" s="1"/>
      <c r="O4" s="1"/>
      <c r="P4" s="1"/>
      <c r="Q4" s="1"/>
      <c r="R4" s="1"/>
      <c r="S4" s="1"/>
      <c r="T4" s="1"/>
      <c r="U4" s="1"/>
      <c r="V4" s="1"/>
      <c r="W4" s="1"/>
      <c r="X4" s="5"/>
      <c r="Y4" s="5"/>
      <c r="Z4" s="5"/>
    </row>
    <row r="5" ht="95.25" customHeight="1">
      <c r="A5" s="1"/>
      <c r="B5" s="13">
        <v>1.0</v>
      </c>
      <c r="C5" s="14" t="s">
        <v>8</v>
      </c>
      <c r="D5" s="13" t="s">
        <v>9</v>
      </c>
      <c r="E5" s="13">
        <f>8</f>
        <v>8</v>
      </c>
      <c r="F5" s="13"/>
      <c r="G5" s="15">
        <v>1980000.0</v>
      </c>
      <c r="H5" s="15">
        <f t="shared" ref="H5:H41" si="1">E5*G5</f>
        <v>15840000</v>
      </c>
      <c r="I5" s="1"/>
      <c r="J5" s="1"/>
      <c r="K5" s="1"/>
      <c r="L5" s="1"/>
      <c r="M5" s="1"/>
      <c r="N5" s="1"/>
      <c r="O5" s="1"/>
      <c r="P5" s="1"/>
      <c r="Q5" s="1"/>
      <c r="R5" s="1"/>
      <c r="S5" s="1"/>
      <c r="T5" s="1"/>
      <c r="U5" s="1"/>
      <c r="V5" s="1"/>
      <c r="W5" s="1"/>
      <c r="X5" s="5"/>
      <c r="Y5" s="5"/>
      <c r="Z5" s="5"/>
    </row>
    <row r="6" ht="95.25" customHeight="1">
      <c r="A6" s="1"/>
      <c r="B6" s="16">
        <v>2.0</v>
      </c>
      <c r="C6" s="14" t="s">
        <v>10</v>
      </c>
      <c r="D6" s="13" t="s">
        <v>9</v>
      </c>
      <c r="E6" s="13">
        <v>40.0</v>
      </c>
      <c r="F6" s="13"/>
      <c r="G6" s="17">
        <v>1815000.0</v>
      </c>
      <c r="H6" s="15">
        <f t="shared" si="1"/>
        <v>72600000</v>
      </c>
      <c r="I6" s="1"/>
      <c r="J6" s="1"/>
      <c r="K6" s="1"/>
      <c r="L6" s="1"/>
      <c r="M6" s="1"/>
      <c r="N6" s="1"/>
      <c r="O6" s="1"/>
      <c r="P6" s="1"/>
      <c r="Q6" s="1"/>
      <c r="R6" s="1"/>
      <c r="S6" s="1"/>
      <c r="T6" s="1"/>
      <c r="U6" s="1"/>
      <c r="V6" s="1"/>
      <c r="W6" s="1"/>
      <c r="X6" s="5"/>
      <c r="Y6" s="5"/>
      <c r="Z6" s="5"/>
    </row>
    <row r="7" ht="95.25" customHeight="1">
      <c r="A7" s="1"/>
      <c r="B7" s="13">
        <v>3.0</v>
      </c>
      <c r="C7" s="14" t="s">
        <v>11</v>
      </c>
      <c r="D7" s="13" t="s">
        <v>9</v>
      </c>
      <c r="E7" s="13">
        <v>229.0</v>
      </c>
      <c r="F7" s="13"/>
      <c r="G7" s="17">
        <v>742500.0</v>
      </c>
      <c r="H7" s="15">
        <f t="shared" si="1"/>
        <v>170032500</v>
      </c>
      <c r="I7" s="1"/>
      <c r="J7" s="1"/>
      <c r="K7" s="1"/>
      <c r="L7" s="1"/>
      <c r="M7" s="1"/>
      <c r="N7" s="1"/>
      <c r="O7" s="1"/>
      <c r="P7" s="1"/>
      <c r="Q7" s="1"/>
      <c r="R7" s="1"/>
      <c r="S7" s="1"/>
      <c r="T7" s="1"/>
      <c r="U7" s="1"/>
      <c r="V7" s="1"/>
      <c r="W7" s="1"/>
      <c r="X7" s="5"/>
      <c r="Y7" s="5"/>
      <c r="Z7" s="5"/>
    </row>
    <row r="8" ht="95.25" customHeight="1">
      <c r="A8" s="1"/>
      <c r="B8" s="16">
        <v>4.0</v>
      </c>
      <c r="C8" s="14" t="s">
        <v>12</v>
      </c>
      <c r="D8" s="13" t="s">
        <v>9</v>
      </c>
      <c r="E8" s="13">
        <v>2.0</v>
      </c>
      <c r="F8" s="13"/>
      <c r="G8" s="17">
        <v>1.023E7</v>
      </c>
      <c r="H8" s="15">
        <f t="shared" si="1"/>
        <v>20460000</v>
      </c>
      <c r="I8" s="1"/>
      <c r="J8" s="1"/>
      <c r="K8" s="1"/>
      <c r="L8" s="1"/>
      <c r="M8" s="1"/>
      <c r="N8" s="1"/>
      <c r="O8" s="1"/>
      <c r="P8" s="1"/>
      <c r="Q8" s="1"/>
      <c r="R8" s="1"/>
      <c r="S8" s="1"/>
      <c r="T8" s="1"/>
      <c r="U8" s="1"/>
      <c r="V8" s="1"/>
      <c r="W8" s="1"/>
      <c r="X8" s="5"/>
      <c r="Y8" s="5"/>
      <c r="Z8" s="5"/>
    </row>
    <row r="9" ht="95.25" customHeight="1">
      <c r="A9" s="1"/>
      <c r="B9" s="13">
        <v>5.0</v>
      </c>
      <c r="C9" s="14" t="s">
        <v>13</v>
      </c>
      <c r="D9" s="13" t="s">
        <v>9</v>
      </c>
      <c r="E9" s="13">
        <f>1</f>
        <v>1</v>
      </c>
      <c r="F9" s="13"/>
      <c r="G9" s="17">
        <v>1402500.0</v>
      </c>
      <c r="H9" s="15">
        <f t="shared" si="1"/>
        <v>1402500</v>
      </c>
      <c r="I9" s="1"/>
      <c r="J9" s="1"/>
      <c r="K9" s="1"/>
      <c r="L9" s="1"/>
      <c r="M9" s="1"/>
      <c r="N9" s="1"/>
      <c r="O9" s="1"/>
      <c r="P9" s="1"/>
      <c r="Q9" s="1"/>
      <c r="R9" s="1"/>
      <c r="S9" s="1"/>
      <c r="T9" s="1"/>
      <c r="U9" s="1"/>
      <c r="V9" s="1"/>
      <c r="W9" s="1"/>
      <c r="X9" s="5"/>
      <c r="Y9" s="5"/>
      <c r="Z9" s="5"/>
    </row>
    <row r="10" ht="95.25" customHeight="1">
      <c r="A10" s="1"/>
      <c r="B10" s="16">
        <v>6.0</v>
      </c>
      <c r="C10" s="14" t="s">
        <v>14</v>
      </c>
      <c r="D10" s="13" t="s">
        <v>9</v>
      </c>
      <c r="E10" s="13">
        <v>2.0</v>
      </c>
      <c r="F10" s="13"/>
      <c r="G10" s="17">
        <v>1.122E7</v>
      </c>
      <c r="H10" s="15">
        <f t="shared" si="1"/>
        <v>22440000</v>
      </c>
      <c r="I10" s="1"/>
      <c r="J10" s="1"/>
      <c r="K10" s="1"/>
      <c r="L10" s="1"/>
      <c r="M10" s="1"/>
      <c r="N10" s="1"/>
      <c r="O10" s="1"/>
      <c r="P10" s="1"/>
      <c r="Q10" s="1"/>
      <c r="R10" s="1"/>
      <c r="S10" s="1"/>
      <c r="T10" s="1"/>
      <c r="U10" s="1"/>
      <c r="V10" s="1"/>
      <c r="W10" s="1"/>
      <c r="X10" s="5"/>
      <c r="Y10" s="5"/>
      <c r="Z10" s="5"/>
    </row>
    <row r="11" ht="95.25" customHeight="1">
      <c r="A11" s="1"/>
      <c r="B11" s="16">
        <v>7.0</v>
      </c>
      <c r="C11" s="14" t="s">
        <v>15</v>
      </c>
      <c r="D11" s="13" t="s">
        <v>16</v>
      </c>
      <c r="E11" s="13">
        <v>113.21</v>
      </c>
      <c r="F11" s="13"/>
      <c r="G11" s="17">
        <v>990000.0</v>
      </c>
      <c r="H11" s="15">
        <f t="shared" si="1"/>
        <v>112077900</v>
      </c>
      <c r="I11" s="1"/>
      <c r="J11" s="1"/>
      <c r="K11" s="1"/>
      <c r="L11" s="1"/>
      <c r="M11" s="1"/>
      <c r="N11" s="1"/>
      <c r="O11" s="1"/>
      <c r="P11" s="1"/>
      <c r="Q11" s="1"/>
      <c r="R11" s="1"/>
      <c r="S11" s="1"/>
      <c r="T11" s="1"/>
      <c r="U11" s="1"/>
      <c r="V11" s="1"/>
      <c r="W11" s="1"/>
      <c r="X11" s="5"/>
      <c r="Y11" s="5"/>
      <c r="Z11" s="5"/>
    </row>
    <row r="12" ht="95.25" customHeight="1">
      <c r="A12" s="1"/>
      <c r="B12" s="16">
        <v>8.0</v>
      </c>
      <c r="C12" s="14" t="s">
        <v>17</v>
      </c>
      <c r="D12" s="13" t="s">
        <v>9</v>
      </c>
      <c r="E12" s="13">
        <v>1.0</v>
      </c>
      <c r="F12" s="13"/>
      <c r="G12" s="17">
        <v>2.2275E7</v>
      </c>
      <c r="H12" s="15">
        <f t="shared" si="1"/>
        <v>22275000</v>
      </c>
      <c r="I12" s="1"/>
      <c r="J12" s="1"/>
      <c r="K12" s="1"/>
      <c r="L12" s="1"/>
      <c r="M12" s="1"/>
      <c r="N12" s="1"/>
      <c r="O12" s="1"/>
      <c r="P12" s="1"/>
      <c r="Q12" s="1"/>
      <c r="R12" s="1"/>
      <c r="S12" s="1"/>
      <c r="T12" s="1"/>
      <c r="U12" s="1"/>
      <c r="V12" s="1"/>
      <c r="W12" s="1"/>
      <c r="X12" s="5"/>
      <c r="Y12" s="5"/>
      <c r="Z12" s="5"/>
    </row>
    <row r="13">
      <c r="A13" s="1"/>
      <c r="B13" s="16">
        <v>9.0</v>
      </c>
      <c r="C13" s="14" t="s">
        <v>18</v>
      </c>
      <c r="D13" s="13" t="s">
        <v>9</v>
      </c>
      <c r="E13" s="13">
        <v>1.0</v>
      </c>
      <c r="F13" s="13"/>
      <c r="G13" s="17">
        <v>412500.0</v>
      </c>
      <c r="H13" s="15">
        <f t="shared" si="1"/>
        <v>412500</v>
      </c>
      <c r="I13" s="1"/>
      <c r="J13" s="1"/>
      <c r="K13" s="1"/>
      <c r="L13" s="1"/>
      <c r="M13" s="1"/>
      <c r="N13" s="1"/>
      <c r="O13" s="1"/>
      <c r="P13" s="1"/>
      <c r="Q13" s="1"/>
      <c r="R13" s="1"/>
      <c r="S13" s="1"/>
      <c r="T13" s="1"/>
      <c r="U13" s="1"/>
      <c r="V13" s="1"/>
      <c r="W13" s="1"/>
      <c r="X13" s="5"/>
      <c r="Y13" s="5"/>
      <c r="Z13" s="5"/>
    </row>
    <row r="14" ht="95.25" customHeight="1">
      <c r="A14" s="1"/>
      <c r="B14" s="16">
        <v>10.0</v>
      </c>
      <c r="C14" s="14" t="s">
        <v>19</v>
      </c>
      <c r="D14" s="13" t="s">
        <v>9</v>
      </c>
      <c r="E14" s="18">
        <v>5.0</v>
      </c>
      <c r="F14" s="18"/>
      <c r="G14" s="17">
        <v>4125000.0</v>
      </c>
      <c r="H14" s="15">
        <f t="shared" si="1"/>
        <v>20625000</v>
      </c>
      <c r="I14" s="1"/>
      <c r="J14" s="1"/>
      <c r="K14" s="1"/>
      <c r="L14" s="1"/>
      <c r="M14" s="1"/>
      <c r="N14" s="1"/>
      <c r="O14" s="1"/>
      <c r="P14" s="1"/>
      <c r="Q14" s="1"/>
      <c r="R14" s="1"/>
      <c r="S14" s="1"/>
      <c r="T14" s="1"/>
      <c r="U14" s="1"/>
      <c r="V14" s="1"/>
      <c r="W14" s="1"/>
      <c r="X14" s="5"/>
      <c r="Y14" s="5"/>
      <c r="Z14" s="5"/>
    </row>
    <row r="15" ht="95.25" customHeight="1">
      <c r="A15" s="1"/>
      <c r="B15" s="16">
        <v>11.0</v>
      </c>
      <c r="C15" s="14" t="s">
        <v>20</v>
      </c>
      <c r="D15" s="13" t="s">
        <v>9</v>
      </c>
      <c r="E15" s="18">
        <v>14.0</v>
      </c>
      <c r="F15" s="18"/>
      <c r="G15" s="17">
        <v>577500.0</v>
      </c>
      <c r="H15" s="15">
        <f t="shared" si="1"/>
        <v>8085000</v>
      </c>
      <c r="I15" s="1"/>
      <c r="J15" s="1"/>
      <c r="K15" s="1"/>
      <c r="L15" s="1"/>
      <c r="M15" s="1"/>
      <c r="N15" s="1"/>
      <c r="O15" s="1"/>
      <c r="P15" s="1"/>
      <c r="Q15" s="1"/>
      <c r="R15" s="1"/>
      <c r="S15" s="1"/>
      <c r="T15" s="1"/>
      <c r="U15" s="1"/>
      <c r="V15" s="1"/>
      <c r="W15" s="1"/>
      <c r="X15" s="5"/>
      <c r="Y15" s="5"/>
      <c r="Z15" s="5"/>
    </row>
    <row r="16" ht="95.25" customHeight="1">
      <c r="A16" s="1"/>
      <c r="B16" s="16">
        <v>12.0</v>
      </c>
      <c r="C16" s="14" t="s">
        <v>21</v>
      </c>
      <c r="D16" s="13" t="s">
        <v>9</v>
      </c>
      <c r="E16" s="18">
        <v>3.0</v>
      </c>
      <c r="F16" s="18"/>
      <c r="G16" s="17">
        <v>2310000.0</v>
      </c>
      <c r="H16" s="15">
        <f t="shared" si="1"/>
        <v>6930000</v>
      </c>
      <c r="I16" s="1"/>
      <c r="J16" s="1"/>
      <c r="K16" s="1"/>
      <c r="L16" s="1"/>
      <c r="M16" s="1"/>
      <c r="N16" s="1"/>
      <c r="O16" s="1"/>
      <c r="P16" s="1"/>
      <c r="Q16" s="1"/>
      <c r="R16" s="1"/>
      <c r="S16" s="1"/>
      <c r="T16" s="1"/>
      <c r="U16" s="1"/>
      <c r="V16" s="1"/>
      <c r="W16" s="1"/>
      <c r="X16" s="5"/>
      <c r="Y16" s="5"/>
      <c r="Z16" s="5"/>
    </row>
    <row r="17">
      <c r="A17" s="1"/>
      <c r="B17" s="16">
        <v>13.0</v>
      </c>
      <c r="C17" s="14" t="s">
        <v>22</v>
      </c>
      <c r="D17" s="13" t="s">
        <v>9</v>
      </c>
      <c r="E17" s="18">
        <v>2.0</v>
      </c>
      <c r="F17" s="18"/>
      <c r="G17" s="17">
        <v>577500.0</v>
      </c>
      <c r="H17" s="15">
        <f t="shared" si="1"/>
        <v>1155000</v>
      </c>
      <c r="I17" s="1"/>
      <c r="J17" s="1"/>
      <c r="K17" s="1"/>
      <c r="L17" s="1"/>
      <c r="M17" s="1"/>
      <c r="N17" s="1"/>
      <c r="O17" s="1"/>
      <c r="P17" s="1"/>
      <c r="Q17" s="1"/>
      <c r="R17" s="1"/>
      <c r="S17" s="1"/>
      <c r="T17" s="1"/>
      <c r="U17" s="1"/>
      <c r="V17" s="1"/>
      <c r="W17" s="1"/>
      <c r="X17" s="5"/>
      <c r="Y17" s="5"/>
      <c r="Z17" s="5"/>
    </row>
    <row r="18">
      <c r="A18" s="1"/>
      <c r="B18" s="16">
        <v>14.0</v>
      </c>
      <c r="C18" s="14" t="s">
        <v>23</v>
      </c>
      <c r="D18" s="13" t="s">
        <v>9</v>
      </c>
      <c r="E18" s="18">
        <v>4.0</v>
      </c>
      <c r="F18" s="18"/>
      <c r="G18" s="17">
        <v>1072500.0</v>
      </c>
      <c r="H18" s="15">
        <f t="shared" si="1"/>
        <v>4290000</v>
      </c>
      <c r="I18" s="1"/>
      <c r="J18" s="1"/>
      <c r="K18" s="1"/>
      <c r="L18" s="1"/>
      <c r="M18" s="1"/>
      <c r="N18" s="1"/>
      <c r="O18" s="1"/>
      <c r="P18" s="1"/>
      <c r="Q18" s="1"/>
      <c r="R18" s="1"/>
      <c r="S18" s="1"/>
      <c r="T18" s="1"/>
      <c r="U18" s="1"/>
      <c r="V18" s="1"/>
      <c r="W18" s="1"/>
      <c r="X18" s="5"/>
      <c r="Y18" s="5"/>
      <c r="Z18" s="5"/>
    </row>
    <row r="19" ht="95.25" customHeight="1">
      <c r="A19" s="1"/>
      <c r="B19" s="16">
        <v>15.0</v>
      </c>
      <c r="C19" s="14" t="s">
        <v>24</v>
      </c>
      <c r="D19" s="13" t="s">
        <v>9</v>
      </c>
      <c r="E19" s="18">
        <v>4.0</v>
      </c>
      <c r="F19" s="18"/>
      <c r="G19" s="17">
        <v>4620000.0</v>
      </c>
      <c r="H19" s="15">
        <f t="shared" si="1"/>
        <v>18480000</v>
      </c>
      <c r="I19" s="1"/>
      <c r="J19" s="1"/>
      <c r="K19" s="1"/>
      <c r="L19" s="1"/>
      <c r="M19" s="1"/>
      <c r="N19" s="1"/>
      <c r="O19" s="1"/>
      <c r="P19" s="1"/>
      <c r="Q19" s="1"/>
      <c r="R19" s="1"/>
      <c r="S19" s="1"/>
      <c r="T19" s="1"/>
      <c r="U19" s="1"/>
      <c r="V19" s="1"/>
      <c r="W19" s="1"/>
      <c r="X19" s="5"/>
      <c r="Y19" s="5"/>
      <c r="Z19" s="5"/>
    </row>
    <row r="20" ht="95.25" customHeight="1">
      <c r="A20" s="1"/>
      <c r="B20" s="16">
        <v>16.0</v>
      </c>
      <c r="C20" s="14" t="s">
        <v>25</v>
      </c>
      <c r="D20" s="13" t="s">
        <v>9</v>
      </c>
      <c r="E20" s="18">
        <v>1.0</v>
      </c>
      <c r="F20" s="18"/>
      <c r="G20" s="17">
        <v>6600000.0</v>
      </c>
      <c r="H20" s="15">
        <f t="shared" si="1"/>
        <v>6600000</v>
      </c>
      <c r="I20" s="1"/>
      <c r="J20" s="1"/>
      <c r="K20" s="1"/>
      <c r="L20" s="1"/>
      <c r="M20" s="1"/>
      <c r="N20" s="1"/>
      <c r="O20" s="1"/>
      <c r="P20" s="1"/>
      <c r="Q20" s="1"/>
      <c r="R20" s="1"/>
      <c r="S20" s="1"/>
      <c r="T20" s="1"/>
      <c r="U20" s="1"/>
      <c r="V20" s="1"/>
      <c r="W20" s="1"/>
      <c r="X20" s="5"/>
      <c r="Y20" s="5"/>
      <c r="Z20" s="5"/>
    </row>
    <row r="21" ht="95.25" customHeight="1">
      <c r="A21" s="1"/>
      <c r="B21" s="16">
        <v>17.0</v>
      </c>
      <c r="C21" s="14" t="s">
        <v>25</v>
      </c>
      <c r="D21" s="13" t="s">
        <v>9</v>
      </c>
      <c r="E21" s="18">
        <v>1.0</v>
      </c>
      <c r="F21" s="18"/>
      <c r="G21" s="17">
        <v>6600000.0</v>
      </c>
      <c r="H21" s="15">
        <f t="shared" si="1"/>
        <v>6600000</v>
      </c>
      <c r="I21" s="1"/>
      <c r="J21" s="1"/>
      <c r="K21" s="1"/>
      <c r="L21" s="1"/>
      <c r="M21" s="1"/>
      <c r="N21" s="1"/>
      <c r="O21" s="1"/>
      <c r="P21" s="1"/>
      <c r="Q21" s="1"/>
      <c r="R21" s="1"/>
      <c r="S21" s="1"/>
      <c r="T21" s="1"/>
      <c r="U21" s="1"/>
      <c r="V21" s="1"/>
      <c r="W21" s="1"/>
      <c r="X21" s="5"/>
      <c r="Y21" s="5"/>
      <c r="Z21" s="5"/>
    </row>
    <row r="22" ht="95.25" customHeight="1">
      <c r="A22" s="1"/>
      <c r="B22" s="16">
        <v>18.0</v>
      </c>
      <c r="C22" s="14" t="s">
        <v>26</v>
      </c>
      <c r="D22" s="13" t="s">
        <v>9</v>
      </c>
      <c r="E22" s="18">
        <v>2.0</v>
      </c>
      <c r="F22" s="18"/>
      <c r="G22" s="17">
        <v>990000.0</v>
      </c>
      <c r="H22" s="15">
        <f t="shared" si="1"/>
        <v>1980000</v>
      </c>
      <c r="I22" s="1"/>
      <c r="J22" s="1"/>
      <c r="K22" s="1"/>
      <c r="L22" s="1"/>
      <c r="M22" s="1"/>
      <c r="N22" s="1"/>
      <c r="O22" s="1"/>
      <c r="P22" s="1"/>
      <c r="Q22" s="1"/>
      <c r="R22" s="1"/>
      <c r="S22" s="1"/>
      <c r="T22" s="1"/>
      <c r="U22" s="1"/>
      <c r="V22" s="1"/>
      <c r="W22" s="1"/>
      <c r="X22" s="5"/>
      <c r="Y22" s="5"/>
      <c r="Z22" s="5"/>
    </row>
    <row r="23" ht="95.25" customHeight="1">
      <c r="A23" s="1"/>
      <c r="B23" s="16">
        <v>19.0</v>
      </c>
      <c r="C23" s="14" t="s">
        <v>27</v>
      </c>
      <c r="D23" s="13" t="s">
        <v>9</v>
      </c>
      <c r="E23" s="18">
        <v>1.0</v>
      </c>
      <c r="F23" s="18"/>
      <c r="G23" s="17">
        <v>825000.0</v>
      </c>
      <c r="H23" s="15">
        <f t="shared" si="1"/>
        <v>825000</v>
      </c>
      <c r="I23" s="1"/>
      <c r="J23" s="1"/>
      <c r="K23" s="1"/>
      <c r="L23" s="1"/>
      <c r="M23" s="1"/>
      <c r="N23" s="1"/>
      <c r="O23" s="1"/>
      <c r="P23" s="1"/>
      <c r="Q23" s="1"/>
      <c r="R23" s="1"/>
      <c r="S23" s="1"/>
      <c r="T23" s="1"/>
      <c r="U23" s="1"/>
      <c r="V23" s="1"/>
      <c r="W23" s="1"/>
      <c r="X23" s="5"/>
      <c r="Y23" s="5"/>
      <c r="Z23" s="5"/>
    </row>
    <row r="24" ht="95.25" customHeight="1">
      <c r="A24" s="1"/>
      <c r="B24" s="16">
        <v>20.0</v>
      </c>
      <c r="C24" s="14" t="s">
        <v>28</v>
      </c>
      <c r="D24" s="13" t="s">
        <v>9</v>
      </c>
      <c r="E24" s="18">
        <v>6.0</v>
      </c>
      <c r="F24" s="18"/>
      <c r="G24" s="17">
        <v>907500.0</v>
      </c>
      <c r="H24" s="15">
        <f t="shared" si="1"/>
        <v>5445000</v>
      </c>
      <c r="I24" s="1"/>
      <c r="J24" s="1"/>
      <c r="K24" s="1"/>
      <c r="L24" s="1"/>
      <c r="M24" s="1"/>
      <c r="N24" s="1"/>
      <c r="O24" s="1"/>
      <c r="P24" s="1"/>
      <c r="Q24" s="1"/>
      <c r="R24" s="1"/>
      <c r="S24" s="1"/>
      <c r="T24" s="1"/>
      <c r="U24" s="1"/>
      <c r="V24" s="1"/>
      <c r="W24" s="1"/>
      <c r="X24" s="5"/>
      <c r="Y24" s="5"/>
      <c r="Z24" s="5"/>
    </row>
    <row r="25" ht="95.25" customHeight="1">
      <c r="A25" s="1"/>
      <c r="B25" s="16">
        <v>21.0</v>
      </c>
      <c r="C25" s="14" t="s">
        <v>29</v>
      </c>
      <c r="D25" s="13" t="s">
        <v>9</v>
      </c>
      <c r="E25" s="18">
        <v>24.0</v>
      </c>
      <c r="F25" s="18"/>
      <c r="G25" s="17">
        <v>198000.0</v>
      </c>
      <c r="H25" s="15">
        <f t="shared" si="1"/>
        <v>4752000</v>
      </c>
      <c r="I25" s="1"/>
      <c r="J25" s="1"/>
      <c r="K25" s="1"/>
      <c r="L25" s="1"/>
      <c r="M25" s="1"/>
      <c r="N25" s="1"/>
      <c r="O25" s="1"/>
      <c r="P25" s="1"/>
      <c r="Q25" s="1"/>
      <c r="R25" s="1"/>
      <c r="S25" s="1"/>
      <c r="T25" s="1"/>
      <c r="U25" s="1"/>
      <c r="V25" s="1"/>
      <c r="W25" s="1"/>
      <c r="X25" s="5"/>
      <c r="Y25" s="5"/>
      <c r="Z25" s="5"/>
    </row>
    <row r="26" ht="95.25" customHeight="1">
      <c r="A26" s="1"/>
      <c r="B26" s="16">
        <v>22.0</v>
      </c>
      <c r="C26" s="14" t="s">
        <v>30</v>
      </c>
      <c r="D26" s="13" t="s">
        <v>9</v>
      </c>
      <c r="E26" s="18">
        <v>6.0</v>
      </c>
      <c r="F26" s="18"/>
      <c r="G26" s="17">
        <v>660000.0</v>
      </c>
      <c r="H26" s="15">
        <f t="shared" si="1"/>
        <v>3960000</v>
      </c>
      <c r="I26" s="1"/>
      <c r="J26" s="1"/>
      <c r="K26" s="1"/>
      <c r="L26" s="1"/>
      <c r="M26" s="1"/>
      <c r="N26" s="1"/>
      <c r="O26" s="1"/>
      <c r="P26" s="1"/>
      <c r="Q26" s="1"/>
      <c r="R26" s="1"/>
      <c r="S26" s="1"/>
      <c r="T26" s="1"/>
      <c r="U26" s="1"/>
      <c r="V26" s="1"/>
      <c r="W26" s="1"/>
      <c r="X26" s="5"/>
      <c r="Y26" s="5"/>
      <c r="Z26" s="5"/>
    </row>
    <row r="27" ht="95.25" customHeight="1">
      <c r="A27" s="1"/>
      <c r="B27" s="16">
        <v>23.0</v>
      </c>
      <c r="C27" s="14" t="s">
        <v>31</v>
      </c>
      <c r="D27" s="13" t="s">
        <v>9</v>
      </c>
      <c r="E27" s="18">
        <v>1.0</v>
      </c>
      <c r="F27" s="18"/>
      <c r="G27" s="17">
        <v>627000.0</v>
      </c>
      <c r="H27" s="15">
        <f t="shared" si="1"/>
        <v>627000</v>
      </c>
      <c r="I27" s="1"/>
      <c r="J27" s="1"/>
      <c r="K27" s="1"/>
      <c r="L27" s="1"/>
      <c r="M27" s="1"/>
      <c r="N27" s="1"/>
      <c r="O27" s="1"/>
      <c r="P27" s="1"/>
      <c r="Q27" s="1"/>
      <c r="R27" s="1"/>
      <c r="S27" s="1"/>
      <c r="T27" s="1"/>
      <c r="U27" s="1"/>
      <c r="V27" s="1"/>
      <c r="W27" s="1"/>
      <c r="X27" s="5"/>
      <c r="Y27" s="5"/>
      <c r="Z27" s="5"/>
    </row>
    <row r="28" ht="117.0" customHeight="1">
      <c r="A28" s="1"/>
      <c r="B28" s="16">
        <v>24.0</v>
      </c>
      <c r="C28" s="14" t="s">
        <v>32</v>
      </c>
      <c r="D28" s="13" t="s">
        <v>9</v>
      </c>
      <c r="E28" s="13">
        <v>8.0</v>
      </c>
      <c r="F28" s="13"/>
      <c r="G28" s="17">
        <v>2805000.0</v>
      </c>
      <c r="H28" s="15">
        <f t="shared" si="1"/>
        <v>22440000</v>
      </c>
      <c r="I28" s="1"/>
      <c r="J28" s="1"/>
      <c r="K28" s="1"/>
      <c r="L28" s="1"/>
      <c r="M28" s="1"/>
      <c r="N28" s="1"/>
      <c r="O28" s="1"/>
      <c r="P28" s="1"/>
      <c r="Q28" s="1"/>
      <c r="R28" s="1"/>
      <c r="S28" s="1"/>
      <c r="T28" s="1"/>
      <c r="U28" s="1"/>
      <c r="V28" s="1"/>
      <c r="W28" s="1"/>
      <c r="X28" s="5"/>
      <c r="Y28" s="5"/>
      <c r="Z28" s="5"/>
    </row>
    <row r="29" ht="95.25" customHeight="1">
      <c r="A29" s="1"/>
      <c r="B29" s="16">
        <v>25.0</v>
      </c>
      <c r="C29" s="14" t="s">
        <v>33</v>
      </c>
      <c r="D29" s="13" t="s">
        <v>9</v>
      </c>
      <c r="E29" s="13">
        <v>5.0</v>
      </c>
      <c r="F29" s="13"/>
      <c r="G29" s="17">
        <v>2475000.0</v>
      </c>
      <c r="H29" s="15">
        <f t="shared" si="1"/>
        <v>12375000</v>
      </c>
      <c r="I29" s="1"/>
      <c r="J29" s="1"/>
      <c r="K29" s="1"/>
      <c r="L29" s="1"/>
      <c r="M29" s="1"/>
      <c r="N29" s="1"/>
      <c r="O29" s="1"/>
      <c r="P29" s="1"/>
      <c r="Q29" s="1"/>
      <c r="R29" s="1"/>
      <c r="S29" s="1"/>
      <c r="T29" s="1"/>
      <c r="U29" s="1"/>
      <c r="V29" s="1"/>
      <c r="W29" s="1"/>
      <c r="X29" s="5"/>
      <c r="Y29" s="5"/>
      <c r="Z29" s="5"/>
    </row>
    <row r="30" ht="95.25" customHeight="1">
      <c r="A30" s="1"/>
      <c r="B30" s="16">
        <v>26.0</v>
      </c>
      <c r="C30" s="14" t="s">
        <v>34</v>
      </c>
      <c r="D30" s="13" t="s">
        <v>9</v>
      </c>
      <c r="E30" s="18">
        <v>28.0</v>
      </c>
      <c r="F30" s="18"/>
      <c r="G30" s="19">
        <v>396000.0</v>
      </c>
      <c r="H30" s="15">
        <f t="shared" si="1"/>
        <v>11088000</v>
      </c>
      <c r="I30" s="1"/>
      <c r="J30" s="1"/>
      <c r="K30" s="1"/>
      <c r="L30" s="1"/>
      <c r="M30" s="1"/>
      <c r="N30" s="1"/>
      <c r="O30" s="1"/>
      <c r="P30" s="1"/>
      <c r="Q30" s="1"/>
      <c r="R30" s="1"/>
      <c r="S30" s="1"/>
      <c r="T30" s="1"/>
      <c r="U30" s="1"/>
      <c r="V30" s="1"/>
      <c r="W30" s="1"/>
      <c r="X30" s="5"/>
      <c r="Y30" s="5"/>
      <c r="Z30" s="5"/>
    </row>
    <row r="31" ht="95.25" customHeight="1">
      <c r="A31" s="1"/>
      <c r="B31" s="16">
        <v>27.0</v>
      </c>
      <c r="C31" s="14" t="s">
        <v>35</v>
      </c>
      <c r="D31" s="13" t="s">
        <v>9</v>
      </c>
      <c r="E31" s="18">
        <v>20.0</v>
      </c>
      <c r="F31" s="18"/>
      <c r="G31" s="19">
        <v>1155000.0</v>
      </c>
      <c r="H31" s="15">
        <f t="shared" si="1"/>
        <v>23100000</v>
      </c>
      <c r="I31" s="1"/>
      <c r="J31" s="1"/>
      <c r="K31" s="1"/>
      <c r="L31" s="1"/>
      <c r="M31" s="1"/>
      <c r="N31" s="1"/>
      <c r="O31" s="1"/>
      <c r="P31" s="1"/>
      <c r="Q31" s="1"/>
      <c r="R31" s="1"/>
      <c r="S31" s="1"/>
      <c r="T31" s="1"/>
      <c r="U31" s="1"/>
      <c r="V31" s="1"/>
      <c r="W31" s="1"/>
      <c r="X31" s="5"/>
      <c r="Y31" s="5"/>
      <c r="Z31" s="5"/>
    </row>
    <row r="32" ht="95.25" customHeight="1">
      <c r="A32" s="1"/>
      <c r="B32" s="16">
        <v>28.0</v>
      </c>
      <c r="C32" s="14" t="s">
        <v>36</v>
      </c>
      <c r="D32" s="13" t="s">
        <v>9</v>
      </c>
      <c r="E32" s="18">
        <v>4.0</v>
      </c>
      <c r="F32" s="18"/>
      <c r="G32" s="19">
        <v>412500.0</v>
      </c>
      <c r="H32" s="15">
        <f t="shared" si="1"/>
        <v>1650000</v>
      </c>
      <c r="I32" s="1"/>
      <c r="J32" s="1"/>
      <c r="K32" s="1"/>
      <c r="L32" s="1"/>
      <c r="M32" s="1"/>
      <c r="N32" s="1"/>
      <c r="O32" s="1"/>
      <c r="P32" s="1"/>
      <c r="Q32" s="1"/>
      <c r="R32" s="1"/>
      <c r="S32" s="1"/>
      <c r="T32" s="1"/>
      <c r="U32" s="1"/>
      <c r="V32" s="1"/>
      <c r="W32" s="1"/>
      <c r="X32" s="5"/>
      <c r="Y32" s="5"/>
      <c r="Z32" s="5"/>
    </row>
    <row r="33" ht="95.25" customHeight="1">
      <c r="A33" s="1"/>
      <c r="B33" s="16">
        <v>29.0</v>
      </c>
      <c r="C33" s="14" t="s">
        <v>37</v>
      </c>
      <c r="D33" s="13" t="s">
        <v>9</v>
      </c>
      <c r="E33" s="18">
        <v>2.0</v>
      </c>
      <c r="F33" s="18"/>
      <c r="G33" s="19">
        <v>148500.0</v>
      </c>
      <c r="H33" s="15">
        <f t="shared" si="1"/>
        <v>297000</v>
      </c>
      <c r="I33" s="1"/>
      <c r="J33" s="1"/>
      <c r="K33" s="1"/>
      <c r="L33" s="1"/>
      <c r="M33" s="1"/>
      <c r="N33" s="1"/>
      <c r="O33" s="1"/>
      <c r="P33" s="1"/>
      <c r="Q33" s="1"/>
      <c r="R33" s="1"/>
      <c r="S33" s="1"/>
      <c r="T33" s="1"/>
      <c r="U33" s="1"/>
      <c r="V33" s="1"/>
      <c r="W33" s="1"/>
      <c r="X33" s="5"/>
      <c r="Y33" s="5"/>
      <c r="Z33" s="5"/>
    </row>
    <row r="34" ht="15.75" customHeight="1">
      <c r="A34" s="1"/>
      <c r="B34" s="16">
        <v>30.0</v>
      </c>
      <c r="C34" s="14" t="s">
        <v>38</v>
      </c>
      <c r="D34" s="13" t="s">
        <v>9</v>
      </c>
      <c r="E34" s="18">
        <v>1.0</v>
      </c>
      <c r="F34" s="18"/>
      <c r="G34" s="19">
        <v>8250000.0</v>
      </c>
      <c r="H34" s="15">
        <f t="shared" si="1"/>
        <v>8250000</v>
      </c>
      <c r="I34" s="1"/>
      <c r="J34" s="1"/>
      <c r="K34" s="1"/>
      <c r="L34" s="1"/>
      <c r="M34" s="1"/>
      <c r="N34" s="1"/>
      <c r="O34" s="1"/>
      <c r="P34" s="1"/>
      <c r="Q34" s="1"/>
      <c r="R34" s="1"/>
      <c r="S34" s="1"/>
      <c r="T34" s="1"/>
      <c r="U34" s="1"/>
      <c r="V34" s="1"/>
      <c r="W34" s="1"/>
      <c r="X34" s="5"/>
      <c r="Y34" s="5"/>
      <c r="Z34" s="5"/>
    </row>
    <row r="35" ht="113.25" customHeight="1">
      <c r="A35" s="1"/>
      <c r="B35" s="16">
        <v>31.0</v>
      </c>
      <c r="C35" s="14" t="s">
        <v>39</v>
      </c>
      <c r="D35" s="13" t="s">
        <v>9</v>
      </c>
      <c r="E35" s="18">
        <v>8.0</v>
      </c>
      <c r="F35" s="18"/>
      <c r="G35" s="19">
        <v>1485000.0</v>
      </c>
      <c r="H35" s="15">
        <f t="shared" si="1"/>
        <v>11880000</v>
      </c>
      <c r="I35" s="1"/>
      <c r="J35" s="1"/>
      <c r="K35" s="1"/>
      <c r="L35" s="1"/>
      <c r="M35" s="1"/>
      <c r="N35" s="1"/>
      <c r="O35" s="1"/>
      <c r="P35" s="1"/>
      <c r="Q35" s="1"/>
      <c r="R35" s="1"/>
      <c r="S35" s="1"/>
      <c r="T35" s="1"/>
      <c r="U35" s="1"/>
      <c r="V35" s="1"/>
      <c r="W35" s="1"/>
      <c r="X35" s="5"/>
      <c r="Y35" s="5"/>
      <c r="Z35" s="5"/>
    </row>
    <row r="36" ht="95.25" customHeight="1">
      <c r="A36" s="1"/>
      <c r="B36" s="16">
        <v>32.0</v>
      </c>
      <c r="C36" s="14" t="s">
        <v>40</v>
      </c>
      <c r="D36" s="13" t="s">
        <v>9</v>
      </c>
      <c r="E36" s="18">
        <v>10.0</v>
      </c>
      <c r="F36" s="18"/>
      <c r="G36" s="19">
        <v>1072500.0</v>
      </c>
      <c r="H36" s="15">
        <f t="shared" si="1"/>
        <v>10725000</v>
      </c>
      <c r="I36" s="1"/>
      <c r="J36" s="1"/>
      <c r="K36" s="1"/>
      <c r="L36" s="1"/>
      <c r="M36" s="1"/>
      <c r="N36" s="1"/>
      <c r="O36" s="1"/>
      <c r="P36" s="1"/>
      <c r="Q36" s="1"/>
      <c r="R36" s="1"/>
      <c r="S36" s="1"/>
      <c r="T36" s="1"/>
      <c r="U36" s="1"/>
      <c r="V36" s="1"/>
      <c r="W36" s="1"/>
      <c r="X36" s="5"/>
      <c r="Y36" s="5"/>
      <c r="Z36" s="5"/>
    </row>
    <row r="37" ht="95.25" customHeight="1">
      <c r="A37" s="1"/>
      <c r="B37" s="18">
        <v>33.0</v>
      </c>
      <c r="C37" s="14" t="s">
        <v>41</v>
      </c>
      <c r="D37" s="18" t="s">
        <v>9</v>
      </c>
      <c r="E37" s="18">
        <v>30.0</v>
      </c>
      <c r="F37" s="18"/>
      <c r="G37" s="19">
        <v>1650000.0</v>
      </c>
      <c r="H37" s="15">
        <f t="shared" si="1"/>
        <v>49500000</v>
      </c>
      <c r="I37" s="1"/>
      <c r="J37" s="1"/>
      <c r="K37" s="1"/>
      <c r="L37" s="1"/>
      <c r="M37" s="1"/>
      <c r="N37" s="1"/>
      <c r="O37" s="1"/>
      <c r="P37" s="1"/>
      <c r="Q37" s="1"/>
      <c r="R37" s="1"/>
      <c r="S37" s="1"/>
      <c r="T37" s="1"/>
      <c r="U37" s="1"/>
      <c r="V37" s="1"/>
      <c r="W37" s="1"/>
      <c r="X37" s="5"/>
      <c r="Y37" s="5"/>
      <c r="Z37" s="5"/>
    </row>
    <row r="38" ht="95.25" customHeight="1">
      <c r="A38" s="1"/>
      <c r="B38" s="16">
        <v>34.0</v>
      </c>
      <c r="C38" s="14" t="s">
        <v>42</v>
      </c>
      <c r="D38" s="18" t="s">
        <v>9</v>
      </c>
      <c r="E38" s="18">
        <v>28.0</v>
      </c>
      <c r="F38" s="18"/>
      <c r="G38" s="19">
        <v>1485000.0</v>
      </c>
      <c r="H38" s="15">
        <f t="shared" si="1"/>
        <v>41580000</v>
      </c>
      <c r="I38" s="1"/>
      <c r="J38" s="1"/>
      <c r="K38" s="1"/>
      <c r="L38" s="1"/>
      <c r="M38" s="1"/>
      <c r="N38" s="1"/>
      <c r="O38" s="1"/>
      <c r="P38" s="1"/>
      <c r="Q38" s="1"/>
      <c r="R38" s="1"/>
      <c r="S38" s="1"/>
      <c r="T38" s="1"/>
      <c r="U38" s="1"/>
      <c r="V38" s="1"/>
      <c r="W38" s="1"/>
      <c r="X38" s="5"/>
      <c r="Y38" s="5"/>
      <c r="Z38" s="5"/>
    </row>
    <row r="39" ht="95.25" customHeight="1">
      <c r="A39" s="1"/>
      <c r="B39" s="18">
        <v>35.0</v>
      </c>
      <c r="C39" s="14" t="s">
        <v>43</v>
      </c>
      <c r="D39" s="18" t="s">
        <v>9</v>
      </c>
      <c r="E39" s="18">
        <v>1.0</v>
      </c>
      <c r="F39" s="18"/>
      <c r="G39" s="19">
        <v>1485000.0</v>
      </c>
      <c r="H39" s="15">
        <f t="shared" si="1"/>
        <v>1485000</v>
      </c>
      <c r="I39" s="1"/>
      <c r="J39" s="1"/>
      <c r="K39" s="1"/>
      <c r="L39" s="1"/>
      <c r="M39" s="1"/>
      <c r="N39" s="1"/>
      <c r="O39" s="1"/>
      <c r="P39" s="1"/>
      <c r="Q39" s="1"/>
      <c r="R39" s="1"/>
      <c r="S39" s="1"/>
      <c r="T39" s="1"/>
      <c r="U39" s="1"/>
      <c r="V39" s="1"/>
      <c r="W39" s="1"/>
      <c r="X39" s="5"/>
      <c r="Y39" s="5"/>
      <c r="Z39" s="5"/>
    </row>
    <row r="40" ht="95.25" customHeight="1">
      <c r="A40" s="1"/>
      <c r="B40" s="16">
        <v>36.0</v>
      </c>
      <c r="C40" s="14" t="s">
        <v>44</v>
      </c>
      <c r="D40" s="18" t="s">
        <v>9</v>
      </c>
      <c r="E40" s="18">
        <v>2.0</v>
      </c>
      <c r="F40" s="18"/>
      <c r="G40" s="19">
        <v>495000.0</v>
      </c>
      <c r="H40" s="15">
        <f t="shared" si="1"/>
        <v>990000</v>
      </c>
      <c r="I40" s="1"/>
      <c r="J40" s="1"/>
      <c r="K40" s="1"/>
      <c r="L40" s="1"/>
      <c r="M40" s="1"/>
      <c r="N40" s="1"/>
      <c r="O40" s="1"/>
      <c r="P40" s="1"/>
      <c r="Q40" s="1"/>
      <c r="R40" s="1"/>
      <c r="S40" s="1"/>
      <c r="T40" s="1"/>
      <c r="U40" s="1"/>
      <c r="V40" s="1"/>
      <c r="W40" s="1"/>
      <c r="X40" s="5"/>
      <c r="Y40" s="5"/>
      <c r="Z40" s="5"/>
    </row>
    <row r="41" ht="95.25" customHeight="1">
      <c r="A41" s="1"/>
      <c r="B41" s="18">
        <v>37.0</v>
      </c>
      <c r="C41" s="14" t="s">
        <v>45</v>
      </c>
      <c r="D41" s="18" t="s">
        <v>9</v>
      </c>
      <c r="E41" s="18">
        <v>1.0</v>
      </c>
      <c r="F41" s="18"/>
      <c r="G41" s="19">
        <v>8250000.0</v>
      </c>
      <c r="H41" s="15">
        <f t="shared" si="1"/>
        <v>8250000</v>
      </c>
      <c r="I41" s="1"/>
      <c r="J41" s="1"/>
      <c r="K41" s="1"/>
      <c r="L41" s="1"/>
      <c r="M41" s="1"/>
      <c r="N41" s="1"/>
      <c r="O41" s="1"/>
      <c r="P41" s="1"/>
      <c r="Q41" s="1"/>
      <c r="R41" s="1"/>
      <c r="S41" s="1"/>
      <c r="T41" s="1"/>
      <c r="U41" s="1"/>
      <c r="V41" s="1"/>
      <c r="W41" s="1"/>
      <c r="X41" s="5"/>
      <c r="Y41" s="5"/>
      <c r="Z41" s="5"/>
    </row>
    <row r="42" ht="95.25" customHeight="1">
      <c r="A42" s="1"/>
      <c r="B42" s="20" t="s">
        <v>46</v>
      </c>
      <c r="C42" s="21"/>
      <c r="D42" s="21"/>
      <c r="E42" s="21"/>
      <c r="F42" s="21"/>
      <c r="G42" s="22"/>
      <c r="H42" s="23">
        <f>SUM(H5:H41)</f>
        <v>731504400</v>
      </c>
      <c r="I42" s="1"/>
      <c r="J42" s="1"/>
      <c r="K42" s="1"/>
      <c r="L42" s="1"/>
      <c r="M42" s="1"/>
      <c r="N42" s="1"/>
      <c r="O42" s="1"/>
      <c r="P42" s="1"/>
      <c r="Q42" s="1"/>
      <c r="R42" s="1"/>
      <c r="S42" s="1"/>
      <c r="T42" s="1"/>
      <c r="U42" s="1"/>
      <c r="V42" s="1"/>
      <c r="W42" s="1"/>
      <c r="X42" s="5"/>
      <c r="Y42" s="5"/>
      <c r="Z42" s="5"/>
    </row>
    <row r="43" ht="14.25" customHeight="1">
      <c r="A43" s="1"/>
      <c r="B43" s="1"/>
      <c r="C43" s="1"/>
      <c r="D43" s="1"/>
      <c r="E43" s="1"/>
      <c r="F43" s="1"/>
      <c r="G43" s="1"/>
      <c r="H43" s="1"/>
      <c r="I43" s="1"/>
      <c r="J43" s="1"/>
      <c r="K43" s="1"/>
      <c r="L43" s="1"/>
      <c r="M43" s="1"/>
      <c r="N43" s="1"/>
      <c r="O43" s="1"/>
      <c r="P43" s="1"/>
      <c r="Q43" s="1"/>
      <c r="R43" s="1"/>
      <c r="S43" s="1"/>
      <c r="T43" s="1"/>
      <c r="U43" s="1"/>
      <c r="V43" s="1"/>
      <c r="W43" s="1"/>
      <c r="X43" s="5"/>
      <c r="Y43" s="5"/>
      <c r="Z43" s="5"/>
    </row>
    <row r="44" ht="186.0" customHeight="1">
      <c r="A44" s="1"/>
      <c r="B44" s="24" t="s">
        <v>47</v>
      </c>
      <c r="C44" s="21"/>
      <c r="D44" s="21"/>
      <c r="E44" s="21"/>
      <c r="F44" s="21"/>
      <c r="G44" s="21"/>
      <c r="H44" s="22"/>
      <c r="I44" s="1"/>
      <c r="J44" s="1"/>
      <c r="K44" s="1"/>
      <c r="L44" s="1"/>
      <c r="M44" s="1"/>
      <c r="N44" s="1"/>
      <c r="O44" s="1"/>
      <c r="P44" s="1"/>
      <c r="Q44" s="1"/>
      <c r="R44" s="1"/>
      <c r="S44" s="1"/>
      <c r="T44" s="1"/>
      <c r="U44" s="1"/>
      <c r="V44" s="1"/>
      <c r="W44" s="1"/>
      <c r="X44" s="5"/>
      <c r="Y44" s="5"/>
      <c r="Z44" s="5"/>
    </row>
    <row r="45" ht="14.25" customHeight="1">
      <c r="A45" s="1"/>
      <c r="B45" s="1"/>
      <c r="C45" s="1"/>
      <c r="D45" s="1"/>
      <c r="E45" s="1"/>
      <c r="F45" s="1"/>
      <c r="G45" s="1"/>
      <c r="H45" s="1"/>
      <c r="I45" s="1"/>
      <c r="J45" s="1"/>
      <c r="K45" s="1"/>
      <c r="L45" s="1"/>
      <c r="M45" s="1"/>
      <c r="N45" s="1"/>
      <c r="O45" s="1"/>
      <c r="P45" s="1"/>
      <c r="Q45" s="1"/>
      <c r="R45" s="1"/>
      <c r="S45" s="1"/>
      <c r="T45" s="1"/>
      <c r="U45" s="1"/>
      <c r="V45" s="1"/>
      <c r="W45" s="1"/>
      <c r="X45" s="5"/>
      <c r="Y45" s="5"/>
      <c r="Z45" s="5"/>
    </row>
    <row r="46" ht="14.25" customHeight="1">
      <c r="A46" s="1"/>
      <c r="B46" s="1"/>
      <c r="C46" s="1"/>
      <c r="D46" s="1"/>
      <c r="E46" s="1"/>
      <c r="F46" s="1"/>
      <c r="G46" s="1"/>
      <c r="H46" s="1"/>
      <c r="I46" s="1"/>
      <c r="J46" s="1"/>
      <c r="K46" s="1"/>
      <c r="L46" s="1"/>
      <c r="M46" s="1"/>
      <c r="N46" s="1"/>
      <c r="O46" s="1"/>
      <c r="P46" s="1"/>
      <c r="Q46" s="1"/>
      <c r="R46" s="1"/>
      <c r="S46" s="1"/>
      <c r="T46" s="1"/>
      <c r="U46" s="1"/>
      <c r="V46" s="1"/>
      <c r="W46" s="1"/>
      <c r="X46" s="5"/>
      <c r="Y46" s="5"/>
      <c r="Z46" s="5"/>
    </row>
    <row r="47" ht="14.25" customHeight="1">
      <c r="A47" s="1"/>
      <c r="B47" s="1"/>
      <c r="C47" s="25" t="s">
        <v>48</v>
      </c>
      <c r="D47" s="1"/>
      <c r="E47" s="1"/>
      <c r="F47" s="1"/>
      <c r="G47" s="1"/>
      <c r="H47" s="1"/>
      <c r="I47" s="1"/>
      <c r="J47" s="1"/>
      <c r="K47" s="1"/>
      <c r="L47" s="1"/>
      <c r="M47" s="1"/>
      <c r="N47" s="1"/>
      <c r="O47" s="1"/>
      <c r="P47" s="1"/>
      <c r="Q47" s="1"/>
      <c r="R47" s="1"/>
      <c r="S47" s="1"/>
      <c r="T47" s="1"/>
      <c r="U47" s="1"/>
      <c r="V47" s="1"/>
      <c r="W47" s="1"/>
      <c r="X47" s="5"/>
      <c r="Y47" s="5"/>
      <c r="Z47" s="5"/>
    </row>
    <row r="48" ht="14.25" customHeight="1">
      <c r="A48" s="1"/>
      <c r="B48" s="1"/>
      <c r="C48" s="26"/>
      <c r="D48" s="1"/>
      <c r="E48" s="1"/>
      <c r="F48" s="1"/>
      <c r="G48" s="1"/>
      <c r="H48" s="1"/>
      <c r="I48" s="1"/>
      <c r="J48" s="1"/>
      <c r="K48" s="1"/>
      <c r="L48" s="1"/>
      <c r="M48" s="1"/>
      <c r="N48" s="1"/>
      <c r="O48" s="1"/>
      <c r="P48" s="1"/>
      <c r="Q48" s="1"/>
      <c r="R48" s="1"/>
      <c r="S48" s="1"/>
      <c r="T48" s="1"/>
      <c r="U48" s="1"/>
      <c r="V48" s="1"/>
      <c r="W48" s="1"/>
      <c r="X48" s="5"/>
      <c r="Y48" s="5"/>
      <c r="Z48" s="5"/>
    </row>
    <row r="49" ht="14.25" customHeight="1">
      <c r="A49" s="1"/>
      <c r="B49" s="1"/>
      <c r="C49" s="25" t="s">
        <v>49</v>
      </c>
      <c r="D49" s="1"/>
      <c r="E49" s="1"/>
      <c r="F49" s="1"/>
      <c r="G49" s="1"/>
      <c r="H49" s="1"/>
      <c r="I49" s="1"/>
      <c r="J49" s="1"/>
      <c r="K49" s="1"/>
      <c r="L49" s="1"/>
      <c r="M49" s="1"/>
      <c r="N49" s="1"/>
      <c r="O49" s="1"/>
      <c r="P49" s="1"/>
      <c r="Q49" s="1"/>
      <c r="R49" s="1"/>
      <c r="S49" s="1"/>
      <c r="T49" s="1"/>
      <c r="U49" s="1"/>
      <c r="V49" s="1"/>
      <c r="W49" s="1"/>
      <c r="X49" s="5"/>
      <c r="Y49" s="5"/>
      <c r="Z49" s="5"/>
    </row>
    <row r="50" ht="14.25" customHeight="1">
      <c r="A50" s="1"/>
      <c r="B50" s="1"/>
      <c r="C50" s="26"/>
      <c r="D50" s="1"/>
      <c r="E50" s="1"/>
      <c r="F50" s="1"/>
      <c r="G50" s="1"/>
      <c r="H50" s="1"/>
      <c r="I50" s="1"/>
      <c r="J50" s="1"/>
      <c r="K50" s="1"/>
      <c r="L50" s="1"/>
      <c r="M50" s="1"/>
      <c r="N50" s="1"/>
      <c r="O50" s="1"/>
      <c r="P50" s="1"/>
      <c r="Q50" s="1"/>
      <c r="R50" s="1"/>
      <c r="S50" s="1"/>
      <c r="T50" s="1"/>
      <c r="U50" s="1"/>
      <c r="V50" s="1"/>
      <c r="W50" s="1"/>
      <c r="X50" s="5"/>
      <c r="Y50" s="5"/>
      <c r="Z50" s="5"/>
    </row>
    <row r="51" ht="14.25" customHeight="1">
      <c r="A51" s="1"/>
      <c r="B51" s="1"/>
      <c r="C51" s="25" t="s">
        <v>50</v>
      </c>
      <c r="D51" s="1"/>
      <c r="E51" s="1"/>
      <c r="F51" s="1"/>
      <c r="G51" s="1"/>
      <c r="H51" s="1"/>
      <c r="I51" s="1"/>
      <c r="J51" s="1"/>
      <c r="K51" s="1"/>
      <c r="L51" s="1"/>
      <c r="M51" s="1"/>
      <c r="N51" s="1"/>
      <c r="O51" s="1"/>
      <c r="P51" s="1"/>
      <c r="Q51" s="1"/>
      <c r="R51" s="1"/>
      <c r="S51" s="1"/>
      <c r="T51" s="1"/>
      <c r="U51" s="1"/>
      <c r="V51" s="1"/>
      <c r="W51" s="1"/>
      <c r="X51" s="5"/>
      <c r="Y51" s="5"/>
      <c r="Z51" s="5"/>
    </row>
    <row r="52" ht="14.25" customHeight="1">
      <c r="A52" s="1"/>
      <c r="B52" s="1"/>
      <c r="C52" s="26"/>
      <c r="D52" s="1"/>
      <c r="E52" s="1"/>
      <c r="F52" s="1"/>
      <c r="G52" s="1"/>
      <c r="H52" s="1"/>
      <c r="I52" s="1"/>
      <c r="J52" s="1"/>
      <c r="K52" s="1"/>
      <c r="L52" s="1"/>
      <c r="M52" s="1"/>
      <c r="N52" s="1"/>
      <c r="O52" s="1"/>
      <c r="P52" s="1"/>
      <c r="Q52" s="1"/>
      <c r="R52" s="1"/>
      <c r="S52" s="1"/>
      <c r="T52" s="1"/>
      <c r="U52" s="1"/>
      <c r="V52" s="1"/>
      <c r="W52" s="1"/>
      <c r="X52" s="5"/>
      <c r="Y52" s="5"/>
      <c r="Z52" s="5"/>
    </row>
    <row r="53" ht="14.25" customHeight="1">
      <c r="A53" s="1"/>
      <c r="B53" s="1"/>
      <c r="C53" s="25" t="s">
        <v>51</v>
      </c>
      <c r="D53" s="1"/>
      <c r="E53" s="1"/>
      <c r="F53" s="1"/>
      <c r="G53" s="1"/>
      <c r="H53" s="1"/>
      <c r="I53" s="1"/>
      <c r="J53" s="1"/>
      <c r="K53" s="1"/>
      <c r="L53" s="1"/>
      <c r="M53" s="1"/>
      <c r="N53" s="1"/>
      <c r="O53" s="1"/>
      <c r="P53" s="1"/>
      <c r="Q53" s="1"/>
      <c r="R53" s="1"/>
      <c r="S53" s="1"/>
      <c r="T53" s="1"/>
      <c r="U53" s="1"/>
      <c r="V53" s="1"/>
      <c r="W53" s="1"/>
      <c r="X53" s="5"/>
      <c r="Y53" s="5"/>
      <c r="Z53" s="5"/>
    </row>
    <row r="54" ht="14.25" customHeight="1">
      <c r="A54" s="1"/>
      <c r="B54" s="1"/>
      <c r="C54" s="26"/>
      <c r="D54" s="1"/>
      <c r="E54" s="1"/>
      <c r="F54" s="1"/>
      <c r="G54" s="1"/>
      <c r="H54" s="1"/>
      <c r="I54" s="1"/>
      <c r="J54" s="1"/>
      <c r="K54" s="1"/>
      <c r="L54" s="1"/>
      <c r="M54" s="1"/>
      <c r="N54" s="1"/>
      <c r="O54" s="1"/>
      <c r="P54" s="1"/>
      <c r="Q54" s="1"/>
      <c r="R54" s="1"/>
      <c r="S54" s="1"/>
      <c r="T54" s="1"/>
      <c r="U54" s="1"/>
      <c r="V54" s="1"/>
      <c r="W54" s="1"/>
      <c r="X54" s="5"/>
      <c r="Y54" s="5"/>
      <c r="Z54" s="5"/>
    </row>
    <row r="55" ht="14.25" customHeight="1">
      <c r="A55" s="1"/>
      <c r="B55" s="1"/>
      <c r="C55" s="25" t="s">
        <v>52</v>
      </c>
      <c r="D55" s="1"/>
      <c r="E55" s="1"/>
      <c r="F55" s="1"/>
      <c r="G55" s="1"/>
      <c r="H55" s="1"/>
      <c r="I55" s="1"/>
      <c r="J55" s="1"/>
      <c r="K55" s="1"/>
      <c r="L55" s="1"/>
      <c r="M55" s="1"/>
      <c r="N55" s="1"/>
      <c r="O55" s="1"/>
      <c r="P55" s="1"/>
      <c r="Q55" s="1"/>
      <c r="R55" s="1"/>
      <c r="S55" s="1"/>
      <c r="T55" s="1"/>
      <c r="U55" s="1"/>
      <c r="V55" s="1"/>
      <c r="W55" s="1"/>
      <c r="X55" s="5"/>
      <c r="Y55" s="5"/>
      <c r="Z55" s="5"/>
    </row>
    <row r="56" ht="14.25" customHeight="1">
      <c r="A56" s="1"/>
      <c r="B56" s="1"/>
      <c r="C56" s="26"/>
      <c r="D56" s="1"/>
      <c r="E56" s="1"/>
      <c r="F56" s="1"/>
      <c r="G56" s="1"/>
      <c r="H56" s="1"/>
      <c r="I56" s="1"/>
      <c r="J56" s="1"/>
      <c r="K56" s="1"/>
      <c r="L56" s="1"/>
      <c r="M56" s="1"/>
      <c r="N56" s="1"/>
      <c r="O56" s="1"/>
      <c r="P56" s="1"/>
      <c r="Q56" s="1"/>
      <c r="R56" s="1"/>
      <c r="S56" s="1"/>
      <c r="T56" s="1"/>
      <c r="U56" s="1"/>
      <c r="V56" s="1"/>
      <c r="W56" s="1"/>
      <c r="X56" s="5"/>
      <c r="Y56" s="5"/>
      <c r="Z56" s="5"/>
    </row>
    <row r="57" ht="14.25" customHeight="1">
      <c r="A57" s="1"/>
      <c r="B57" s="1"/>
      <c r="C57" s="25" t="s">
        <v>53</v>
      </c>
      <c r="D57" s="1"/>
      <c r="E57" s="1"/>
      <c r="F57" s="1"/>
      <c r="G57" s="1"/>
      <c r="H57" s="1"/>
      <c r="I57" s="1"/>
      <c r="J57" s="1"/>
      <c r="K57" s="1"/>
      <c r="L57" s="1"/>
      <c r="M57" s="1"/>
      <c r="N57" s="1"/>
      <c r="O57" s="1"/>
      <c r="P57" s="1"/>
      <c r="Q57" s="1"/>
      <c r="R57" s="1"/>
      <c r="S57" s="1"/>
      <c r="T57" s="1"/>
      <c r="U57" s="1"/>
      <c r="V57" s="1"/>
      <c r="W57" s="1"/>
      <c r="X57" s="5"/>
      <c r="Y57" s="5"/>
      <c r="Z57" s="5"/>
    </row>
    <row r="58" ht="14.25" customHeight="1">
      <c r="A58" s="1"/>
      <c r="B58" s="1"/>
      <c r="C58" s="26"/>
      <c r="D58" s="1"/>
      <c r="E58" s="1"/>
      <c r="F58" s="1"/>
      <c r="G58" s="1"/>
      <c r="H58" s="1"/>
      <c r="I58" s="1"/>
      <c r="J58" s="1"/>
      <c r="K58" s="1"/>
      <c r="L58" s="1"/>
      <c r="M58" s="1"/>
      <c r="N58" s="1"/>
      <c r="O58" s="1"/>
      <c r="P58" s="1"/>
      <c r="Q58" s="1"/>
      <c r="R58" s="1"/>
      <c r="S58" s="1"/>
      <c r="T58" s="1"/>
      <c r="U58" s="1"/>
      <c r="V58" s="1"/>
      <c r="W58" s="1"/>
      <c r="X58" s="5"/>
      <c r="Y58" s="5"/>
      <c r="Z58" s="5"/>
    </row>
    <row r="59" ht="14.25" customHeight="1">
      <c r="A59" s="1"/>
      <c r="B59" s="1"/>
      <c r="C59" s="25" t="s">
        <v>54</v>
      </c>
      <c r="D59" s="1"/>
      <c r="E59" s="1"/>
      <c r="F59" s="1"/>
      <c r="G59" s="1"/>
      <c r="H59" s="1"/>
      <c r="I59" s="1"/>
      <c r="J59" s="1"/>
      <c r="K59" s="1"/>
      <c r="L59" s="1"/>
      <c r="M59" s="1"/>
      <c r="N59" s="1"/>
      <c r="O59" s="1"/>
      <c r="P59" s="1"/>
      <c r="Q59" s="1"/>
      <c r="R59" s="1"/>
      <c r="S59" s="1"/>
      <c r="T59" s="1"/>
      <c r="U59" s="1"/>
      <c r="V59" s="1"/>
      <c r="W59" s="1"/>
      <c r="X59" s="5"/>
      <c r="Y59" s="5"/>
      <c r="Z59" s="5"/>
    </row>
    <row r="60" ht="14.25" customHeight="1">
      <c r="A60" s="1"/>
      <c r="B60" s="1"/>
      <c r="C60" s="26"/>
      <c r="D60" s="1"/>
      <c r="E60" s="1"/>
      <c r="F60" s="1"/>
      <c r="G60" s="1"/>
      <c r="H60" s="1"/>
      <c r="I60" s="1"/>
      <c r="J60" s="1"/>
      <c r="K60" s="1"/>
      <c r="L60" s="1"/>
      <c r="M60" s="1"/>
      <c r="N60" s="1"/>
      <c r="O60" s="1"/>
      <c r="P60" s="1"/>
      <c r="Q60" s="1"/>
      <c r="R60" s="1"/>
      <c r="S60" s="1"/>
      <c r="T60" s="1"/>
      <c r="U60" s="1"/>
      <c r="V60" s="1"/>
      <c r="W60" s="1"/>
      <c r="X60" s="5"/>
      <c r="Y60" s="5"/>
      <c r="Z60" s="5"/>
    </row>
    <row r="61" ht="14.25" customHeight="1">
      <c r="A61" s="1"/>
      <c r="B61" s="1"/>
      <c r="C61" s="25" t="s">
        <v>55</v>
      </c>
      <c r="D61" s="1"/>
      <c r="E61" s="1"/>
      <c r="F61" s="1"/>
      <c r="G61" s="1"/>
      <c r="H61" s="1"/>
      <c r="I61" s="1"/>
      <c r="J61" s="1"/>
      <c r="K61" s="1"/>
      <c r="L61" s="1"/>
      <c r="M61" s="1"/>
      <c r="N61" s="1"/>
      <c r="O61" s="1"/>
      <c r="P61" s="1"/>
      <c r="Q61" s="1"/>
      <c r="R61" s="1"/>
      <c r="S61" s="1"/>
      <c r="T61" s="1"/>
      <c r="U61" s="1"/>
      <c r="V61" s="1"/>
      <c r="W61" s="1"/>
      <c r="X61" s="5"/>
      <c r="Y61" s="5"/>
      <c r="Z61" s="5"/>
    </row>
    <row r="62" ht="14.25" customHeight="1">
      <c r="A62" s="1"/>
      <c r="B62" s="1"/>
      <c r="C62" s="27"/>
      <c r="D62" s="1"/>
      <c r="E62" s="1"/>
      <c r="F62" s="1"/>
      <c r="G62" s="1"/>
      <c r="H62" s="1"/>
      <c r="I62" s="1"/>
      <c r="J62" s="1"/>
      <c r="K62" s="1"/>
      <c r="L62" s="1"/>
      <c r="M62" s="1"/>
      <c r="N62" s="1"/>
      <c r="O62" s="1"/>
      <c r="P62" s="1"/>
      <c r="Q62" s="1"/>
      <c r="R62" s="1"/>
      <c r="S62" s="1"/>
      <c r="T62" s="1"/>
      <c r="U62" s="1"/>
      <c r="V62" s="1"/>
      <c r="W62" s="1"/>
      <c r="X62" s="5"/>
      <c r="Y62" s="5"/>
      <c r="Z62" s="5"/>
    </row>
    <row r="63" ht="14.25" customHeight="1">
      <c r="A63" s="1"/>
      <c r="B63" s="1"/>
      <c r="C63" s="27"/>
      <c r="D63" s="1"/>
      <c r="E63" s="1"/>
      <c r="F63" s="1"/>
      <c r="G63" s="1"/>
      <c r="H63" s="1"/>
      <c r="I63" s="1"/>
      <c r="J63" s="1"/>
      <c r="K63" s="1"/>
      <c r="L63" s="1"/>
      <c r="M63" s="1"/>
      <c r="N63" s="1"/>
      <c r="O63" s="1"/>
      <c r="P63" s="1"/>
      <c r="Q63" s="1"/>
      <c r="R63" s="1"/>
      <c r="S63" s="1"/>
      <c r="T63" s="1"/>
      <c r="U63" s="1"/>
      <c r="V63" s="1"/>
      <c r="W63" s="1"/>
      <c r="X63" s="5"/>
      <c r="Y63" s="5"/>
      <c r="Z63" s="5"/>
    </row>
    <row r="64" ht="14.25" customHeight="1">
      <c r="A64" s="1"/>
      <c r="B64" s="1"/>
      <c r="C64" s="28"/>
      <c r="D64" s="1"/>
      <c r="E64" s="1"/>
      <c r="F64" s="1"/>
      <c r="G64" s="1"/>
      <c r="H64" s="1"/>
      <c r="I64" s="1"/>
      <c r="J64" s="1"/>
      <c r="K64" s="1"/>
      <c r="L64" s="1"/>
      <c r="M64" s="1"/>
      <c r="N64" s="1"/>
      <c r="O64" s="1"/>
      <c r="P64" s="1"/>
      <c r="Q64" s="1"/>
      <c r="R64" s="1"/>
      <c r="S64" s="1"/>
      <c r="T64" s="1"/>
      <c r="U64" s="1"/>
      <c r="V64" s="1"/>
      <c r="W64" s="1"/>
      <c r="X64" s="5"/>
      <c r="Y64" s="5"/>
      <c r="Z64" s="5"/>
    </row>
    <row r="65" ht="14.25" customHeight="1">
      <c r="A65" s="1"/>
      <c r="B65" s="1"/>
      <c r="C65" s="1"/>
      <c r="D65" s="1"/>
      <c r="E65" s="1"/>
      <c r="F65" s="1"/>
      <c r="G65" s="1"/>
      <c r="H65" s="1"/>
      <c r="I65" s="1"/>
      <c r="J65" s="1"/>
      <c r="K65" s="1"/>
      <c r="L65" s="1"/>
      <c r="M65" s="1"/>
      <c r="N65" s="1"/>
      <c r="O65" s="1"/>
      <c r="P65" s="1"/>
      <c r="Q65" s="1"/>
      <c r="R65" s="1"/>
      <c r="S65" s="1"/>
      <c r="T65" s="1"/>
      <c r="U65" s="1"/>
      <c r="V65" s="1"/>
      <c r="W65" s="1"/>
      <c r="X65" s="5"/>
      <c r="Y65" s="5"/>
      <c r="Z65" s="5"/>
    </row>
    <row r="66" ht="14.25" customHeight="1">
      <c r="A66" s="1"/>
      <c r="B66" s="1"/>
      <c r="C66" s="1"/>
      <c r="D66" s="1"/>
      <c r="E66" s="1"/>
      <c r="F66" s="1"/>
      <c r="G66" s="1"/>
      <c r="H66" s="1"/>
      <c r="I66" s="1"/>
      <c r="J66" s="1"/>
      <c r="K66" s="1"/>
      <c r="L66" s="1"/>
      <c r="M66" s="1"/>
      <c r="N66" s="1"/>
      <c r="O66" s="1"/>
      <c r="P66" s="1"/>
      <c r="Q66" s="1"/>
      <c r="R66" s="1"/>
      <c r="S66" s="1"/>
      <c r="T66" s="1"/>
      <c r="U66" s="1"/>
      <c r="V66" s="1"/>
      <c r="W66" s="1"/>
      <c r="X66" s="5"/>
      <c r="Y66" s="5"/>
      <c r="Z66" s="5"/>
    </row>
    <row r="67" ht="14.25" customHeight="1">
      <c r="A67" s="1"/>
      <c r="B67" s="1"/>
      <c r="C67" s="1"/>
      <c r="D67" s="1"/>
      <c r="E67" s="1"/>
      <c r="F67" s="1"/>
      <c r="G67" s="1"/>
      <c r="H67" s="1"/>
      <c r="I67" s="1"/>
      <c r="J67" s="1"/>
      <c r="K67" s="1"/>
      <c r="L67" s="1"/>
      <c r="M67" s="1"/>
      <c r="N67" s="1"/>
      <c r="O67" s="1"/>
      <c r="P67" s="1"/>
      <c r="Q67" s="1"/>
      <c r="R67" s="1"/>
      <c r="S67" s="1"/>
      <c r="T67" s="1"/>
      <c r="U67" s="1"/>
      <c r="V67" s="1"/>
      <c r="W67" s="1"/>
      <c r="X67" s="5"/>
      <c r="Y67" s="5"/>
      <c r="Z67" s="5"/>
    </row>
    <row r="68" ht="14.25" customHeight="1">
      <c r="A68" s="1"/>
      <c r="B68" s="1"/>
      <c r="C68" s="1"/>
      <c r="D68" s="1"/>
      <c r="E68" s="1"/>
      <c r="F68" s="1"/>
      <c r="G68" s="1"/>
      <c r="H68" s="1"/>
      <c r="I68" s="1"/>
      <c r="J68" s="1"/>
      <c r="K68" s="1"/>
      <c r="L68" s="1"/>
      <c r="M68" s="1"/>
      <c r="N68" s="1"/>
      <c r="O68" s="1"/>
      <c r="P68" s="1"/>
      <c r="Q68" s="1"/>
      <c r="R68" s="1"/>
      <c r="S68" s="1"/>
      <c r="T68" s="1"/>
      <c r="U68" s="1"/>
      <c r="V68" s="1"/>
      <c r="W68" s="1"/>
      <c r="X68" s="5"/>
      <c r="Y68" s="5"/>
      <c r="Z68" s="5"/>
    </row>
    <row r="69" ht="14.25" customHeight="1">
      <c r="A69" s="1"/>
      <c r="B69" s="1"/>
      <c r="C69" s="1"/>
      <c r="D69" s="1"/>
      <c r="E69" s="1"/>
      <c r="F69" s="1"/>
      <c r="G69" s="1"/>
      <c r="H69" s="1"/>
      <c r="I69" s="1"/>
      <c r="J69" s="1"/>
      <c r="K69" s="1"/>
      <c r="L69" s="1"/>
      <c r="M69" s="1"/>
      <c r="N69" s="1"/>
      <c r="O69" s="1"/>
      <c r="P69" s="1"/>
      <c r="Q69" s="1"/>
      <c r="R69" s="1"/>
      <c r="S69" s="1"/>
      <c r="T69" s="1"/>
      <c r="U69" s="1"/>
      <c r="V69" s="1"/>
      <c r="W69" s="1"/>
      <c r="X69" s="5"/>
      <c r="Y69" s="5"/>
      <c r="Z69" s="5"/>
    </row>
    <row r="70" ht="14.25" customHeight="1">
      <c r="A70" s="1"/>
      <c r="B70" s="1"/>
      <c r="C70" s="1"/>
      <c r="D70" s="1"/>
      <c r="E70" s="1"/>
      <c r="F70" s="1"/>
      <c r="G70" s="1"/>
      <c r="H70" s="1"/>
      <c r="I70" s="1"/>
      <c r="J70" s="1"/>
      <c r="K70" s="1"/>
      <c r="L70" s="1"/>
      <c r="M70" s="1"/>
      <c r="N70" s="1"/>
      <c r="O70" s="1"/>
      <c r="P70" s="1"/>
      <c r="Q70" s="1"/>
      <c r="R70" s="1"/>
      <c r="S70" s="1"/>
      <c r="T70" s="1"/>
      <c r="U70" s="1"/>
      <c r="V70" s="1"/>
      <c r="W70" s="1"/>
      <c r="X70" s="5"/>
      <c r="Y70" s="5"/>
      <c r="Z70" s="5"/>
    </row>
    <row r="71" ht="14.25" customHeight="1">
      <c r="A71" s="1"/>
      <c r="B71" s="1"/>
      <c r="C71" s="1"/>
      <c r="D71" s="1"/>
      <c r="E71" s="1"/>
      <c r="F71" s="1"/>
      <c r="G71" s="1"/>
      <c r="H71" s="1"/>
      <c r="I71" s="1"/>
      <c r="J71" s="1"/>
      <c r="K71" s="1"/>
      <c r="L71" s="1"/>
      <c r="M71" s="1"/>
      <c r="N71" s="1"/>
      <c r="O71" s="1"/>
      <c r="P71" s="1"/>
      <c r="Q71" s="1"/>
      <c r="R71" s="1"/>
      <c r="S71" s="1"/>
      <c r="T71" s="1"/>
      <c r="U71" s="1"/>
      <c r="V71" s="1"/>
      <c r="W71" s="1"/>
      <c r="X71" s="5"/>
      <c r="Y71" s="5"/>
      <c r="Z71" s="5"/>
    </row>
    <row r="72" ht="14.25" customHeight="1">
      <c r="A72" s="1"/>
      <c r="B72" s="1"/>
      <c r="C72" s="1"/>
      <c r="D72" s="1"/>
      <c r="E72" s="1"/>
      <c r="F72" s="1"/>
      <c r="G72" s="1"/>
      <c r="H72" s="1"/>
      <c r="I72" s="1"/>
      <c r="J72" s="1"/>
      <c r="K72" s="1"/>
      <c r="L72" s="1"/>
      <c r="M72" s="1"/>
      <c r="N72" s="1"/>
      <c r="O72" s="1"/>
      <c r="P72" s="1"/>
      <c r="Q72" s="1"/>
      <c r="R72" s="1"/>
      <c r="S72" s="1"/>
      <c r="T72" s="1"/>
      <c r="U72" s="1"/>
      <c r="V72" s="1"/>
      <c r="W72" s="1"/>
      <c r="X72" s="5"/>
      <c r="Y72" s="5"/>
      <c r="Z72" s="5"/>
    </row>
    <row r="73" ht="14.25" customHeight="1">
      <c r="A73" s="1"/>
      <c r="B73" s="1"/>
      <c r="C73" s="1"/>
      <c r="D73" s="1"/>
      <c r="E73" s="1"/>
      <c r="F73" s="1"/>
      <c r="G73" s="1"/>
      <c r="H73" s="1"/>
      <c r="I73" s="1"/>
      <c r="J73" s="1"/>
      <c r="K73" s="1"/>
      <c r="L73" s="1"/>
      <c r="M73" s="1"/>
      <c r="N73" s="1"/>
      <c r="O73" s="1"/>
      <c r="P73" s="1"/>
      <c r="Q73" s="1"/>
      <c r="R73" s="1"/>
      <c r="S73" s="1"/>
      <c r="T73" s="1"/>
      <c r="U73" s="1"/>
      <c r="V73" s="1"/>
      <c r="W73" s="1"/>
      <c r="X73" s="5"/>
      <c r="Y73" s="5"/>
      <c r="Z73" s="5"/>
    </row>
    <row r="74" ht="14.25" customHeight="1">
      <c r="A74" s="1"/>
      <c r="B74" s="1"/>
      <c r="C74" s="1"/>
      <c r="D74" s="1"/>
      <c r="E74" s="1"/>
      <c r="F74" s="1"/>
      <c r="G74" s="1"/>
      <c r="H74" s="1"/>
      <c r="I74" s="1"/>
      <c r="J74" s="1"/>
      <c r="K74" s="1"/>
      <c r="L74" s="1"/>
      <c r="M74" s="1"/>
      <c r="N74" s="1"/>
      <c r="O74" s="1"/>
      <c r="P74" s="1"/>
      <c r="Q74" s="1"/>
      <c r="R74" s="1"/>
      <c r="S74" s="1"/>
      <c r="T74" s="1"/>
      <c r="U74" s="1"/>
      <c r="V74" s="1"/>
      <c r="W74" s="1"/>
      <c r="X74" s="5"/>
      <c r="Y74" s="5"/>
      <c r="Z74" s="5"/>
    </row>
    <row r="75" ht="14.25" customHeight="1">
      <c r="A75" s="1"/>
      <c r="B75" s="1"/>
      <c r="C75" s="1"/>
      <c r="D75" s="1"/>
      <c r="E75" s="1"/>
      <c r="F75" s="1"/>
      <c r="G75" s="1"/>
      <c r="H75" s="1"/>
      <c r="I75" s="1"/>
      <c r="J75" s="1"/>
      <c r="K75" s="1"/>
      <c r="L75" s="1"/>
      <c r="M75" s="1"/>
      <c r="N75" s="1"/>
      <c r="O75" s="1"/>
      <c r="P75" s="1"/>
      <c r="Q75" s="1"/>
      <c r="R75" s="1"/>
      <c r="S75" s="1"/>
      <c r="T75" s="1"/>
      <c r="U75" s="1"/>
      <c r="V75" s="1"/>
      <c r="W75" s="1"/>
      <c r="X75" s="5"/>
      <c r="Y75" s="5"/>
      <c r="Z75" s="5"/>
    </row>
    <row r="76" ht="14.25" customHeight="1">
      <c r="A76" s="1"/>
      <c r="B76" s="1"/>
      <c r="C76" s="1"/>
      <c r="D76" s="1"/>
      <c r="E76" s="1"/>
      <c r="F76" s="1"/>
      <c r="G76" s="1"/>
      <c r="H76" s="1"/>
      <c r="I76" s="1"/>
      <c r="J76" s="1"/>
      <c r="K76" s="1"/>
      <c r="L76" s="1"/>
      <c r="M76" s="1"/>
      <c r="N76" s="1"/>
      <c r="O76" s="1"/>
      <c r="P76" s="1"/>
      <c r="Q76" s="1"/>
      <c r="R76" s="1"/>
      <c r="S76" s="1"/>
      <c r="T76" s="1"/>
      <c r="U76" s="1"/>
      <c r="V76" s="1"/>
      <c r="W76" s="1"/>
      <c r="X76" s="5"/>
      <c r="Y76" s="5"/>
      <c r="Z76" s="5"/>
    </row>
    <row r="77" ht="14.25" customHeight="1">
      <c r="A77" s="1"/>
      <c r="B77" s="1"/>
      <c r="C77" s="1"/>
      <c r="D77" s="1"/>
      <c r="E77" s="1"/>
      <c r="F77" s="1"/>
      <c r="G77" s="1"/>
      <c r="H77" s="1"/>
      <c r="I77" s="1"/>
      <c r="J77" s="1"/>
      <c r="K77" s="1"/>
      <c r="L77" s="1"/>
      <c r="M77" s="1"/>
      <c r="N77" s="1"/>
      <c r="O77" s="1"/>
      <c r="P77" s="1"/>
      <c r="Q77" s="1"/>
      <c r="R77" s="1"/>
      <c r="S77" s="1"/>
      <c r="T77" s="1"/>
      <c r="U77" s="1"/>
      <c r="V77" s="1"/>
      <c r="W77" s="1"/>
      <c r="X77" s="5"/>
      <c r="Y77" s="5"/>
      <c r="Z77" s="5"/>
    </row>
    <row r="78" ht="14.25" customHeight="1">
      <c r="A78" s="1"/>
      <c r="B78" s="1"/>
      <c r="C78" s="1"/>
      <c r="D78" s="1"/>
      <c r="E78" s="1"/>
      <c r="F78" s="1"/>
      <c r="G78" s="1"/>
      <c r="H78" s="1"/>
      <c r="I78" s="1"/>
      <c r="J78" s="1"/>
      <c r="K78" s="1"/>
      <c r="L78" s="1"/>
      <c r="M78" s="1"/>
      <c r="N78" s="1"/>
      <c r="O78" s="1"/>
      <c r="P78" s="1"/>
      <c r="Q78" s="1"/>
      <c r="R78" s="1"/>
      <c r="S78" s="1"/>
      <c r="T78" s="1"/>
      <c r="U78" s="1"/>
      <c r="V78" s="1"/>
      <c r="W78" s="1"/>
      <c r="X78" s="5"/>
      <c r="Y78" s="5"/>
      <c r="Z78" s="5"/>
    </row>
    <row r="79" ht="14.25" customHeight="1">
      <c r="A79" s="1"/>
      <c r="B79" s="1"/>
      <c r="C79" s="1"/>
      <c r="D79" s="1"/>
      <c r="E79" s="1"/>
      <c r="F79" s="1"/>
      <c r="G79" s="1"/>
      <c r="H79" s="1"/>
      <c r="I79" s="1"/>
      <c r="J79" s="1"/>
      <c r="K79" s="1"/>
      <c r="L79" s="1"/>
      <c r="M79" s="1"/>
      <c r="N79" s="1"/>
      <c r="O79" s="1"/>
      <c r="P79" s="1"/>
      <c r="Q79" s="1"/>
      <c r="R79" s="1"/>
      <c r="S79" s="1"/>
      <c r="T79" s="1"/>
      <c r="U79" s="1"/>
      <c r="V79" s="1"/>
      <c r="W79" s="1"/>
      <c r="X79" s="5"/>
      <c r="Y79" s="5"/>
      <c r="Z79" s="5"/>
    </row>
    <row r="80" ht="14.25" customHeight="1">
      <c r="A80" s="1"/>
      <c r="B80" s="1"/>
      <c r="C80" s="1"/>
      <c r="D80" s="1"/>
      <c r="E80" s="1"/>
      <c r="F80" s="1"/>
      <c r="G80" s="1"/>
      <c r="H80" s="1"/>
      <c r="I80" s="1"/>
      <c r="J80" s="1"/>
      <c r="K80" s="1"/>
      <c r="L80" s="1"/>
      <c r="M80" s="1"/>
      <c r="N80" s="1"/>
      <c r="O80" s="1"/>
      <c r="P80" s="1"/>
      <c r="Q80" s="1"/>
      <c r="R80" s="1"/>
      <c r="S80" s="1"/>
      <c r="T80" s="1"/>
      <c r="U80" s="1"/>
      <c r="V80" s="1"/>
      <c r="W80" s="1"/>
      <c r="X80" s="5"/>
      <c r="Y80" s="5"/>
      <c r="Z80" s="5"/>
    </row>
    <row r="81" ht="14.25" customHeight="1">
      <c r="A81" s="1"/>
      <c r="B81" s="1"/>
      <c r="C81" s="1"/>
      <c r="D81" s="1"/>
      <c r="E81" s="1"/>
      <c r="F81" s="1"/>
      <c r="G81" s="1"/>
      <c r="H81" s="1"/>
      <c r="I81" s="1"/>
      <c r="J81" s="1"/>
      <c r="K81" s="1"/>
      <c r="L81" s="1"/>
      <c r="M81" s="1"/>
      <c r="N81" s="1"/>
      <c r="O81" s="1"/>
      <c r="P81" s="1"/>
      <c r="Q81" s="1"/>
      <c r="R81" s="1"/>
      <c r="S81" s="1"/>
      <c r="T81" s="1"/>
      <c r="U81" s="1"/>
      <c r="V81" s="1"/>
      <c r="W81" s="1"/>
      <c r="X81" s="5"/>
      <c r="Y81" s="5"/>
      <c r="Z81" s="5"/>
    </row>
    <row r="82" ht="14.25" customHeight="1">
      <c r="A82" s="1"/>
      <c r="B82" s="1"/>
      <c r="C82" s="1"/>
      <c r="D82" s="1"/>
      <c r="E82" s="1"/>
      <c r="F82" s="1"/>
      <c r="G82" s="1"/>
      <c r="H82" s="1"/>
      <c r="I82" s="1"/>
      <c r="J82" s="1"/>
      <c r="K82" s="1"/>
      <c r="L82" s="1"/>
      <c r="M82" s="1"/>
      <c r="N82" s="1"/>
      <c r="O82" s="1"/>
      <c r="P82" s="1"/>
      <c r="Q82" s="1"/>
      <c r="R82" s="1"/>
      <c r="S82" s="1"/>
      <c r="T82" s="1"/>
      <c r="U82" s="1"/>
      <c r="V82" s="1"/>
      <c r="W82" s="1"/>
      <c r="X82" s="5"/>
      <c r="Y82" s="5"/>
      <c r="Z82" s="5"/>
    </row>
    <row r="83" ht="14.25" customHeight="1">
      <c r="A83" s="1"/>
      <c r="B83" s="1"/>
      <c r="C83" s="1"/>
      <c r="D83" s="1"/>
      <c r="E83" s="1"/>
      <c r="F83" s="1"/>
      <c r="G83" s="1"/>
      <c r="H83" s="1"/>
      <c r="I83" s="1"/>
      <c r="J83" s="1"/>
      <c r="K83" s="1"/>
      <c r="L83" s="1"/>
      <c r="M83" s="1"/>
      <c r="N83" s="1"/>
      <c r="O83" s="1"/>
      <c r="P83" s="1"/>
      <c r="Q83" s="1"/>
      <c r="R83" s="1"/>
      <c r="S83" s="1"/>
      <c r="T83" s="1"/>
      <c r="U83" s="1"/>
      <c r="V83" s="1"/>
      <c r="W83" s="1"/>
      <c r="X83" s="5"/>
      <c r="Y83" s="5"/>
      <c r="Z83" s="5"/>
    </row>
    <row r="84" ht="14.25" customHeight="1">
      <c r="A84" s="1"/>
      <c r="B84" s="1"/>
      <c r="C84" s="1"/>
      <c r="D84" s="1"/>
      <c r="E84" s="1"/>
      <c r="F84" s="1"/>
      <c r="G84" s="1"/>
      <c r="H84" s="1"/>
      <c r="I84" s="1"/>
      <c r="J84" s="1"/>
      <c r="K84" s="1"/>
      <c r="L84" s="1"/>
      <c r="M84" s="1"/>
      <c r="N84" s="1"/>
      <c r="O84" s="1"/>
      <c r="P84" s="1"/>
      <c r="Q84" s="1"/>
      <c r="R84" s="1"/>
      <c r="S84" s="1"/>
      <c r="T84" s="1"/>
      <c r="U84" s="1"/>
      <c r="V84" s="1"/>
      <c r="W84" s="1"/>
      <c r="X84" s="5"/>
      <c r="Y84" s="5"/>
      <c r="Z84" s="5"/>
    </row>
    <row r="85" ht="14.25" customHeight="1">
      <c r="A85" s="1"/>
      <c r="B85" s="1"/>
      <c r="C85" s="1"/>
      <c r="D85" s="1"/>
      <c r="E85" s="1"/>
      <c r="F85" s="1"/>
      <c r="G85" s="1"/>
      <c r="H85" s="1"/>
      <c r="I85" s="1"/>
      <c r="J85" s="1"/>
      <c r="K85" s="1"/>
      <c r="L85" s="1"/>
      <c r="M85" s="1"/>
      <c r="N85" s="1"/>
      <c r="O85" s="1"/>
      <c r="P85" s="1"/>
      <c r="Q85" s="1"/>
      <c r="R85" s="1"/>
      <c r="S85" s="1"/>
      <c r="T85" s="1"/>
      <c r="U85" s="1"/>
      <c r="V85" s="1"/>
      <c r="W85" s="1"/>
      <c r="X85" s="5"/>
      <c r="Y85" s="5"/>
      <c r="Z85" s="5"/>
    </row>
    <row r="86" ht="14.25" customHeight="1">
      <c r="A86" s="1"/>
      <c r="B86" s="1"/>
      <c r="C86" s="1"/>
      <c r="D86" s="1"/>
      <c r="E86" s="1"/>
      <c r="F86" s="1"/>
      <c r="G86" s="1"/>
      <c r="H86" s="1"/>
      <c r="I86" s="1"/>
      <c r="J86" s="1"/>
      <c r="K86" s="1"/>
      <c r="L86" s="1"/>
      <c r="M86" s="1"/>
      <c r="N86" s="1"/>
      <c r="O86" s="1"/>
      <c r="P86" s="1"/>
      <c r="Q86" s="1"/>
      <c r="R86" s="1"/>
      <c r="S86" s="1"/>
      <c r="T86" s="1"/>
      <c r="U86" s="1"/>
      <c r="V86" s="1"/>
      <c r="W86" s="1"/>
      <c r="X86" s="5"/>
      <c r="Y86" s="5"/>
      <c r="Z86" s="5"/>
    </row>
    <row r="87" ht="14.25" customHeight="1">
      <c r="A87" s="1"/>
      <c r="B87" s="1"/>
      <c r="C87" s="1"/>
      <c r="D87" s="1"/>
      <c r="E87" s="1"/>
      <c r="F87" s="1"/>
      <c r="G87" s="1"/>
      <c r="H87" s="1"/>
      <c r="I87" s="1"/>
      <c r="J87" s="1"/>
      <c r="K87" s="1"/>
      <c r="L87" s="1"/>
      <c r="M87" s="1"/>
      <c r="N87" s="1"/>
      <c r="O87" s="1"/>
      <c r="P87" s="1"/>
      <c r="Q87" s="1"/>
      <c r="R87" s="1"/>
      <c r="S87" s="1"/>
      <c r="T87" s="1"/>
      <c r="U87" s="1"/>
      <c r="V87" s="1"/>
      <c r="W87" s="1"/>
      <c r="X87" s="5"/>
      <c r="Y87" s="5"/>
      <c r="Z87" s="5"/>
    </row>
    <row r="88" ht="14.25" customHeight="1">
      <c r="A88" s="1"/>
      <c r="B88" s="1"/>
      <c r="C88" s="1"/>
      <c r="D88" s="1"/>
      <c r="E88" s="1"/>
      <c r="F88" s="1"/>
      <c r="G88" s="1"/>
      <c r="H88" s="1"/>
      <c r="I88" s="1"/>
      <c r="J88" s="1"/>
      <c r="K88" s="1"/>
      <c r="L88" s="1"/>
      <c r="M88" s="1"/>
      <c r="N88" s="1"/>
      <c r="O88" s="1"/>
      <c r="P88" s="1"/>
      <c r="Q88" s="1"/>
      <c r="R88" s="1"/>
      <c r="S88" s="1"/>
      <c r="T88" s="1"/>
      <c r="U88" s="1"/>
      <c r="V88" s="1"/>
      <c r="W88" s="1"/>
      <c r="X88" s="5"/>
      <c r="Y88" s="5"/>
      <c r="Z88" s="5"/>
    </row>
    <row r="89" ht="14.25" customHeight="1">
      <c r="A89" s="1"/>
      <c r="B89" s="1"/>
      <c r="C89" s="1"/>
      <c r="D89" s="1"/>
      <c r="E89" s="1"/>
      <c r="F89" s="1"/>
      <c r="G89" s="1"/>
      <c r="H89" s="1"/>
      <c r="I89" s="1"/>
      <c r="J89" s="1"/>
      <c r="K89" s="1"/>
      <c r="L89" s="1"/>
      <c r="M89" s="1"/>
      <c r="N89" s="1"/>
      <c r="O89" s="1"/>
      <c r="P89" s="1"/>
      <c r="Q89" s="1"/>
      <c r="R89" s="1"/>
      <c r="S89" s="1"/>
      <c r="T89" s="1"/>
      <c r="U89" s="1"/>
      <c r="V89" s="1"/>
      <c r="W89" s="1"/>
      <c r="X89" s="5"/>
      <c r="Y89" s="5"/>
      <c r="Z89" s="5"/>
    </row>
    <row r="90" ht="14.25" customHeight="1">
      <c r="A90" s="1"/>
      <c r="B90" s="1"/>
      <c r="C90" s="1"/>
      <c r="D90" s="1"/>
      <c r="E90" s="1"/>
      <c r="F90" s="1"/>
      <c r="G90" s="1"/>
      <c r="H90" s="1"/>
      <c r="I90" s="1"/>
      <c r="J90" s="1"/>
      <c r="K90" s="1"/>
      <c r="L90" s="1"/>
      <c r="M90" s="1"/>
      <c r="N90" s="1"/>
      <c r="O90" s="1"/>
      <c r="P90" s="1"/>
      <c r="Q90" s="1"/>
      <c r="R90" s="1"/>
      <c r="S90" s="1"/>
      <c r="T90" s="1"/>
      <c r="U90" s="1"/>
      <c r="V90" s="1"/>
      <c r="W90" s="1"/>
      <c r="X90" s="5"/>
      <c r="Y90" s="5"/>
      <c r="Z90" s="5"/>
    </row>
    <row r="91" ht="14.25" customHeight="1">
      <c r="A91" s="1"/>
      <c r="B91" s="1"/>
      <c r="C91" s="1"/>
      <c r="D91" s="1"/>
      <c r="E91" s="1"/>
      <c r="F91" s="1"/>
      <c r="G91" s="1"/>
      <c r="H91" s="1"/>
      <c r="I91" s="1"/>
      <c r="J91" s="1"/>
      <c r="K91" s="1"/>
      <c r="L91" s="1"/>
      <c r="M91" s="1"/>
      <c r="N91" s="1"/>
      <c r="O91" s="1"/>
      <c r="P91" s="1"/>
      <c r="Q91" s="1"/>
      <c r="R91" s="1"/>
      <c r="S91" s="1"/>
      <c r="T91" s="1"/>
      <c r="U91" s="1"/>
      <c r="V91" s="1"/>
      <c r="W91" s="1"/>
      <c r="X91" s="5"/>
      <c r="Y91" s="5"/>
      <c r="Z91" s="5"/>
    </row>
    <row r="92" ht="14.25" customHeight="1">
      <c r="A92" s="1"/>
      <c r="B92" s="1"/>
      <c r="C92" s="1"/>
      <c r="D92" s="1"/>
      <c r="E92" s="1"/>
      <c r="F92" s="1"/>
      <c r="G92" s="1"/>
      <c r="H92" s="1"/>
      <c r="I92" s="1"/>
      <c r="J92" s="1"/>
      <c r="K92" s="1"/>
      <c r="L92" s="1"/>
      <c r="M92" s="1"/>
      <c r="N92" s="1"/>
      <c r="O92" s="1"/>
      <c r="P92" s="1"/>
      <c r="Q92" s="1"/>
      <c r="R92" s="1"/>
      <c r="S92" s="1"/>
      <c r="T92" s="1"/>
      <c r="U92" s="1"/>
      <c r="V92" s="1"/>
      <c r="W92" s="1"/>
      <c r="X92" s="5"/>
      <c r="Y92" s="5"/>
      <c r="Z92" s="5"/>
    </row>
    <row r="93" ht="14.25" customHeight="1">
      <c r="A93" s="1"/>
      <c r="B93" s="1"/>
      <c r="C93" s="1"/>
      <c r="D93" s="1"/>
      <c r="E93" s="1"/>
      <c r="F93" s="1"/>
      <c r="G93" s="1"/>
      <c r="H93" s="1"/>
      <c r="I93" s="1"/>
      <c r="J93" s="1"/>
      <c r="K93" s="1"/>
      <c r="L93" s="1"/>
      <c r="M93" s="1"/>
      <c r="N93" s="1"/>
      <c r="O93" s="1"/>
      <c r="P93" s="1"/>
      <c r="Q93" s="1"/>
      <c r="R93" s="1"/>
      <c r="S93" s="1"/>
      <c r="T93" s="1"/>
      <c r="U93" s="1"/>
      <c r="V93" s="1"/>
      <c r="W93" s="1"/>
      <c r="X93" s="5"/>
      <c r="Y93" s="5"/>
      <c r="Z93" s="5"/>
    </row>
    <row r="94" ht="14.25" customHeight="1">
      <c r="A94" s="1"/>
      <c r="B94" s="1"/>
      <c r="C94" s="1"/>
      <c r="D94" s="1"/>
      <c r="E94" s="1"/>
      <c r="F94" s="1"/>
      <c r="G94" s="1"/>
      <c r="H94" s="1"/>
      <c r="I94" s="1"/>
      <c r="J94" s="1"/>
      <c r="K94" s="1"/>
      <c r="L94" s="1"/>
      <c r="M94" s="1"/>
      <c r="N94" s="1"/>
      <c r="O94" s="1"/>
      <c r="P94" s="1"/>
      <c r="Q94" s="1"/>
      <c r="R94" s="1"/>
      <c r="S94" s="1"/>
      <c r="T94" s="1"/>
      <c r="U94" s="1"/>
      <c r="V94" s="1"/>
      <c r="W94" s="1"/>
      <c r="X94" s="5"/>
      <c r="Y94" s="5"/>
      <c r="Z94" s="5"/>
    </row>
    <row r="95" ht="14.25" customHeight="1">
      <c r="A95" s="1"/>
      <c r="B95" s="1"/>
      <c r="C95" s="1"/>
      <c r="D95" s="1"/>
      <c r="E95" s="1"/>
      <c r="F95" s="1"/>
      <c r="G95" s="1"/>
      <c r="H95" s="1"/>
      <c r="I95" s="1"/>
      <c r="J95" s="1"/>
      <c r="K95" s="1"/>
      <c r="L95" s="1"/>
      <c r="M95" s="1"/>
      <c r="N95" s="1"/>
      <c r="O95" s="1"/>
      <c r="P95" s="1"/>
      <c r="Q95" s="1"/>
      <c r="R95" s="1"/>
      <c r="S95" s="1"/>
      <c r="T95" s="1"/>
      <c r="U95" s="1"/>
      <c r="V95" s="1"/>
      <c r="W95" s="1"/>
      <c r="X95" s="5"/>
      <c r="Y95" s="5"/>
      <c r="Z95" s="5"/>
    </row>
    <row r="96" ht="14.25" customHeight="1">
      <c r="A96" s="1"/>
      <c r="B96" s="1"/>
      <c r="C96" s="1"/>
      <c r="D96" s="1"/>
      <c r="E96" s="1"/>
      <c r="F96" s="1"/>
      <c r="G96" s="1"/>
      <c r="H96" s="1"/>
      <c r="I96" s="1"/>
      <c r="J96" s="1"/>
      <c r="K96" s="1"/>
      <c r="L96" s="1"/>
      <c r="M96" s="1"/>
      <c r="N96" s="1"/>
      <c r="O96" s="1"/>
      <c r="P96" s="1"/>
      <c r="Q96" s="1"/>
      <c r="R96" s="1"/>
      <c r="S96" s="1"/>
      <c r="T96" s="1"/>
      <c r="U96" s="1"/>
      <c r="V96" s="1"/>
      <c r="W96" s="1"/>
      <c r="X96" s="5"/>
      <c r="Y96" s="5"/>
      <c r="Z96" s="5"/>
    </row>
    <row r="97" ht="14.25" customHeight="1">
      <c r="A97" s="1"/>
      <c r="B97" s="1"/>
      <c r="C97" s="1"/>
      <c r="D97" s="1"/>
      <c r="E97" s="1"/>
      <c r="F97" s="1"/>
      <c r="G97" s="1"/>
      <c r="H97" s="1"/>
      <c r="I97" s="1"/>
      <c r="J97" s="1"/>
      <c r="K97" s="1"/>
      <c r="L97" s="1"/>
      <c r="M97" s="1"/>
      <c r="N97" s="1"/>
      <c r="O97" s="1"/>
      <c r="P97" s="1"/>
      <c r="Q97" s="1"/>
      <c r="R97" s="1"/>
      <c r="S97" s="1"/>
      <c r="T97" s="1"/>
      <c r="U97" s="1"/>
      <c r="V97" s="1"/>
      <c r="W97" s="1"/>
      <c r="X97" s="5"/>
      <c r="Y97" s="5"/>
      <c r="Z97" s="5"/>
    </row>
    <row r="98" ht="14.25" customHeight="1">
      <c r="A98" s="1"/>
      <c r="B98" s="1"/>
      <c r="C98" s="1"/>
      <c r="D98" s="1"/>
      <c r="E98" s="1"/>
      <c r="F98" s="1"/>
      <c r="G98" s="1"/>
      <c r="H98" s="1"/>
      <c r="I98" s="1"/>
      <c r="J98" s="1"/>
      <c r="K98" s="1"/>
      <c r="L98" s="1"/>
      <c r="M98" s="1"/>
      <c r="N98" s="1"/>
      <c r="O98" s="1"/>
      <c r="P98" s="1"/>
      <c r="Q98" s="1"/>
      <c r="R98" s="1"/>
      <c r="S98" s="1"/>
      <c r="T98" s="1"/>
      <c r="U98" s="1"/>
      <c r="V98" s="1"/>
      <c r="W98" s="1"/>
      <c r="X98" s="5"/>
      <c r="Y98" s="5"/>
      <c r="Z98" s="5"/>
    </row>
    <row r="99" ht="14.25" customHeight="1">
      <c r="A99" s="1"/>
      <c r="B99" s="1"/>
      <c r="C99" s="1"/>
      <c r="D99" s="1"/>
      <c r="E99" s="1"/>
      <c r="F99" s="1"/>
      <c r="G99" s="1"/>
      <c r="H99" s="1"/>
      <c r="I99" s="1"/>
      <c r="J99" s="1"/>
      <c r="K99" s="1"/>
      <c r="L99" s="1"/>
      <c r="M99" s="1"/>
      <c r="N99" s="1"/>
      <c r="O99" s="1"/>
      <c r="P99" s="1"/>
      <c r="Q99" s="1"/>
      <c r="R99" s="1"/>
      <c r="S99" s="1"/>
      <c r="T99" s="1"/>
      <c r="U99" s="1"/>
      <c r="V99" s="1"/>
      <c r="W99" s="1"/>
      <c r="X99" s="5"/>
      <c r="Y99" s="5"/>
      <c r="Z99" s="5"/>
    </row>
    <row r="100"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5"/>
      <c r="Y100" s="5"/>
      <c r="Z100" s="5"/>
    </row>
    <row r="101"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5"/>
      <c r="Y101" s="5"/>
      <c r="Z101" s="5"/>
    </row>
    <row r="102"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5"/>
      <c r="Y102" s="5"/>
      <c r="Z102" s="5"/>
    </row>
    <row r="103"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5"/>
      <c r="Y103" s="5"/>
      <c r="Z103" s="5"/>
    </row>
    <row r="104"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5"/>
      <c r="Y104" s="5"/>
      <c r="Z104" s="5"/>
    </row>
    <row r="105"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5"/>
      <c r="Y105" s="5"/>
      <c r="Z105" s="5"/>
    </row>
    <row r="10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5"/>
      <c r="Y106" s="5"/>
      <c r="Z106" s="5"/>
    </row>
    <row r="107"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5"/>
      <c r="Y107" s="5"/>
      <c r="Z107" s="5"/>
    </row>
    <row r="108"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5"/>
      <c r="Y108" s="5"/>
      <c r="Z108" s="5"/>
    </row>
    <row r="109"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5"/>
      <c r="Y109" s="5"/>
      <c r="Z109" s="5"/>
    </row>
    <row r="110"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5"/>
      <c r="Y110" s="5"/>
      <c r="Z110" s="5"/>
    </row>
    <row r="111"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5"/>
      <c r="Y111" s="5"/>
      <c r="Z111" s="5"/>
    </row>
    <row r="112"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5"/>
      <c r="Y112" s="5"/>
      <c r="Z112" s="5"/>
    </row>
    <row r="113"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5"/>
      <c r="Y113" s="5"/>
      <c r="Z113" s="5"/>
    </row>
    <row r="114"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5"/>
      <c r="Y114" s="5"/>
      <c r="Z114" s="5"/>
    </row>
    <row r="115"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5"/>
      <c r="Y115" s="5"/>
      <c r="Z115" s="5"/>
    </row>
    <row r="11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5"/>
      <c r="Y116" s="5"/>
      <c r="Z116" s="5"/>
    </row>
    <row r="117"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5"/>
      <c r="Y117" s="5"/>
      <c r="Z117" s="5"/>
    </row>
    <row r="118"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5"/>
      <c r="Y118" s="5"/>
      <c r="Z118" s="5"/>
    </row>
    <row r="119"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5"/>
      <c r="Y119" s="5"/>
      <c r="Z119" s="5"/>
    </row>
    <row r="120"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5"/>
      <c r="Y120" s="5"/>
      <c r="Z120" s="5"/>
    </row>
    <row r="121"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5"/>
      <c r="Y121" s="5"/>
      <c r="Z121" s="5"/>
    </row>
    <row r="122"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5"/>
      <c r="Y122" s="5"/>
      <c r="Z122" s="5"/>
    </row>
    <row r="123"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5"/>
      <c r="Y123" s="5"/>
      <c r="Z123" s="5"/>
    </row>
    <row r="124"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5"/>
      <c r="Y124" s="5"/>
      <c r="Z124" s="5"/>
    </row>
    <row r="125"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5"/>
      <c r="Y125" s="5"/>
      <c r="Z125" s="5"/>
    </row>
    <row r="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5"/>
      <c r="Y126" s="5"/>
      <c r="Z126" s="5"/>
    </row>
    <row r="127"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5"/>
      <c r="Y127" s="5"/>
      <c r="Z127" s="5"/>
    </row>
    <row r="128"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5"/>
      <c r="Y128" s="5"/>
      <c r="Z128" s="5"/>
    </row>
    <row r="129"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5"/>
      <c r="Y129" s="5"/>
      <c r="Z129" s="5"/>
    </row>
    <row r="130"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5"/>
      <c r="Y130" s="5"/>
      <c r="Z130" s="5"/>
    </row>
    <row r="131"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5"/>
      <c r="Y131" s="5"/>
      <c r="Z131" s="5"/>
    </row>
    <row r="132"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5"/>
      <c r="Y132" s="5"/>
      <c r="Z132" s="5"/>
    </row>
    <row r="133"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5"/>
      <c r="Y133" s="5"/>
      <c r="Z133" s="5"/>
    </row>
    <row r="134"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5"/>
      <c r="Y134" s="5"/>
      <c r="Z134" s="5"/>
    </row>
    <row r="135"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5"/>
      <c r="Y135" s="5"/>
      <c r="Z135" s="5"/>
    </row>
    <row r="13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5"/>
      <c r="Y136" s="5"/>
      <c r="Z136" s="5"/>
    </row>
    <row r="137"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5"/>
      <c r="Y137" s="5"/>
      <c r="Z137" s="5"/>
    </row>
    <row r="138"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5"/>
      <c r="Y138" s="5"/>
      <c r="Z138" s="5"/>
    </row>
    <row r="139"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5"/>
      <c r="Y139" s="5"/>
      <c r="Z139" s="5"/>
    </row>
    <row r="140"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5"/>
      <c r="Y140" s="5"/>
      <c r="Z140" s="5"/>
    </row>
    <row r="141"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5"/>
      <c r="Y141" s="5"/>
      <c r="Z141" s="5"/>
    </row>
    <row r="142"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5"/>
      <c r="Y142" s="5"/>
      <c r="Z142" s="5"/>
    </row>
    <row r="143"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5"/>
      <c r="Y143" s="5"/>
      <c r="Z143" s="5"/>
    </row>
    <row r="144"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5"/>
      <c r="Y144" s="5"/>
      <c r="Z144" s="5"/>
    </row>
    <row r="145"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5"/>
      <c r="Y145" s="5"/>
      <c r="Z145" s="5"/>
    </row>
    <row r="14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5"/>
      <c r="Y146" s="5"/>
      <c r="Z146" s="5"/>
    </row>
    <row r="147"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5"/>
      <c r="Y147" s="5"/>
      <c r="Z147" s="5"/>
    </row>
    <row r="148"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5"/>
      <c r="Y148" s="5"/>
      <c r="Z148" s="5"/>
    </row>
    <row r="149"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5"/>
      <c r="Y149" s="5"/>
      <c r="Z149" s="5"/>
    </row>
    <row r="150"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5"/>
      <c r="Y150" s="5"/>
      <c r="Z150" s="5"/>
    </row>
    <row r="151"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5"/>
      <c r="Y151" s="5"/>
      <c r="Z151" s="5"/>
    </row>
    <row r="152"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5"/>
      <c r="Y152" s="5"/>
      <c r="Z152" s="5"/>
    </row>
    <row r="153"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5"/>
      <c r="Y153" s="5"/>
      <c r="Z153" s="5"/>
    </row>
    <row r="154"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5"/>
      <c r="Y154" s="5"/>
      <c r="Z154" s="5"/>
    </row>
    <row r="155"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5"/>
      <c r="Y155" s="5"/>
      <c r="Z155" s="5"/>
    </row>
    <row r="15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5"/>
      <c r="Y156" s="5"/>
      <c r="Z156" s="5"/>
    </row>
    <row r="157"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5"/>
      <c r="Y157" s="5"/>
      <c r="Z157" s="5"/>
    </row>
    <row r="158"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5"/>
      <c r="Y158" s="5"/>
      <c r="Z158" s="5"/>
    </row>
    <row r="159"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5"/>
      <c r="Y159" s="5"/>
      <c r="Z159" s="5"/>
    </row>
    <row r="160"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5"/>
      <c r="Y160" s="5"/>
      <c r="Z160" s="5"/>
    </row>
    <row r="161"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5"/>
      <c r="Y161" s="5"/>
      <c r="Z161" s="5"/>
    </row>
    <row r="162"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5"/>
      <c r="Y162" s="5"/>
      <c r="Z162" s="5"/>
    </row>
    <row r="163"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5"/>
      <c r="Y163" s="5"/>
      <c r="Z163" s="5"/>
    </row>
    <row r="164"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5"/>
      <c r="Y164" s="5"/>
      <c r="Z164" s="5"/>
    </row>
    <row r="165"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5"/>
      <c r="Y165" s="5"/>
      <c r="Z165" s="5"/>
    </row>
    <row r="16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5"/>
      <c r="Y166" s="5"/>
      <c r="Z166" s="5"/>
    </row>
    <row r="167"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5"/>
      <c r="Y167" s="5"/>
      <c r="Z167" s="5"/>
    </row>
    <row r="168"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5"/>
      <c r="Y168" s="5"/>
      <c r="Z168" s="5"/>
    </row>
    <row r="169"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5"/>
      <c r="Y169" s="5"/>
      <c r="Z169" s="5"/>
    </row>
    <row r="170"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5"/>
      <c r="Y170" s="5"/>
      <c r="Z170" s="5"/>
    </row>
    <row r="171"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5"/>
      <c r="Y171" s="5"/>
      <c r="Z171" s="5"/>
    </row>
    <row r="172"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5"/>
      <c r="Y172" s="5"/>
      <c r="Z172" s="5"/>
    </row>
    <row r="173"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5"/>
      <c r="Y173" s="5"/>
      <c r="Z173" s="5"/>
    </row>
    <row r="174"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5"/>
      <c r="Y174" s="5"/>
      <c r="Z174" s="5"/>
    </row>
    <row r="175"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5"/>
      <c r="Y175" s="5"/>
      <c r="Z175" s="5"/>
    </row>
    <row r="17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5"/>
      <c r="Y176" s="5"/>
      <c r="Z176" s="5"/>
    </row>
    <row r="177"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5"/>
      <c r="Y177" s="5"/>
      <c r="Z177" s="5"/>
    </row>
    <row r="178"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5"/>
      <c r="Y178" s="5"/>
      <c r="Z178" s="5"/>
    </row>
    <row r="179"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5"/>
      <c r="Y179" s="5"/>
      <c r="Z179" s="5"/>
    </row>
    <row r="180"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5"/>
      <c r="Y180" s="5"/>
      <c r="Z180" s="5"/>
    </row>
    <row r="181"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5"/>
      <c r="Y181" s="5"/>
      <c r="Z181" s="5"/>
    </row>
    <row r="182"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5"/>
      <c r="Y182" s="5"/>
      <c r="Z182" s="5"/>
    </row>
    <row r="183"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5"/>
      <c r="Y183" s="5"/>
      <c r="Z183" s="5"/>
    </row>
    <row r="184"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5"/>
      <c r="Y184" s="5"/>
      <c r="Z184" s="5"/>
    </row>
    <row r="185"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5"/>
      <c r="Y185" s="5"/>
      <c r="Z185" s="5"/>
    </row>
    <row r="18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5"/>
      <c r="Y186" s="5"/>
      <c r="Z186" s="5"/>
    </row>
    <row r="187"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5"/>
      <c r="Y187" s="5"/>
      <c r="Z187" s="5"/>
    </row>
    <row r="188"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5"/>
      <c r="Y188" s="5"/>
      <c r="Z188" s="5"/>
    </row>
    <row r="189"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5"/>
      <c r="Y189" s="5"/>
      <c r="Z189" s="5"/>
    </row>
    <row r="190"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5"/>
      <c r="Y190" s="5"/>
      <c r="Z190" s="5"/>
    </row>
    <row r="191"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5"/>
      <c r="Y191" s="5"/>
      <c r="Z191" s="5"/>
    </row>
    <row r="192"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5"/>
      <c r="Y192" s="5"/>
      <c r="Z192" s="5"/>
    </row>
    <row r="193"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5"/>
      <c r="Y193" s="5"/>
      <c r="Z193" s="5"/>
    </row>
    <row r="194"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5"/>
      <c r="Y194" s="5"/>
      <c r="Z194" s="5"/>
    </row>
    <row r="195"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5"/>
      <c r="Y195" s="5"/>
      <c r="Z195" s="5"/>
    </row>
    <row r="19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5"/>
      <c r="Y196" s="5"/>
      <c r="Z196" s="5"/>
    </row>
    <row r="197"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5"/>
      <c r="Y197" s="5"/>
      <c r="Z197" s="5"/>
    </row>
    <row r="198"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5"/>
      <c r="Y198" s="5"/>
      <c r="Z198" s="5"/>
    </row>
    <row r="199"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5"/>
      <c r="Y199" s="5"/>
      <c r="Z199" s="5"/>
    </row>
    <row r="200"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5"/>
      <c r="Y200" s="5"/>
      <c r="Z200" s="5"/>
    </row>
    <row r="201"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5"/>
      <c r="Y201" s="5"/>
      <c r="Z201" s="5"/>
    </row>
    <row r="202"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5"/>
      <c r="Y202" s="5"/>
      <c r="Z202" s="5"/>
    </row>
    <row r="203"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5"/>
      <c r="Y203" s="5"/>
      <c r="Z203" s="5"/>
    </row>
    <row r="204"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5"/>
      <c r="Y204" s="5"/>
      <c r="Z204" s="5"/>
    </row>
    <row r="205"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5"/>
      <c r="Y205" s="5"/>
      <c r="Z205" s="5"/>
    </row>
    <row r="20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5"/>
      <c r="Y206" s="5"/>
      <c r="Z206" s="5"/>
    </row>
    <row r="207"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5"/>
      <c r="Y207" s="5"/>
      <c r="Z207" s="5"/>
    </row>
    <row r="208"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5"/>
      <c r="Y208" s="5"/>
      <c r="Z208" s="5"/>
    </row>
    <row r="209"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5"/>
      <c r="Y209" s="5"/>
      <c r="Z209" s="5"/>
    </row>
    <row r="210"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5"/>
      <c r="Y210" s="5"/>
      <c r="Z210" s="5"/>
    </row>
    <row r="211"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5"/>
      <c r="Y211" s="5"/>
      <c r="Z211" s="5"/>
    </row>
    <row r="212"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5"/>
      <c r="Y212" s="5"/>
      <c r="Z212" s="5"/>
    </row>
    <row r="213"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5"/>
      <c r="Y213" s="5"/>
      <c r="Z213" s="5"/>
    </row>
    <row r="214"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5"/>
      <c r="Y214" s="5"/>
      <c r="Z214" s="5"/>
    </row>
    <row r="215"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5"/>
      <c r="Y215" s="5"/>
      <c r="Z215" s="5"/>
    </row>
    <row r="21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5"/>
      <c r="Y216" s="5"/>
      <c r="Z216" s="5"/>
    </row>
    <row r="217"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5"/>
      <c r="Y217" s="5"/>
      <c r="Z217" s="5"/>
    </row>
    <row r="218"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5"/>
      <c r="Y218" s="5"/>
      <c r="Z218" s="5"/>
    </row>
    <row r="219"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5"/>
      <c r="Y219" s="5"/>
      <c r="Z219" s="5"/>
    </row>
    <row r="220"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5"/>
      <c r="Y220" s="5"/>
      <c r="Z220" s="5"/>
    </row>
    <row r="221"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5"/>
      <c r="Y221" s="5"/>
      <c r="Z221" s="5"/>
    </row>
    <row r="222"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5"/>
      <c r="Y222" s="5"/>
      <c r="Z222" s="5"/>
    </row>
    <row r="223"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5"/>
      <c r="Y223" s="5"/>
      <c r="Z223" s="5"/>
    </row>
    <row r="224"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5"/>
      <c r="Y224" s="5"/>
      <c r="Z224" s="5"/>
    </row>
    <row r="225"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5"/>
      <c r="Y225" s="5"/>
      <c r="Z225" s="5"/>
    </row>
    <row r="2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5"/>
      <c r="Y226" s="5"/>
      <c r="Z226" s="5"/>
    </row>
    <row r="227"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5"/>
      <c r="Y227" s="5"/>
      <c r="Z227" s="5"/>
    </row>
    <row r="228"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5"/>
      <c r="Y228" s="5"/>
      <c r="Z228" s="5"/>
    </row>
    <row r="229"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5"/>
      <c r="Y229" s="5"/>
      <c r="Z229" s="5"/>
    </row>
    <row r="230"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5"/>
      <c r="Y230" s="5"/>
      <c r="Z230" s="5"/>
    </row>
    <row r="231"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5"/>
      <c r="Y231" s="5"/>
      <c r="Z231" s="5"/>
    </row>
    <row r="232"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5"/>
      <c r="Y232" s="5"/>
      <c r="Z232" s="5"/>
    </row>
    <row r="233"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5"/>
      <c r="Y233" s="5"/>
      <c r="Z233" s="5"/>
    </row>
    <row r="234"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5"/>
      <c r="Y234" s="5"/>
      <c r="Z234" s="5"/>
    </row>
    <row r="235"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5"/>
      <c r="Y235" s="5"/>
      <c r="Z235" s="5"/>
    </row>
    <row r="23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5"/>
      <c r="Y236" s="5"/>
      <c r="Z236" s="5"/>
    </row>
    <row r="237"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5"/>
      <c r="Y237" s="5"/>
      <c r="Z237" s="5"/>
    </row>
    <row r="238"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5"/>
      <c r="Y238" s="5"/>
      <c r="Z238" s="5"/>
    </row>
    <row r="239"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5"/>
      <c r="Y239" s="5"/>
      <c r="Z239" s="5"/>
    </row>
    <row r="240"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5"/>
      <c r="Y240" s="5"/>
      <c r="Z240" s="5"/>
    </row>
    <row r="241"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5"/>
      <c r="Y241" s="5"/>
      <c r="Z241" s="5"/>
    </row>
    <row r="242"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5"/>
      <c r="Y242" s="5"/>
      <c r="Z242" s="5"/>
    </row>
    <row r="243"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5"/>
      <c r="Y243" s="5"/>
      <c r="Z243" s="5"/>
    </row>
    <row r="244"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5"/>
      <c r="Y244" s="5"/>
      <c r="Z244" s="5"/>
    </row>
    <row r="245"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5"/>
      <c r="Y245" s="5"/>
      <c r="Z245" s="5"/>
    </row>
    <row r="24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5"/>
      <c r="Y246" s="5"/>
      <c r="Z246" s="5"/>
    </row>
    <row r="247"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5"/>
      <c r="Y247" s="5"/>
      <c r="Z247" s="5"/>
    </row>
    <row r="248"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5"/>
      <c r="Y248" s="5"/>
      <c r="Z248" s="5"/>
    </row>
    <row r="249"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5"/>
      <c r="Y249" s="5"/>
      <c r="Z249" s="5"/>
    </row>
    <row r="250"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5"/>
      <c r="Y250" s="5"/>
      <c r="Z250" s="5"/>
    </row>
    <row r="251"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5"/>
      <c r="Y251" s="5"/>
      <c r="Z251" s="5"/>
    </row>
    <row r="252"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5"/>
      <c r="Y252" s="5"/>
      <c r="Z252" s="5"/>
    </row>
    <row r="253"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5"/>
      <c r="Y253" s="5"/>
      <c r="Z253" s="5"/>
    </row>
    <row r="254"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5"/>
      <c r="Y254" s="5"/>
      <c r="Z254" s="5"/>
    </row>
    <row r="255"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5"/>
      <c r="Y255" s="5"/>
      <c r="Z255" s="5"/>
    </row>
    <row r="25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5"/>
      <c r="Y256" s="5"/>
      <c r="Z256" s="5"/>
    </row>
    <row r="257"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5"/>
      <c r="Y257" s="5"/>
      <c r="Z257" s="5"/>
    </row>
    <row r="258"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5"/>
      <c r="Y258" s="5"/>
      <c r="Z258" s="5"/>
    </row>
    <row r="259"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5"/>
      <c r="Y259" s="5"/>
      <c r="Z259" s="5"/>
    </row>
    <row r="260"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5"/>
      <c r="Y260" s="5"/>
      <c r="Z260" s="5"/>
    </row>
    <row r="261"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5"/>
      <c r="Y261" s="5"/>
      <c r="Z261" s="5"/>
    </row>
    <row r="262"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ht="15.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ht="15.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ht="15.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ht="15.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ht="15.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ht="15.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ht="15.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ht="15.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ht="15.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ht="15.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ht="15.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ht="15.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ht="15.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3">
    <mergeCell ref="B1:H3"/>
    <mergeCell ref="B42:G42"/>
    <mergeCell ref="B44:H44"/>
  </mergeCells>
  <printOptions horizontalCentered="1" verticalCentered="1"/>
  <pageMargins bottom="0.7480314960629921" footer="0.0" header="0.0" left="0.11811023622047245" right="0.11811023622047245" top="0.7480314960629921"/>
  <pageSetup fitToWidth="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2026-06-09T18:24:45Z</dcterms:created>
  <dc:creator>Compras Talento 1</dc:creator>
</cp:coreProperties>
</file>