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femagu/Documents/2026/CHIGORODO/SELECCIONES ABREVIADAS/MENOR CUANTIA/SAMC 10-2026 SUMIDEROS/"/>
    </mc:Choice>
  </mc:AlternateContent>
  <xr:revisionPtr revIDLastSave="0" documentId="13_ncr:1_{3A819BF9-1F1A-EB48-B30F-58EF7DD3CFDB}" xr6:coauthVersionLast="47" xr6:coauthVersionMax="47" xr10:uidLastSave="{00000000-0000-0000-0000-000000000000}"/>
  <bookViews>
    <workbookView xWindow="0" yWindow="660" windowWidth="29400" windowHeight="18460" tabRatio="702" xr2:uid="{00000000-000D-0000-FFFF-FFFF00000000}"/>
  </bookViews>
  <sheets>
    <sheet name="Formato 5 - Anexo 1A" sheetId="5" r:id="rId1"/>
    <sheet name="Formato 5 - Anexo 1B" sheetId="7" r:id="rId2"/>
    <sheet name="Formato 5 - Anexo 2" sheetId="8" r:id="rId3"/>
    <sheet name="Formato 5 - Anexo 3" sheetId="9" r:id="rId4"/>
    <sheet name="Formato 5 - Anexo 4" sheetId="10" r:id="rId5"/>
  </sheets>
  <definedNames>
    <definedName name="_xlnm.Print_Area" localSheetId="0">'Formato 5 - Anexo 1A'!$B$1:$I$43</definedName>
    <definedName name="_xlnm.Print_Area" localSheetId="1">'Formato 5 - Anexo 1B'!$B$1:$H$42</definedName>
    <definedName name="_xlnm.Print_Area" localSheetId="2">'Formato 5 - Anexo 2'!$B$1:$H$41</definedName>
    <definedName name="_xlnm.Print_Area" localSheetId="3">'Formato 5 - Anexo 3'!$B$1:$N$41</definedName>
    <definedName name="_xlnm.Print_Area" localSheetId="4">'Formato 5 - Anexo 4'!$B$1:$L$29</definedName>
    <definedName name="CapFinanciera1" localSheetId="1">#REF!</definedName>
    <definedName name="CapFinanciera1" localSheetId="2">#REF!</definedName>
    <definedName name="CapFinanciera1" localSheetId="3">#REF!</definedName>
    <definedName name="CapFinanciera1" localSheetId="4">#REF!</definedName>
    <definedName name="CapFinanciera1">#REF!</definedName>
    <definedName name="CapFinanciera2" localSheetId="1">#REF!</definedName>
    <definedName name="CapFinanciera2" localSheetId="2">#REF!</definedName>
    <definedName name="CapFinanciera2" localSheetId="3">#REF!</definedName>
    <definedName name="CapFinanciera2" localSheetId="4">#REF!</definedName>
    <definedName name="CapFinanciera2">#REF!</definedName>
    <definedName name="CapFinanciera3" localSheetId="1">#REF!</definedName>
    <definedName name="CapFinanciera3" localSheetId="2">#REF!</definedName>
    <definedName name="CapFinanciera3" localSheetId="3">#REF!</definedName>
    <definedName name="CapFinanciera3" localSheetId="4">#REF!</definedName>
    <definedName name="CapFinanciera3">#REF!</definedName>
    <definedName name="CapFinanciera4" localSheetId="1">#REF!</definedName>
    <definedName name="CapFinanciera4" localSheetId="2">#REF!</definedName>
    <definedName name="CapFinanciera4" localSheetId="3">#REF!</definedName>
    <definedName name="CapFinanciera4" localSheetId="4">#REF!</definedName>
    <definedName name="CapFinanciera4">#REF!</definedName>
    <definedName name="CapTecnica1" localSheetId="1">#REF!</definedName>
    <definedName name="CapTecnica1" localSheetId="2">#REF!</definedName>
    <definedName name="CapTecnica1" localSheetId="3">#REF!</definedName>
    <definedName name="CapTecnica1" localSheetId="4">#REF!</definedName>
    <definedName name="CapTecnica1">#REF!</definedName>
    <definedName name="CapTecnica2" localSheetId="1">#REF!</definedName>
    <definedName name="CapTecnica2" localSheetId="2">#REF!</definedName>
    <definedName name="CapTecnica2" localSheetId="3">#REF!</definedName>
    <definedName name="CapTecnica2" localSheetId="4">#REF!</definedName>
    <definedName name="CapTecnica2">#REF!</definedName>
    <definedName name="ctc" localSheetId="3">#REF!</definedName>
    <definedName name="ctc" localSheetId="4">#REF!</definedName>
    <definedName name="ctc">#REF!</definedName>
    <definedName name="Experiencia1" localSheetId="1">#REF!</definedName>
    <definedName name="Experiencia1" localSheetId="2">#REF!</definedName>
    <definedName name="Experiencia1" localSheetId="3">#REF!</definedName>
    <definedName name="Experiencia1" localSheetId="4">#REF!</definedName>
    <definedName name="Experiencia1">#REF!</definedName>
    <definedName name="Experiencia2" localSheetId="1">#REF!</definedName>
    <definedName name="Experiencia2" localSheetId="2">#REF!</definedName>
    <definedName name="Experiencia2" localSheetId="3">#REF!</definedName>
    <definedName name="Experiencia2" localSheetId="4">#REF!</definedName>
    <definedName name="Experiencia2">#REF!</definedName>
    <definedName name="Experiencia3" localSheetId="1">#REF!</definedName>
    <definedName name="Experiencia3" localSheetId="2">#REF!</definedName>
    <definedName name="Experiencia3" localSheetId="3">#REF!</definedName>
    <definedName name="Experiencia3" localSheetId="4">#REF!</definedName>
    <definedName name="Experiencia3">#REF!</definedName>
    <definedName name="prueba" localSheetId="1">#REF!</definedName>
    <definedName name="prueba" localSheetId="2">#REF!</definedName>
    <definedName name="prueba" localSheetId="3">#REF!</definedName>
    <definedName name="prueba" localSheetId="4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7" i="9" l="1"/>
  <c r="J27" i="9"/>
  <c r="K27" i="9" s="1"/>
  <c r="L26" i="9"/>
  <c r="J26" i="9"/>
  <c r="K26" i="9" s="1"/>
  <c r="M26" i="9" s="1"/>
  <c r="L25" i="9"/>
  <c r="J25" i="9"/>
  <c r="K25" i="9" s="1"/>
  <c r="M25" i="9" s="1"/>
  <c r="L24" i="9"/>
  <c r="J24" i="9"/>
  <c r="K24" i="9" s="1"/>
  <c r="M24" i="9" s="1"/>
  <c r="L23" i="9"/>
  <c r="J23" i="9"/>
  <c r="K23" i="9" s="1"/>
  <c r="M23" i="9" s="1"/>
  <c r="L22" i="9"/>
  <c r="J22" i="9"/>
  <c r="K22" i="9" s="1"/>
  <c r="L21" i="9"/>
  <c r="M21" i="9" s="1"/>
  <c r="J21" i="9"/>
  <c r="K21" i="9"/>
  <c r="L20" i="9"/>
  <c r="J20" i="9"/>
  <c r="K20" i="9"/>
  <c r="L19" i="9"/>
  <c r="J19" i="9"/>
  <c r="K19" i="9" s="1"/>
  <c r="M19" i="9" s="1"/>
  <c r="L18" i="9"/>
  <c r="J18" i="9"/>
  <c r="K18" i="9" s="1"/>
  <c r="M20" i="9"/>
  <c r="G25" i="7"/>
  <c r="G24" i="7"/>
  <c r="G23" i="7"/>
  <c r="G22" i="7"/>
  <c r="G21" i="7"/>
  <c r="G20" i="7"/>
  <c r="G19" i="7"/>
  <c r="G18" i="7"/>
  <c r="G17" i="7"/>
  <c r="G26" i="7" s="1"/>
  <c r="G16" i="7"/>
  <c r="G17" i="5"/>
  <c r="G18" i="5" s="1"/>
  <c r="H16" i="5"/>
  <c r="H17" i="5"/>
  <c r="G19" i="5" l="1"/>
  <c r="H18" i="5"/>
  <c r="G20" i="5"/>
  <c r="H19" i="5"/>
  <c r="M18" i="9"/>
  <c r="M28" i="9" s="1"/>
  <c r="M22" i="9"/>
  <c r="M27" i="9"/>
  <c r="G21" i="5"/>
  <c r="H20" i="5"/>
  <c r="G22" i="5" l="1"/>
  <c r="H21" i="5"/>
  <c r="G25" i="5" l="1"/>
  <c r="H25" i="5" s="1"/>
  <c r="G23" i="5"/>
  <c r="H22" i="5"/>
  <c r="H23" i="5" l="1"/>
  <c r="G24" i="5"/>
  <c r="H24" i="5" s="1"/>
  <c r="H26" i="5" l="1"/>
</calcChain>
</file>

<file path=xl/sharedStrings.xml><?xml version="1.0" encoding="utf-8"?>
<sst xmlns="http://schemas.openxmlformats.org/spreadsheetml/2006/main" count="134" uniqueCount="92">
  <si>
    <t>FORMATO 5</t>
  </si>
  <si>
    <t>CAPACIDAD RESIDUAL</t>
  </si>
  <si>
    <t>Código</t>
  </si>
  <si>
    <t>Versión</t>
  </si>
  <si>
    <t>Anexo 1-A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</si>
  <si>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</si>
  <si>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</si>
  <si>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</si>
  <si>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N° Contrato RUP</t>
  </si>
  <si>
    <t>Contratos Relacionados con la Actividad de la Construcción – Segmento 72 Clasificación UNSPSC del RUP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</si>
  <si>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</si>
  <si>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</si>
  <si>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</si>
  <si>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</si>
  <si>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</si>
  <si>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</si>
  <si>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</si>
  <si>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</si>
  <si>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Nota: El proponente individual y cada uno de los integrantes del oferente plural deben suscribir el presente documento.</t>
  </si>
  <si>
    <t xml:space="preserve">Firma Representante Legal del Proponente o Integrante: </t>
  </si>
  <si>
    <t xml:space="preserve">Nombre y apellidos: </t>
  </si>
  <si>
    <t xml:space="preserve">Cargo: </t>
  </si>
  <si>
    <t xml:space="preserve">Firma Revisor Fiscal (o Auditor independiente) si está obligado a tenerlo, en su defecto, firma del Contador Público: </t>
  </si>
  <si>
    <t xml:space="preserve">Número tarjeta profesional: </t>
  </si>
  <si>
    <t>Anexo 1-B</t>
  </si>
  <si>
    <t xml:space="preserve">           Certificación de Contratos para Acreditación de Experiencia</t>
  </si>
  <si>
    <t>(Proponente o Integrante Extranjero Sin Domicilio o Sin Sucursal en Colombia)</t>
  </si>
  <si>
    <t>Contrato No.</t>
  </si>
  <si>
    <t>Contratos Relacionados con la Actividad de la Construcción en Moneda del País de Origen</t>
  </si>
  <si>
    <t>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</si>
  <si>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</si>
  <si>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</si>
  <si>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</si>
  <si>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 xml:space="preserve">Firma Representante Legal del Oferente: </t>
  </si>
  <si>
    <t xml:space="preserve">Documento de Identidad: </t>
  </si>
  <si>
    <t>Firma Contador Público y/o Revisor Fiscal:</t>
  </si>
  <si>
    <t xml:space="preserve">Nombre: </t>
  </si>
  <si>
    <t xml:space="preserve"> Anexo 2</t>
  </si>
  <si>
    <t>Certificación de Capacidad Técnica</t>
  </si>
  <si>
    <r>
      <t>Nombre del Socio y/o Profesional de la Arquitectura, Ingeniería o Geología</t>
    </r>
    <r>
      <rPr>
        <b/>
        <i/>
        <vertAlign val="superscript"/>
        <sz val="10"/>
        <color rgb="FF000000"/>
        <rFont val="Arial Narrow"/>
        <family val="2"/>
      </rPr>
      <t>1</t>
    </r>
  </si>
  <si>
    <t>Profesión
(Detalle el nombre de la disciplina académica o de la profesión)</t>
  </si>
  <si>
    <t xml:space="preserve">Número de Matrícula Profesional </t>
  </si>
  <si>
    <t>Número y Año del Contrato Laboral o de Prestación de Servicios</t>
  </si>
  <si>
    <t>Plazo del Contrato Laboral o de Prestación de Servicios (Vigente)</t>
  </si>
  <si>
    <t xml:space="preserve">Firma Representante Legal del Propoenente o Intergante: </t>
  </si>
  <si>
    <t>ANEXO 3</t>
  </si>
  <si>
    <t>Señores:</t>
  </si>
  <si>
    <t>Saldo de Contratos en Ejecución (SCE)</t>
  </si>
  <si>
    <t>Proceso de Selección Número:</t>
  </si>
  <si>
    <t>Fecha de presentación de este documento:</t>
  </si>
  <si>
    <t>La cual corresponde a la fecha de presentación de la oferta.</t>
  </si>
  <si>
    <t>Nombre Proponente o Integrante: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</si>
  <si>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</si>
  <si>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</si>
  <si>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</si>
  <si>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</si>
  <si>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está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</si>
  <si>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</si>
  <si>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</si>
  <si>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Contratación (dd/mm/aa)</t>
  </si>
  <si>
    <t>Días Ejecutados del Contrato</t>
  </si>
  <si>
    <t>Dias por Ejecutar del Contrato a Partir de la Fecha de Presentación de la Oferta Objeto del Proceso de Contratación                (D)</t>
  </si>
  <si>
    <t>Saldo Diario del Contrato en Ejecución                     A/(Bx30 dìas)= (E)</t>
  </si>
  <si>
    <t>Saldo del Contrato en Ejecución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</si>
  <si>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</si>
  <si>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</si>
  <si>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</si>
  <si>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</si>
  <si>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</si>
  <si>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proponente individual y cada uno de los integrantes del oferente plural deben suscribir el presente documento.</t>
  </si>
  <si>
    <t>Nota 3: En la columna (D) si los días por ejecutar son mayor a un año, se debe reflejar automaticamente 360 días.</t>
  </si>
  <si>
    <t>Nota 4: Si un contrato se encuentra suspendido, el cálculo del Saldo del Contrato en Ejecuciòn (columna F del formato),  debe hacerse asumiendo que lo que falta por ejecutar empezará a partir de la Fecha de Cierre de la Presentación de la Oferta Objeto del Presente Proceso de Contratación. Para esto el proponente o integrante, debe informar el Saldo que tiene Pendiente por Ejecutar, digitar ese valor en la columna (G) del formato y en la Fórmula de la columna (E) del formato "Saldo Diario del Contrato en Ejecución", se debe modificar la fórmula cambiando la letra D (Columna valor del contrato) por la E (Columna si el contrato esta suspendido) y en la columna H del formato (Fecha de inicio o reinicio del contrato)  digitar la Fecha de Cierre de Presentación de la Oferta Objeto del Presente Proceso de Contratación.</t>
  </si>
  <si>
    <t>Firma Representante Legal del Proponente o Integrante:</t>
  </si>
  <si>
    <t>Firma Revisor Fiscal (o Auditor independiente) si está obligado a tenerlo, en su defecto, firma del Contador Público:</t>
  </si>
  <si>
    <t>Nombre y apellidos:</t>
  </si>
  <si>
    <t>Cargo:</t>
  </si>
  <si>
    <t>Cargo y número de tarjeta profesional:</t>
  </si>
  <si>
    <t xml:space="preserve"> Anexo 4</t>
  </si>
  <si>
    <t>Certificación de Mayor Ingreso Operacional</t>
  </si>
  <si>
    <t>Los suscritos Representante Legal y Revisor Fiscal (o Auditor Independiente) si el Proponente o Integrante está obligado a tenerlo, o en su defecto, el Contador Público de:</t>
  </si>
  <si>
    <r>
      <t xml:space="preserve">         ------------------------------------------------------------------------- (</t>
    </r>
    <r>
      <rPr>
        <i/>
        <sz val="10"/>
        <color theme="1"/>
        <rFont val="Arial Narrow"/>
        <family val="2"/>
      </rPr>
      <t>Nombre o Razón Social del Proponente o Intergante</t>
    </r>
    <r>
      <rPr>
        <sz val="10"/>
        <color theme="1"/>
        <rFont val="Arial Narrow"/>
        <family val="2"/>
      </rPr>
      <t>)</t>
    </r>
  </si>
  <si>
    <t>CERTIFICAN:</t>
  </si>
  <si>
    <r>
      <t>Qué el Proponente o Integrante antes citado dispone de información financiera de (</t>
    </r>
    <r>
      <rPr>
        <i/>
        <sz val="10"/>
        <color theme="1"/>
        <rFont val="Arial Narrow"/>
        <family val="2"/>
      </rPr>
      <t>marque con una X</t>
    </r>
    <r>
      <rPr>
        <sz val="10"/>
        <color theme="1"/>
        <rFont val="Arial Narrow"/>
        <family val="2"/>
      </rPr>
      <t>): Cinco (5) años o más __________; Entre uno (1) y cinco (5) años __________; Menos de un (1) año __________. Y que en dicho período el mayor Ingreso Operacional es el del año __________, por valor total de $ __________.</t>
    </r>
  </si>
  <si>
    <t xml:space="preserve">Número de tarjeta profesional: </t>
  </si>
  <si>
    <t>Que para acreditar el mayor Ingreso Operacional que se certifica se anexan a la oferta los documentos solicitados en los subnumerales I y II del literal A Capacidad de Organización, numeral 3.11.2 Cálculo de la Capacidad Residual del Propoente (CRP), del pliego de condiciones de la licitación pública.
Observación: Si el Proponente o Integrante no tiene antigüedad suficiente para tener Estados Financieros auditados a 31 de diciembre del año inmediatamente anterior, deben tenerse en cuenta los Estados Financieros de corte trimestral o de apertura, suscritos por el Representante Legal y el Auditor.</t>
  </si>
  <si>
    <t>CCE-EICP-FM-108</t>
  </si>
  <si>
    <t>Valor del SMMLV para el año 2026 ($1.750.905)</t>
  </si>
  <si>
    <t>En constancia de lo anterior se firma este documento a los __________ días del mes de __________ de 2026.</t>
  </si>
  <si>
    <r>
      <rPr>
        <vertAlign val="superscript"/>
        <sz val="10"/>
        <color theme="1"/>
        <rFont val="Arial Narrow"/>
        <family val="2"/>
      </rPr>
      <t xml:space="preserve">1 </t>
    </r>
    <r>
      <rPr>
        <sz val="10"/>
        <color theme="1"/>
        <rFont val="Arial Narrow"/>
        <family val="2"/>
      </rPr>
      <t>Se tendrá en cuenta solo los profesionales de la Arquitectura, Ingeniería y Geología vinculados mediante una relación laboral o contractual vigente conforme a la cual desarrollen actividades vinculadas directamente con la construcción  (Literal D, numeral 3.10.2. del pliego de condiciones)</t>
    </r>
  </si>
  <si>
    <t>MUNICIPIO DE CHIGORODÓ</t>
  </si>
  <si>
    <t>SAMC N° XX de 2026</t>
  </si>
  <si>
    <t>Día _____ del mes __________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</si>
</sst>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0.0"/>
    <numFmt numFmtId="167" formatCode="_ * #,##0.00_ ;_ * \-#,##0.00_ ;_ * &quot;-&quot;??_ ;_ @_ 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sz val="8"/>
      <color rgb="FF595959"/>
      <name val="Calibri"/>
      <family val="2"/>
      <scheme val="minor"/>
    </font>
    <font>
      <sz val="11"/>
      <color theme="2" tint="-0.74999237037263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4"/>
      <color rgb="FF000000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000000"/>
      <name val="Arial Narrow"/>
      <family val="2"/>
    </font>
    <font>
      <b/>
      <sz val="11"/>
      <color theme="2" tint="-0.749992370372631"/>
      <name val="Arial Narrow"/>
      <family val="2"/>
    </font>
    <font>
      <sz val="11"/>
      <name val="Arial Narrow"/>
      <family val="2"/>
    </font>
    <font>
      <sz val="14"/>
      <color rgb="FF000000"/>
      <name val="Arial Narrow"/>
      <family val="2"/>
    </font>
    <font>
      <sz val="8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b/>
      <i/>
      <vertAlign val="superscript"/>
      <sz val="10"/>
      <color rgb="FF000000"/>
      <name val="Arial Narrow"/>
      <family val="2"/>
    </font>
    <font>
      <vertAlign val="superscript"/>
      <sz val="10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i/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05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3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9" fillId="5" borderId="11" xfId="0" applyFont="1" applyFill="1" applyBorder="1" applyAlignment="1">
      <alignment horizontal="center" vertical="center" wrapText="1"/>
    </xf>
    <xf numFmtId="0" fontId="10" fillId="5" borderId="13" xfId="0" applyFont="1" applyFill="1" applyBorder="1"/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10" fontId="7" fillId="4" borderId="18" xfId="3" applyNumberFormat="1" applyFont="1" applyFill="1" applyBorder="1" applyAlignment="1">
      <alignment horizontal="center" vertical="center" wrapText="1"/>
    </xf>
    <xf numFmtId="43" fontId="7" fillId="0" borderId="18" xfId="3" applyFont="1" applyBorder="1" applyAlignment="1">
      <alignment horizontal="center" vertical="center" wrapText="1"/>
    </xf>
    <xf numFmtId="43" fontId="7" fillId="0" borderId="19" xfId="3" applyFont="1" applyBorder="1" applyAlignment="1">
      <alignment horizontal="center" vertical="center" wrapText="1"/>
    </xf>
    <xf numFmtId="0" fontId="0" fillId="0" borderId="20" xfId="0" applyBorder="1"/>
    <xf numFmtId="43" fontId="7" fillId="0" borderId="22" xfId="3" applyFont="1" applyBorder="1" applyAlignment="1">
      <alignment vertical="center" wrapText="1"/>
    </xf>
    <xf numFmtId="43" fontId="12" fillId="0" borderId="22" xfId="3" applyFont="1" applyBorder="1" applyAlignment="1">
      <alignment vertical="center" wrapText="1"/>
    </xf>
    <xf numFmtId="43" fontId="12" fillId="0" borderId="23" xfId="3" applyFont="1" applyBorder="1" applyAlignment="1">
      <alignment vertical="center" wrapText="1"/>
    </xf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6" fillId="0" borderId="0" xfId="0" applyFont="1"/>
    <xf numFmtId="0" fontId="12" fillId="0" borderId="0" xfId="0" applyFont="1" applyAlignment="1">
      <alignment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10" fontId="7" fillId="4" borderId="27" xfId="3" applyNumberFormat="1" applyFont="1" applyFill="1" applyBorder="1" applyAlignment="1">
      <alignment horizontal="center" vertical="center" wrapText="1"/>
    </xf>
    <xf numFmtId="43" fontId="7" fillId="0" borderId="27" xfId="3" applyFont="1" applyBorder="1" applyAlignment="1">
      <alignment horizontal="center" vertical="center" wrapText="1"/>
    </xf>
    <xf numFmtId="43" fontId="7" fillId="0" borderId="28" xfId="3" applyFont="1" applyBorder="1" applyAlignment="1">
      <alignment horizontal="center" vertical="center" wrapText="1"/>
    </xf>
    <xf numFmtId="0" fontId="10" fillId="5" borderId="20" xfId="0" applyFont="1" applyFill="1" applyBorder="1"/>
    <xf numFmtId="0" fontId="11" fillId="5" borderId="22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>
      <alignment horizontal="center" vertical="center" wrapText="1"/>
    </xf>
    <xf numFmtId="0" fontId="7" fillId="4" borderId="0" xfId="0" applyFont="1" applyFill="1"/>
    <xf numFmtId="0" fontId="17" fillId="0" borderId="0" xfId="0" applyFont="1" applyAlignment="1">
      <alignment vertical="center"/>
    </xf>
    <xf numFmtId="0" fontId="7" fillId="0" borderId="0" xfId="0" applyFont="1"/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2" fillId="0" borderId="0" xfId="0" applyFont="1"/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43" fontId="7" fillId="4" borderId="18" xfId="3" applyFont="1" applyFill="1" applyBorder="1" applyAlignment="1">
      <alignment vertical="center" wrapText="1"/>
    </xf>
    <xf numFmtId="0" fontId="13" fillId="0" borderId="24" xfId="0" applyFont="1" applyBorder="1"/>
    <xf numFmtId="0" fontId="20" fillId="0" borderId="0" xfId="0" applyFont="1" applyAlignment="1">
      <alignment vertical="center"/>
    </xf>
    <xf numFmtId="0" fontId="24" fillId="5" borderId="12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horizontal="center" vertical="center" wrapText="1"/>
    </xf>
    <xf numFmtId="0" fontId="24" fillId="5" borderId="30" xfId="0" applyFont="1" applyFill="1" applyBorder="1" applyAlignment="1">
      <alignment horizontal="center" vertical="center" wrapText="1"/>
    </xf>
    <xf numFmtId="0" fontId="9" fillId="5" borderId="31" xfId="0" applyFont="1" applyFill="1" applyBorder="1" applyAlignment="1">
      <alignment horizontal="center" vertical="center" wrapText="1"/>
    </xf>
    <xf numFmtId="0" fontId="25" fillId="5" borderId="29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vertical="top" wrapText="1"/>
    </xf>
    <xf numFmtId="43" fontId="7" fillId="4" borderId="15" xfId="3" applyFont="1" applyFill="1" applyBorder="1" applyAlignment="1">
      <alignment vertical="top" wrapText="1"/>
    </xf>
    <xf numFmtId="9" fontId="22" fillId="4" borderId="15" xfId="3" applyNumberFormat="1" applyFont="1" applyFill="1" applyBorder="1" applyAlignment="1">
      <alignment horizontal="center" vertical="center" wrapText="1"/>
    </xf>
    <xf numFmtId="43" fontId="7" fillId="0" borderId="16" xfId="3" applyFont="1" applyBorder="1" applyAlignment="1">
      <alignment vertical="top" wrapText="1"/>
    </xf>
    <xf numFmtId="0" fontId="7" fillId="4" borderId="17" xfId="0" applyFont="1" applyFill="1" applyBorder="1" applyAlignment="1">
      <alignment vertical="center" wrapText="1"/>
    </xf>
    <xf numFmtId="10" fontId="7" fillId="4" borderId="18" xfId="3" applyNumberFormat="1" applyFont="1" applyFill="1" applyBorder="1" applyAlignment="1">
      <alignment vertical="center" wrapText="1"/>
    </xf>
    <xf numFmtId="43" fontId="7" fillId="0" borderId="19" xfId="3" applyFont="1" applyBorder="1" applyAlignment="1">
      <alignment vertical="top" wrapText="1"/>
    </xf>
    <xf numFmtId="0" fontId="0" fillId="0" borderId="20" xfId="0" applyBorder="1" applyAlignment="1">
      <alignment horizontal="center"/>
    </xf>
    <xf numFmtId="0" fontId="7" fillId="0" borderId="20" xfId="0" applyFont="1" applyBorder="1" applyAlignment="1">
      <alignment vertical="center" wrapText="1"/>
    </xf>
    <xf numFmtId="0" fontId="13" fillId="0" borderId="0" xfId="0" applyFont="1"/>
    <xf numFmtId="43" fontId="12" fillId="0" borderId="0" xfId="3" applyFont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9" fillId="5" borderId="32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7" fillId="0" borderId="14" xfId="3" applyNumberFormat="1" applyFont="1" applyBorder="1" applyAlignment="1">
      <alignment vertical="center" wrapText="1"/>
    </xf>
    <xf numFmtId="0" fontId="7" fillId="0" borderId="15" xfId="3" applyNumberFormat="1" applyFont="1" applyBorder="1" applyAlignment="1">
      <alignment vertical="center" wrapText="1"/>
    </xf>
    <xf numFmtId="165" fontId="7" fillId="0" borderId="15" xfId="3" applyNumberFormat="1" applyFont="1" applyBorder="1" applyAlignment="1">
      <alignment horizontal="center" vertical="center" wrapText="1"/>
    </xf>
    <xf numFmtId="0" fontId="7" fillId="0" borderId="34" xfId="3" applyNumberFormat="1" applyFont="1" applyBorder="1" applyAlignment="1">
      <alignment vertical="center" wrapText="1"/>
    </xf>
    <xf numFmtId="0" fontId="7" fillId="0" borderId="26" xfId="3" applyNumberFormat="1" applyFont="1" applyBorder="1" applyAlignment="1">
      <alignment vertical="center" wrapText="1"/>
    </xf>
    <xf numFmtId="0" fontId="7" fillId="0" borderId="27" xfId="3" applyNumberFormat="1" applyFont="1" applyBorder="1" applyAlignment="1">
      <alignment vertical="center" wrapText="1"/>
    </xf>
    <xf numFmtId="165" fontId="7" fillId="0" borderId="27" xfId="3" applyNumberFormat="1" applyFont="1" applyBorder="1" applyAlignment="1">
      <alignment horizontal="center" vertical="center" wrapText="1"/>
    </xf>
    <xf numFmtId="0" fontId="7" fillId="0" borderId="35" xfId="3" applyNumberFormat="1" applyFont="1" applyBorder="1" applyAlignment="1">
      <alignment vertical="center" wrapText="1"/>
    </xf>
    <xf numFmtId="0" fontId="7" fillId="0" borderId="17" xfId="3" applyNumberFormat="1" applyFont="1" applyBorder="1" applyAlignment="1">
      <alignment vertical="center" wrapText="1"/>
    </xf>
    <xf numFmtId="0" fontId="7" fillId="0" borderId="18" xfId="3" applyNumberFormat="1" applyFont="1" applyBorder="1" applyAlignment="1">
      <alignment vertical="center" wrapText="1"/>
    </xf>
    <xf numFmtId="0" fontId="7" fillId="0" borderId="18" xfId="3" applyNumberFormat="1" applyFont="1" applyBorder="1" applyAlignment="1">
      <alignment horizontal="center" vertical="center" wrapText="1"/>
    </xf>
    <xf numFmtId="0" fontId="7" fillId="0" borderId="36" xfId="3" applyNumberFormat="1" applyFont="1" applyBorder="1" applyAlignment="1">
      <alignment vertical="center" wrapText="1"/>
    </xf>
    <xf numFmtId="0" fontId="7" fillId="0" borderId="20" xfId="3" applyNumberFormat="1" applyFont="1" applyBorder="1" applyAlignment="1">
      <alignment vertical="center" wrapText="1"/>
    </xf>
    <xf numFmtId="0" fontId="7" fillId="0" borderId="22" xfId="3" applyNumberFormat="1" applyFont="1" applyBorder="1" applyAlignment="1">
      <alignment vertical="center" wrapText="1"/>
    </xf>
    <xf numFmtId="0" fontId="12" fillId="0" borderId="22" xfId="3" applyNumberFormat="1" applyFont="1" applyBorder="1" applyAlignment="1">
      <alignment vertical="center" wrapText="1"/>
    </xf>
    <xf numFmtId="0" fontId="12" fillId="0" borderId="37" xfId="3" applyNumberFormat="1" applyFont="1" applyBorder="1" applyAlignment="1">
      <alignment vertical="center" wrapText="1"/>
    </xf>
    <xf numFmtId="0" fontId="7" fillId="0" borderId="0" xfId="3" applyNumberFormat="1" applyFont="1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7" fillId="0" borderId="0" xfId="0" applyFont="1" applyAlignment="1">
      <alignment vertical="center"/>
    </xf>
    <xf numFmtId="0" fontId="28" fillId="0" borderId="0" xfId="0" applyFont="1"/>
    <xf numFmtId="0" fontId="29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0" fillId="0" borderId="0" xfId="2" applyFont="1"/>
    <xf numFmtId="43" fontId="30" fillId="0" borderId="0" xfId="3" applyFont="1"/>
    <xf numFmtId="0" fontId="30" fillId="0" borderId="26" xfId="2" applyFont="1" applyBorder="1" applyAlignment="1">
      <alignment horizontal="center" vertical="center"/>
    </xf>
    <xf numFmtId="0" fontId="30" fillId="4" borderId="27" xfId="2" applyFont="1" applyFill="1" applyBorder="1" applyAlignment="1">
      <alignment horizontal="center"/>
    </xf>
    <xf numFmtId="164" fontId="30" fillId="4" borderId="27" xfId="3" applyNumberFormat="1" applyFont="1" applyFill="1" applyBorder="1" applyAlignment="1">
      <alignment horizontal="center"/>
    </xf>
    <xf numFmtId="14" fontId="30" fillId="4" borderId="27" xfId="2" applyNumberFormat="1" applyFont="1" applyFill="1" applyBorder="1" applyAlignment="1">
      <alignment horizontal="center"/>
    </xf>
    <xf numFmtId="9" fontId="30" fillId="4" borderId="27" xfId="4" applyFont="1" applyFill="1" applyBorder="1" applyAlignment="1">
      <alignment horizontal="center"/>
    </xf>
    <xf numFmtId="166" fontId="30" fillId="3" borderId="27" xfId="2" applyNumberFormat="1" applyFont="1" applyFill="1" applyBorder="1" applyAlignment="1">
      <alignment horizontal="center"/>
    </xf>
    <xf numFmtId="167" fontId="30" fillId="3" borderId="18" xfId="5" applyNumberFormat="1" applyFont="1" applyFill="1" applyBorder="1" applyAlignment="1">
      <alignment horizontal="center"/>
    </xf>
    <xf numFmtId="167" fontId="30" fillId="3" borderId="19" xfId="5" applyNumberFormat="1" applyFont="1" applyFill="1" applyBorder="1" applyAlignment="1">
      <alignment horizontal="center"/>
    </xf>
    <xf numFmtId="0" fontId="30" fillId="0" borderId="17" xfId="2" applyFont="1" applyBorder="1" applyAlignment="1">
      <alignment horizontal="center" vertical="center"/>
    </xf>
    <xf numFmtId="0" fontId="30" fillId="4" borderId="18" xfId="2" applyFont="1" applyFill="1" applyBorder="1" applyAlignment="1">
      <alignment horizontal="center"/>
    </xf>
    <xf numFmtId="164" fontId="30" fillId="4" borderId="18" xfId="3" applyNumberFormat="1" applyFont="1" applyFill="1" applyBorder="1" applyAlignment="1">
      <alignment horizontal="center"/>
    </xf>
    <xf numFmtId="14" fontId="30" fillId="4" borderId="18" xfId="2" applyNumberFormat="1" applyFont="1" applyFill="1" applyBorder="1" applyAlignment="1">
      <alignment horizontal="center"/>
    </xf>
    <xf numFmtId="9" fontId="30" fillId="4" borderId="18" xfId="4" applyFont="1" applyFill="1" applyBorder="1" applyAlignment="1">
      <alignment horizontal="center"/>
    </xf>
    <xf numFmtId="43" fontId="31" fillId="0" borderId="23" xfId="3" applyFont="1" applyBorder="1"/>
    <xf numFmtId="0" fontId="19" fillId="0" borderId="0" xfId="2" applyFont="1" applyAlignment="1">
      <alignment wrapText="1"/>
    </xf>
    <xf numFmtId="0" fontId="30" fillId="0" borderId="0" xfId="2" applyFont="1" applyAlignment="1">
      <alignment wrapText="1"/>
    </xf>
    <xf numFmtId="43" fontId="30" fillId="0" borderId="0" xfId="3" applyFont="1" applyAlignment="1">
      <alignment wrapText="1"/>
    </xf>
    <xf numFmtId="0" fontId="24" fillId="0" borderId="0" xfId="2" applyFont="1"/>
    <xf numFmtId="0" fontId="32" fillId="0" borderId="0" xfId="2" applyFont="1"/>
    <xf numFmtId="0" fontId="19" fillId="0" borderId="0" xfId="2" applyFont="1"/>
    <xf numFmtId="0" fontId="29" fillId="0" borderId="0" xfId="2" applyFont="1"/>
    <xf numFmtId="43" fontId="19" fillId="0" borderId="0" xfId="3" applyFont="1"/>
    <xf numFmtId="0" fontId="14" fillId="3" borderId="51" xfId="3" applyNumberFormat="1" applyFont="1" applyFill="1" applyBorder="1" applyAlignment="1">
      <alignment horizontal="justify" vertical="center" wrapText="1"/>
    </xf>
    <xf numFmtId="0" fontId="14" fillId="3" borderId="0" xfId="3" applyNumberFormat="1" applyFont="1" applyFill="1" applyBorder="1" applyAlignment="1">
      <alignment horizontal="justify" vertical="center" wrapText="1"/>
    </xf>
    <xf numFmtId="0" fontId="14" fillId="3" borderId="52" xfId="3" applyNumberFormat="1" applyFont="1" applyFill="1" applyBorder="1" applyAlignment="1">
      <alignment horizontal="justify" vertical="center" wrapText="1"/>
    </xf>
    <xf numFmtId="0" fontId="25" fillId="3" borderId="51" xfId="0" applyFont="1" applyFill="1" applyBorder="1" applyAlignment="1">
      <alignment vertical="center"/>
    </xf>
    <xf numFmtId="0" fontId="25" fillId="3" borderId="0" xfId="0" applyFont="1" applyFill="1" applyAlignment="1">
      <alignment vertical="center"/>
    </xf>
    <xf numFmtId="0" fontId="25" fillId="3" borderId="0" xfId="0" applyFont="1" applyFill="1" applyAlignment="1">
      <alignment vertical="center" wrapText="1"/>
    </xf>
    <xf numFmtId="0" fontId="0" fillId="3" borderId="0" xfId="0" applyFill="1"/>
    <xf numFmtId="0" fontId="10" fillId="3" borderId="52" xfId="0" applyFont="1" applyFill="1" applyBorder="1"/>
    <xf numFmtId="0" fontId="16" fillId="3" borderId="0" xfId="0" applyFont="1" applyFill="1" applyAlignment="1">
      <alignment horizontal="left" vertical="center" wrapText="1"/>
    </xf>
    <xf numFmtId="0" fontId="0" fillId="3" borderId="52" xfId="0" applyFill="1" applyBorder="1"/>
    <xf numFmtId="0" fontId="15" fillId="3" borderId="53" xfId="0" applyFont="1" applyFill="1" applyBorder="1" applyAlignment="1">
      <alignment vertical="center"/>
    </xf>
    <xf numFmtId="0" fontId="15" fillId="3" borderId="38" xfId="0" applyFont="1" applyFill="1" applyBorder="1" applyAlignment="1">
      <alignment vertical="center"/>
    </xf>
    <xf numFmtId="0" fontId="0" fillId="3" borderId="38" xfId="0" applyFill="1" applyBorder="1"/>
    <xf numFmtId="0" fontId="25" fillId="3" borderId="38" xfId="0" applyFont="1" applyFill="1" applyBorder="1" applyAlignment="1">
      <alignment vertical="center"/>
    </xf>
    <xf numFmtId="0" fontId="0" fillId="3" borderId="54" xfId="0" applyFill="1" applyBorder="1"/>
    <xf numFmtId="0" fontId="23" fillId="4" borderId="0" xfId="0" applyFont="1" applyFill="1" applyAlignment="1">
      <alignment vertical="center"/>
    </xf>
    <xf numFmtId="43" fontId="7" fillId="4" borderId="18" xfId="3" applyFont="1" applyFill="1" applyBorder="1" applyAlignment="1">
      <alignment horizontal="center" vertical="center" wrapText="1"/>
    </xf>
    <xf numFmtId="43" fontId="7" fillId="0" borderId="25" xfId="3" applyFont="1" applyBorder="1" applyAlignment="1">
      <alignment horizontal="center" vertical="center" wrapText="1"/>
    </xf>
    <xf numFmtId="43" fontId="7" fillId="0" borderId="21" xfId="3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9" fillId="5" borderId="15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43" fontId="7" fillId="4" borderId="27" xfId="3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7" fillId="0" borderId="0" xfId="0" applyFont="1"/>
    <xf numFmtId="0" fontId="23" fillId="6" borderId="0" xfId="0" applyFont="1" applyFill="1" applyAlignment="1">
      <alignment horizontal="center" vertical="center"/>
    </xf>
    <xf numFmtId="0" fontId="7" fillId="6" borderId="0" xfId="0" applyFont="1" applyFill="1"/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7" fillId="4" borderId="0" xfId="0" applyFont="1" applyFill="1" applyAlignment="1">
      <alignment horizontal="center"/>
    </xf>
    <xf numFmtId="0" fontId="14" fillId="0" borderId="24" xfId="3" applyNumberFormat="1" applyFont="1" applyBorder="1" applyAlignment="1">
      <alignment horizontal="justify" vertical="center" wrapText="1"/>
    </xf>
    <xf numFmtId="0" fontId="10" fillId="0" borderId="24" xfId="0" applyFont="1" applyBorder="1" applyAlignment="1">
      <alignment horizontal="justify" vertical="center" wrapText="1"/>
    </xf>
    <xf numFmtId="0" fontId="24" fillId="0" borderId="0" xfId="2" applyFont="1" applyAlignment="1">
      <alignment horizontal="left" wrapText="1"/>
    </xf>
    <xf numFmtId="0" fontId="24" fillId="0" borderId="0" xfId="2" applyFont="1" applyAlignment="1">
      <alignment horizontal="left" vertical="center" wrapText="1"/>
    </xf>
    <xf numFmtId="0" fontId="29" fillId="0" borderId="0" xfId="2" applyFont="1" applyAlignment="1">
      <alignment horizontal="left"/>
    </xf>
    <xf numFmtId="0" fontId="30" fillId="0" borderId="0" xfId="2" applyFont="1" applyAlignment="1">
      <alignment horizontal="left" vertical="center" wrapText="1"/>
    </xf>
    <xf numFmtId="0" fontId="24" fillId="5" borderId="40" xfId="2" applyFont="1" applyFill="1" applyBorder="1" applyAlignment="1">
      <alignment horizontal="center" vertical="center" wrapText="1"/>
    </xf>
    <xf numFmtId="0" fontId="24" fillId="5" borderId="43" xfId="2" applyFont="1" applyFill="1" applyBorder="1" applyAlignment="1">
      <alignment horizontal="center" vertical="center" wrapText="1"/>
    </xf>
    <xf numFmtId="0" fontId="24" fillId="5" borderId="41" xfId="2" applyFont="1" applyFill="1" applyBorder="1" applyAlignment="1">
      <alignment horizontal="center" vertical="center" wrapText="1"/>
    </xf>
    <xf numFmtId="0" fontId="24" fillId="5" borderId="44" xfId="2" applyFont="1" applyFill="1" applyBorder="1" applyAlignment="1">
      <alignment horizontal="center" vertical="center" wrapText="1"/>
    </xf>
    <xf numFmtId="0" fontId="32" fillId="0" borderId="0" xfId="2" applyFont="1" applyAlignment="1">
      <alignment horizontal="left" vertical="top" wrapText="1"/>
    </xf>
    <xf numFmtId="0" fontId="32" fillId="0" borderId="0" xfId="2" applyFont="1" applyAlignment="1">
      <alignment horizontal="left" vertical="center" wrapText="1"/>
    </xf>
    <xf numFmtId="0" fontId="29" fillId="0" borderId="0" xfId="2" applyFont="1" applyAlignment="1">
      <alignment horizontal="center"/>
    </xf>
    <xf numFmtId="0" fontId="19" fillId="4" borderId="0" xfId="2" applyFont="1" applyFill="1" applyAlignment="1">
      <alignment horizontal="left"/>
    </xf>
    <xf numFmtId="14" fontId="19" fillId="4" borderId="0" xfId="2" applyNumberFormat="1" applyFont="1" applyFill="1" applyAlignment="1">
      <alignment horizontal="left"/>
    </xf>
    <xf numFmtId="43" fontId="24" fillId="5" borderId="41" xfId="3" applyFont="1" applyFill="1" applyBorder="1" applyAlignment="1">
      <alignment horizontal="center" vertical="center" wrapText="1"/>
    </xf>
    <xf numFmtId="43" fontId="24" fillId="5" borderId="44" xfId="3" applyFont="1" applyFill="1" applyBorder="1" applyAlignment="1">
      <alignment horizontal="center" vertical="center" wrapText="1"/>
    </xf>
    <xf numFmtId="43" fontId="24" fillId="5" borderId="42" xfId="3" applyFont="1" applyFill="1" applyBorder="1" applyAlignment="1">
      <alignment horizontal="center" vertical="center" wrapText="1"/>
    </xf>
    <xf numFmtId="43" fontId="24" fillId="5" borderId="45" xfId="3" applyFont="1" applyFill="1" applyBorder="1" applyAlignment="1">
      <alignment horizontal="center" vertical="center" wrapText="1"/>
    </xf>
    <xf numFmtId="0" fontId="31" fillId="0" borderId="20" xfId="2" applyFont="1" applyBorder="1" applyAlignment="1">
      <alignment horizontal="right" vertical="center"/>
    </xf>
    <xf numFmtId="0" fontId="31" fillId="0" borderId="22" xfId="2" applyFont="1" applyBorder="1" applyAlignment="1">
      <alignment horizontal="right" vertical="center"/>
    </xf>
    <xf numFmtId="0" fontId="24" fillId="0" borderId="0" xfId="2" applyFont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vertical="center"/>
    </xf>
    <xf numFmtId="0" fontId="23" fillId="3" borderId="48" xfId="0" applyFont="1" applyFill="1" applyBorder="1" applyAlignment="1">
      <alignment horizontal="center" vertical="center" wrapText="1"/>
    </xf>
    <xf numFmtId="0" fontId="23" fillId="3" borderId="49" xfId="0" applyFont="1" applyFill="1" applyBorder="1" applyAlignment="1">
      <alignment horizontal="center" vertical="center" wrapText="1"/>
    </xf>
    <xf numFmtId="0" fontId="23" fillId="3" borderId="50" xfId="0" applyFont="1" applyFill="1" applyBorder="1" applyAlignment="1">
      <alignment horizontal="center" vertical="center" wrapText="1"/>
    </xf>
    <xf numFmtId="0" fontId="16" fillId="3" borderId="51" xfId="0" applyFont="1" applyFill="1" applyBorder="1" applyAlignment="1">
      <alignment horizontal="left" vertical="center" wrapText="1"/>
    </xf>
    <xf numFmtId="0" fontId="16" fillId="3" borderId="0" xfId="0" applyFont="1" applyFill="1" applyAlignment="1">
      <alignment horizontal="left" vertical="center" wrapText="1"/>
    </xf>
    <xf numFmtId="0" fontId="14" fillId="3" borderId="51" xfId="3" applyNumberFormat="1" applyFont="1" applyFill="1" applyBorder="1" applyAlignment="1">
      <alignment horizontal="center" wrapText="1"/>
    </xf>
    <xf numFmtId="0" fontId="14" fillId="3" borderId="0" xfId="3" applyNumberFormat="1" applyFont="1" applyFill="1" applyBorder="1" applyAlignment="1">
      <alignment horizontal="center" wrapText="1"/>
    </xf>
    <xf numFmtId="0" fontId="14" fillId="3" borderId="52" xfId="3" applyNumberFormat="1" applyFont="1" applyFill="1" applyBorder="1" applyAlignment="1">
      <alignment horizontal="center" wrapText="1"/>
    </xf>
    <xf numFmtId="0" fontId="7" fillId="3" borderId="53" xfId="3" applyNumberFormat="1" applyFont="1" applyFill="1" applyBorder="1" applyAlignment="1">
      <alignment horizontal="center" wrapText="1"/>
    </xf>
    <xf numFmtId="0" fontId="7" fillId="3" borderId="38" xfId="3" applyNumberFormat="1" applyFont="1" applyFill="1" applyBorder="1" applyAlignment="1">
      <alignment horizontal="center" wrapText="1"/>
    </xf>
    <xf numFmtId="0" fontId="7" fillId="3" borderId="54" xfId="3" applyNumberFormat="1" applyFont="1" applyFill="1" applyBorder="1" applyAlignment="1">
      <alignment horizontal="center" wrapText="1"/>
    </xf>
    <xf numFmtId="0" fontId="17" fillId="3" borderId="18" xfId="0" applyFont="1" applyFill="1" applyBorder="1" applyAlignment="1">
      <alignment horizontal="center" vertical="center" wrapText="1"/>
    </xf>
    <xf numFmtId="0" fontId="14" fillId="3" borderId="18" xfId="3" applyNumberFormat="1" applyFont="1" applyFill="1" applyBorder="1" applyAlignment="1">
      <alignment horizontal="justify" vertical="center" wrapText="1"/>
    </xf>
    <xf numFmtId="0" fontId="30" fillId="3" borderId="46" xfId="3" applyNumberFormat="1" applyFont="1" applyFill="1" applyBorder="1" applyAlignment="1">
      <alignment horizontal="justify" vertical="center" wrapText="1"/>
    </xf>
    <xf numFmtId="0" fontId="30" fillId="3" borderId="39" xfId="3" applyNumberFormat="1" applyFont="1" applyFill="1" applyBorder="1" applyAlignment="1">
      <alignment horizontal="justify" vertical="center" wrapText="1"/>
    </xf>
    <xf numFmtId="0" fontId="30" fillId="3" borderId="47" xfId="3" applyNumberFormat="1" applyFont="1" applyFill="1" applyBorder="1" applyAlignment="1">
      <alignment horizontal="justify" vertical="center" wrapText="1"/>
    </xf>
    <xf numFmtId="0" fontId="14" fillId="3" borderId="53" xfId="3" applyNumberFormat="1" applyFont="1" applyFill="1" applyBorder="1" applyAlignment="1">
      <alignment horizontal="justify" vertical="center" wrapText="1"/>
    </xf>
    <xf numFmtId="0" fontId="14" fillId="3" borderId="38" xfId="3" applyNumberFormat="1" applyFont="1" applyFill="1" applyBorder="1" applyAlignment="1">
      <alignment horizontal="justify" vertical="center" wrapText="1"/>
    </xf>
    <xf numFmtId="0" fontId="14" fillId="3" borderId="54" xfId="3" applyNumberFormat="1" applyFont="1" applyFill="1" applyBorder="1" applyAlignment="1">
      <alignment horizontal="justify" vertical="center" wrapText="1"/>
    </xf>
    <xf numFmtId="0" fontId="14" fillId="3" borderId="46" xfId="3" applyNumberFormat="1" applyFont="1" applyFill="1" applyBorder="1" applyAlignment="1">
      <alignment horizontal="justify" vertical="center" wrapText="1"/>
    </xf>
    <xf numFmtId="0" fontId="14" fillId="3" borderId="39" xfId="3" applyNumberFormat="1" applyFont="1" applyFill="1" applyBorder="1" applyAlignment="1">
      <alignment horizontal="justify" vertical="center" wrapText="1"/>
    </xf>
    <xf numFmtId="0" fontId="14" fillId="3" borderId="47" xfId="3" applyNumberFormat="1" applyFont="1" applyFill="1" applyBorder="1" applyAlignment="1">
      <alignment horizontal="justify" vertical="center" wrapText="1"/>
    </xf>
    <xf numFmtId="0" fontId="14" fillId="3" borderId="51" xfId="3" applyNumberFormat="1" applyFont="1" applyFill="1" applyBorder="1" applyAlignment="1">
      <alignment horizontal="justify" vertical="center" wrapText="1"/>
    </xf>
    <xf numFmtId="0" fontId="14" fillId="3" borderId="0" xfId="3" applyNumberFormat="1" applyFont="1" applyFill="1" applyBorder="1" applyAlignment="1">
      <alignment horizontal="justify" vertical="center" wrapText="1"/>
    </xf>
    <xf numFmtId="0" fontId="14" fillId="3" borderId="52" xfId="3" applyNumberFormat="1" applyFont="1" applyFill="1" applyBorder="1" applyAlignment="1">
      <alignment horizontal="justify" vertical="center" wrapText="1"/>
    </xf>
    <xf numFmtId="0" fontId="25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52" xfId="0" applyFill="1" applyBorder="1" applyAlignment="1">
      <alignment vertical="center" wrapText="1"/>
    </xf>
    <xf numFmtId="0" fontId="29" fillId="2" borderId="0" xfId="0" applyFont="1" applyFill="1" applyAlignment="1">
      <alignment horizontal="center" vertical="center"/>
    </xf>
  </cellXfs>
  <cellStyles count="6">
    <cellStyle name="Millares" xfId="3" builtinId="3"/>
    <cellStyle name="Millares 2" xfId="5" xr:uid="{00000000-0005-0000-0000-000001000000}"/>
    <cellStyle name="Normal" xfId="0" builtinId="0"/>
    <cellStyle name="Normal 2 2" xfId="2" xr:uid="{00000000-0005-0000-0000-000003000000}"/>
    <cellStyle name="Normal 3" xfId="1" xr:uid="{00000000-0005-0000-0000-000004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3"/>
  <sheetViews>
    <sheetView showGridLines="0" tabSelected="1" view="pageBreakPreview" zoomScale="174" zoomScaleNormal="100" zoomScaleSheetLayoutView="100" zoomScalePageLayoutView="118" workbookViewId="0">
      <selection activeCell="C5" sqref="C5:H5"/>
    </sheetView>
  </sheetViews>
  <sheetFormatPr baseColWidth="10" defaultColWidth="11.5" defaultRowHeight="15" x14ac:dyDescent="0.2"/>
  <cols>
    <col min="1" max="2" width="3.1640625" customWidth="1"/>
    <col min="3" max="3" width="9" customWidth="1"/>
    <col min="4" max="4" width="12.5" customWidth="1"/>
    <col min="5" max="5" width="11.5" customWidth="1"/>
    <col min="6" max="6" width="18" customWidth="1"/>
    <col min="7" max="7" width="16.6640625" customWidth="1"/>
    <col min="8" max="8" width="21.83203125" customWidth="1"/>
    <col min="9" max="10" width="3.1640625" customWidth="1"/>
  </cols>
  <sheetData>
    <row r="1" spans="2:9" ht="7.5" customHeight="1" thickBot="1" x14ac:dyDescent="0.25"/>
    <row r="2" spans="2:9" ht="7.5" customHeight="1" thickTop="1" x14ac:dyDescent="0.2">
      <c r="B2" s="4"/>
      <c r="C2" s="5"/>
      <c r="D2" s="5"/>
      <c r="E2" s="5"/>
      <c r="F2" s="5"/>
      <c r="G2" s="5"/>
      <c r="H2" s="5"/>
      <c r="I2" s="6"/>
    </row>
    <row r="3" spans="2:9" x14ac:dyDescent="0.2">
      <c r="B3" s="7"/>
      <c r="I3" s="8"/>
    </row>
    <row r="4" spans="2:9" x14ac:dyDescent="0.2">
      <c r="B4" s="7"/>
      <c r="C4" s="143" t="s">
        <v>0</v>
      </c>
      <c r="D4" s="143"/>
      <c r="E4" s="143"/>
      <c r="F4" s="143"/>
      <c r="G4" s="143"/>
      <c r="H4" s="143"/>
      <c r="I4" s="8"/>
    </row>
    <row r="5" spans="2:9" x14ac:dyDescent="0.2">
      <c r="B5" s="7"/>
      <c r="C5" s="143" t="s">
        <v>1</v>
      </c>
      <c r="D5" s="143"/>
      <c r="E5" s="143"/>
      <c r="F5" s="143"/>
      <c r="G5" s="143"/>
      <c r="H5" s="143"/>
      <c r="I5" s="8"/>
    </row>
    <row r="6" spans="2:9" x14ac:dyDescent="0.2">
      <c r="B6" s="7"/>
      <c r="C6" s="42"/>
      <c r="D6" s="142"/>
      <c r="E6" s="142"/>
      <c r="F6" s="142"/>
      <c r="G6" s="142"/>
      <c r="H6" s="142"/>
      <c r="I6" s="8"/>
    </row>
    <row r="7" spans="2:9" x14ac:dyDescent="0.2">
      <c r="B7" s="7"/>
      <c r="C7" s="138" t="s">
        <v>4</v>
      </c>
      <c r="D7" s="138"/>
      <c r="E7" s="138"/>
      <c r="F7" s="138"/>
      <c r="G7" s="138"/>
      <c r="H7" s="138"/>
      <c r="I7" s="8"/>
    </row>
    <row r="8" spans="2:9" x14ac:dyDescent="0.2">
      <c r="B8" s="7"/>
      <c r="C8" s="46"/>
      <c r="D8" s="47"/>
      <c r="E8" s="46"/>
      <c r="F8" s="46"/>
      <c r="G8" s="46"/>
      <c r="H8" s="46"/>
      <c r="I8" s="8"/>
    </row>
    <row r="9" spans="2:9" x14ac:dyDescent="0.2">
      <c r="B9" s="7"/>
      <c r="C9" s="138" t="s">
        <v>5</v>
      </c>
      <c r="D9" s="138"/>
      <c r="E9" s="138"/>
      <c r="F9" s="138"/>
      <c r="G9" s="138"/>
      <c r="H9" s="138"/>
      <c r="I9" s="8"/>
    </row>
    <row r="10" spans="2:9" x14ac:dyDescent="0.2">
      <c r="B10" s="7"/>
      <c r="C10" s="138" t="s">
        <v>6</v>
      </c>
      <c r="D10" s="138"/>
      <c r="E10" s="138"/>
      <c r="F10" s="138"/>
      <c r="G10" s="138"/>
      <c r="H10" s="138"/>
      <c r="I10" s="8"/>
    </row>
    <row r="11" spans="2:9" x14ac:dyDescent="0.2">
      <c r="B11" s="7"/>
      <c r="C11" s="42"/>
      <c r="D11" s="45"/>
      <c r="E11" s="42"/>
      <c r="F11" s="42"/>
      <c r="G11" s="42"/>
      <c r="H11" s="42"/>
      <c r="I11" s="8"/>
    </row>
    <row r="12" spans="2:9" x14ac:dyDescent="0.2">
      <c r="B12" s="7"/>
      <c r="C12" s="41" t="s">
        <v>7</v>
      </c>
      <c r="D12" s="41"/>
      <c r="E12" s="42"/>
      <c r="F12" s="40"/>
      <c r="G12" s="40"/>
      <c r="H12" s="40"/>
      <c r="I12" s="8"/>
    </row>
    <row r="13" spans="2:9" ht="19" thickBot="1" x14ac:dyDescent="0.25">
      <c r="B13" s="7"/>
      <c r="D13" s="13"/>
      <c r="I13" s="8"/>
    </row>
    <row r="14" spans="2:9" ht="81.75" customHeight="1" x14ac:dyDescent="0.2">
      <c r="B14" s="7"/>
      <c r="C14" s="30" t="s">
        <v>8</v>
      </c>
      <c r="D14" s="139" t="s">
        <v>9</v>
      </c>
      <c r="E14" s="139"/>
      <c r="F14" s="31" t="s">
        <v>10</v>
      </c>
      <c r="G14" s="31" t="s">
        <v>86</v>
      </c>
      <c r="H14" s="32" t="s">
        <v>11</v>
      </c>
      <c r="I14" s="8"/>
    </row>
    <row r="15" spans="2:9" ht="16" thickBot="1" x14ac:dyDescent="0.25">
      <c r="B15" s="7"/>
      <c r="C15" s="37"/>
      <c r="D15" s="140" t="s">
        <v>12</v>
      </c>
      <c r="E15" s="140"/>
      <c r="F15" s="38" t="s">
        <v>13</v>
      </c>
      <c r="G15" s="38" t="s">
        <v>14</v>
      </c>
      <c r="H15" s="39" t="s">
        <v>15</v>
      </c>
      <c r="I15" s="8"/>
    </row>
    <row r="16" spans="2:9" x14ac:dyDescent="0.2">
      <c r="B16" s="7"/>
      <c r="C16" s="33">
        <v>1</v>
      </c>
      <c r="D16" s="141"/>
      <c r="E16" s="141"/>
      <c r="F16" s="34"/>
      <c r="G16" s="35">
        <v>1750905</v>
      </c>
      <c r="H16" s="36">
        <f t="shared" ref="H16:H25" si="0">D16*F16*G16</f>
        <v>0</v>
      </c>
      <c r="I16" s="8"/>
    </row>
    <row r="17" spans="2:9" x14ac:dyDescent="0.2">
      <c r="B17" s="7"/>
      <c r="C17" s="17">
        <v>2</v>
      </c>
      <c r="D17" s="135"/>
      <c r="E17" s="135"/>
      <c r="F17" s="18"/>
      <c r="G17" s="19">
        <f t="shared" ref="G17:G24" si="1">G16</f>
        <v>1750905</v>
      </c>
      <c r="H17" s="20">
        <f t="shared" si="0"/>
        <v>0</v>
      </c>
      <c r="I17" s="8"/>
    </row>
    <row r="18" spans="2:9" x14ac:dyDescent="0.2">
      <c r="B18" s="7"/>
      <c r="C18" s="17">
        <v>3</v>
      </c>
      <c r="D18" s="135"/>
      <c r="E18" s="135"/>
      <c r="F18" s="18"/>
      <c r="G18" s="19">
        <f t="shared" si="1"/>
        <v>1750905</v>
      </c>
      <c r="H18" s="20">
        <f t="shared" si="0"/>
        <v>0</v>
      </c>
      <c r="I18" s="8"/>
    </row>
    <row r="19" spans="2:9" x14ac:dyDescent="0.2">
      <c r="B19" s="7"/>
      <c r="C19" s="17">
        <v>4</v>
      </c>
      <c r="D19" s="135"/>
      <c r="E19" s="135"/>
      <c r="F19" s="18"/>
      <c r="G19" s="19">
        <f t="shared" si="1"/>
        <v>1750905</v>
      </c>
      <c r="H19" s="20">
        <f t="shared" si="0"/>
        <v>0</v>
      </c>
      <c r="I19" s="8"/>
    </row>
    <row r="20" spans="2:9" x14ac:dyDescent="0.2">
      <c r="B20" s="7"/>
      <c r="C20" s="17">
        <v>5</v>
      </c>
      <c r="D20" s="135"/>
      <c r="E20" s="135"/>
      <c r="F20" s="18"/>
      <c r="G20" s="19">
        <f t="shared" si="1"/>
        <v>1750905</v>
      </c>
      <c r="H20" s="20">
        <f t="shared" si="0"/>
        <v>0</v>
      </c>
      <c r="I20" s="8"/>
    </row>
    <row r="21" spans="2:9" x14ac:dyDescent="0.2">
      <c r="B21" s="7"/>
      <c r="C21" s="17">
        <v>6</v>
      </c>
      <c r="D21" s="135"/>
      <c r="E21" s="135"/>
      <c r="F21" s="18"/>
      <c r="G21" s="19">
        <f t="shared" si="1"/>
        <v>1750905</v>
      </c>
      <c r="H21" s="20">
        <f t="shared" si="0"/>
        <v>0</v>
      </c>
      <c r="I21" s="8"/>
    </row>
    <row r="22" spans="2:9" x14ac:dyDescent="0.2">
      <c r="B22" s="7"/>
      <c r="C22" s="17">
        <v>7</v>
      </c>
      <c r="D22" s="135"/>
      <c r="E22" s="135"/>
      <c r="F22" s="18"/>
      <c r="G22" s="19">
        <f t="shared" si="1"/>
        <v>1750905</v>
      </c>
      <c r="H22" s="20">
        <f t="shared" si="0"/>
        <v>0</v>
      </c>
      <c r="I22" s="8"/>
    </row>
    <row r="23" spans="2:9" x14ac:dyDescent="0.2">
      <c r="B23" s="7"/>
      <c r="C23" s="17">
        <v>8</v>
      </c>
      <c r="D23" s="135"/>
      <c r="E23" s="135"/>
      <c r="F23" s="18"/>
      <c r="G23" s="19">
        <f t="shared" si="1"/>
        <v>1750905</v>
      </c>
      <c r="H23" s="20">
        <f t="shared" si="0"/>
        <v>0</v>
      </c>
      <c r="I23" s="8"/>
    </row>
    <row r="24" spans="2:9" x14ac:dyDescent="0.2">
      <c r="B24" s="7"/>
      <c r="C24" s="17">
        <v>9</v>
      </c>
      <c r="D24" s="135"/>
      <c r="E24" s="135"/>
      <c r="F24" s="18"/>
      <c r="G24" s="19">
        <f t="shared" si="1"/>
        <v>1750905</v>
      </c>
      <c r="H24" s="20">
        <f t="shared" si="0"/>
        <v>0</v>
      </c>
      <c r="I24" s="8"/>
    </row>
    <row r="25" spans="2:9" x14ac:dyDescent="0.2">
      <c r="B25" s="7"/>
      <c r="C25" s="17">
        <v>10</v>
      </c>
      <c r="D25" s="135"/>
      <c r="E25" s="135"/>
      <c r="F25" s="18"/>
      <c r="G25" s="19">
        <f>G22</f>
        <v>1750905</v>
      </c>
      <c r="H25" s="20">
        <f t="shared" si="0"/>
        <v>0</v>
      </c>
      <c r="I25" s="8"/>
    </row>
    <row r="26" spans="2:9" ht="16" thickBot="1" x14ac:dyDescent="0.25">
      <c r="B26" s="7"/>
      <c r="C26" s="21"/>
      <c r="D26" s="136"/>
      <c r="E26" s="137"/>
      <c r="F26" s="22"/>
      <c r="G26" s="23" t="s">
        <v>16</v>
      </c>
      <c r="H26" s="24">
        <f>SUM(H16:H25)</f>
        <v>0</v>
      </c>
      <c r="I26" s="8"/>
    </row>
    <row r="27" spans="2:9" x14ac:dyDescent="0.2">
      <c r="B27" s="7"/>
      <c r="C27" s="50" t="s">
        <v>17</v>
      </c>
      <c r="D27" s="50"/>
      <c r="I27" s="8"/>
    </row>
    <row r="28" spans="2:9" x14ac:dyDescent="0.2">
      <c r="B28" s="7"/>
      <c r="C28" s="25" t="s">
        <v>18</v>
      </c>
      <c r="D28" s="25"/>
      <c r="I28" s="8"/>
    </row>
    <row r="29" spans="2:9" x14ac:dyDescent="0.2">
      <c r="B29" s="7"/>
      <c r="I29" s="8"/>
    </row>
    <row r="30" spans="2:9" x14ac:dyDescent="0.2">
      <c r="B30" s="7"/>
      <c r="C30" s="26" t="s">
        <v>87</v>
      </c>
      <c r="I30" s="8"/>
    </row>
    <row r="31" spans="2:9" ht="16" x14ac:dyDescent="0.2">
      <c r="B31" s="7"/>
      <c r="D31" s="27"/>
      <c r="I31" s="8"/>
    </row>
    <row r="32" spans="2:9" ht="16.5" customHeight="1" x14ac:dyDescent="0.2">
      <c r="B32" s="7"/>
      <c r="I32" s="8"/>
    </row>
    <row r="33" spans="2:9" ht="16.5" customHeight="1" x14ac:dyDescent="0.2">
      <c r="B33" s="7"/>
      <c r="I33" s="8"/>
    </row>
    <row r="34" spans="2:9" x14ac:dyDescent="0.2">
      <c r="B34" s="7"/>
      <c r="C34" s="44" t="s">
        <v>19</v>
      </c>
      <c r="D34" s="43"/>
      <c r="E34" s="43"/>
      <c r="I34" s="8"/>
    </row>
    <row r="35" spans="2:9" x14ac:dyDescent="0.2">
      <c r="B35" s="7"/>
      <c r="C35" s="44" t="s">
        <v>20</v>
      </c>
      <c r="D35" s="43"/>
      <c r="I35" s="8"/>
    </row>
    <row r="36" spans="2:9" ht="16.5" customHeight="1" x14ac:dyDescent="0.2">
      <c r="B36" s="7"/>
      <c r="C36" s="44" t="s">
        <v>21</v>
      </c>
      <c r="D36" s="43"/>
      <c r="I36" s="8"/>
    </row>
    <row r="37" spans="2:9" ht="15" customHeight="1" x14ac:dyDescent="0.2">
      <c r="B37" s="7"/>
      <c r="C37" s="28"/>
      <c r="D37" s="29"/>
      <c r="I37" s="8"/>
    </row>
    <row r="38" spans="2:9" x14ac:dyDescent="0.2">
      <c r="B38" s="7"/>
      <c r="C38" s="44" t="s">
        <v>22</v>
      </c>
      <c r="D38" s="43"/>
      <c r="E38" s="43"/>
      <c r="F38" s="43"/>
      <c r="G38" s="12"/>
      <c r="H38" s="12"/>
      <c r="I38" s="8"/>
    </row>
    <row r="39" spans="2:9" ht="16.5" customHeight="1" x14ac:dyDescent="0.2">
      <c r="B39" s="7"/>
      <c r="C39" s="44" t="s">
        <v>20</v>
      </c>
      <c r="D39" s="43"/>
      <c r="I39" s="8"/>
    </row>
    <row r="40" spans="2:9" x14ac:dyDescent="0.2">
      <c r="B40" s="7"/>
      <c r="C40" s="44" t="s">
        <v>21</v>
      </c>
      <c r="D40" s="43"/>
      <c r="I40" s="8"/>
    </row>
    <row r="41" spans="2:9" x14ac:dyDescent="0.2">
      <c r="B41" s="7"/>
      <c r="C41" s="44" t="s">
        <v>23</v>
      </c>
      <c r="D41" s="43"/>
      <c r="I41" s="8"/>
    </row>
    <row r="42" spans="2:9" ht="16" thickBot="1" x14ac:dyDescent="0.25">
      <c r="B42" s="9"/>
      <c r="C42" s="10"/>
      <c r="D42" s="10"/>
      <c r="E42" s="10"/>
      <c r="F42" s="10"/>
      <c r="G42" s="10"/>
      <c r="H42" s="10"/>
      <c r="I42" s="11"/>
    </row>
    <row r="43" spans="2:9" ht="16" thickTop="1" x14ac:dyDescent="0.2"/>
  </sheetData>
  <mergeCells count="19">
    <mergeCell ref="D6:H6"/>
    <mergeCell ref="C7:H7"/>
    <mergeCell ref="C5:H5"/>
    <mergeCell ref="C4:H4"/>
    <mergeCell ref="D24:E24"/>
    <mergeCell ref="D25:E25"/>
    <mergeCell ref="D26:E26"/>
    <mergeCell ref="C9:H9"/>
    <mergeCell ref="C10:H10"/>
    <mergeCell ref="D19:E19"/>
    <mergeCell ref="D20:E20"/>
    <mergeCell ref="D21:E21"/>
    <mergeCell ref="D22:E22"/>
    <mergeCell ref="D23:E23"/>
    <mergeCell ref="D14:E14"/>
    <mergeCell ref="D15:E15"/>
    <mergeCell ref="D16:E16"/>
    <mergeCell ref="D17:E17"/>
    <mergeCell ref="D18:E18"/>
  </mergeCells>
  <pageMargins left="0.11811023622047245" right="0.11811023622047245" top="0.18503937007874013" bottom="0.15748031496062992" header="0.31496062992125984" footer="0.31496062992125984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42"/>
  <sheetViews>
    <sheetView showGridLines="0" view="pageBreakPreview" zoomScale="139" zoomScaleNormal="100" zoomScaleSheetLayoutView="100" zoomScalePageLayoutView="118" workbookViewId="0">
      <selection activeCell="C31" sqref="C31"/>
    </sheetView>
  </sheetViews>
  <sheetFormatPr baseColWidth="10" defaultColWidth="11.5" defaultRowHeight="15" x14ac:dyDescent="0.2"/>
  <cols>
    <col min="1" max="2" width="3.1640625" customWidth="1"/>
    <col min="3" max="3" width="9" customWidth="1"/>
    <col min="4" max="4" width="20.83203125" customWidth="1"/>
    <col min="5" max="5" width="24.5" customWidth="1"/>
    <col min="6" max="6" width="17.33203125" customWidth="1"/>
    <col min="7" max="7" width="21" customWidth="1"/>
    <col min="8" max="9" width="3.1640625" customWidth="1"/>
  </cols>
  <sheetData>
    <row r="1" spans="2:8" ht="7.5" customHeight="1" thickBot="1" x14ac:dyDescent="0.25"/>
    <row r="2" spans="2:8" ht="7.5" customHeight="1" thickTop="1" x14ac:dyDescent="0.2">
      <c r="B2" s="4"/>
      <c r="C2" s="5"/>
      <c r="D2" s="5"/>
      <c r="E2" s="5"/>
      <c r="F2" s="5"/>
      <c r="G2" s="5"/>
      <c r="H2" s="6"/>
    </row>
    <row r="3" spans="2:8" x14ac:dyDescent="0.2">
      <c r="B3" s="7"/>
      <c r="C3" s="142"/>
      <c r="D3" s="142"/>
      <c r="E3" s="142"/>
      <c r="F3" s="142"/>
      <c r="H3" s="8"/>
    </row>
    <row r="4" spans="2:8" x14ac:dyDescent="0.2">
      <c r="B4" s="7"/>
      <c r="C4" s="143" t="s">
        <v>0</v>
      </c>
      <c r="D4" s="143"/>
      <c r="E4" s="143"/>
      <c r="F4" s="143"/>
      <c r="G4" s="143"/>
      <c r="H4" s="8"/>
    </row>
    <row r="5" spans="2:8" x14ac:dyDescent="0.2">
      <c r="B5" s="7"/>
      <c r="C5" s="143" t="s">
        <v>1</v>
      </c>
      <c r="D5" s="143"/>
      <c r="E5" s="143"/>
      <c r="F5" s="143"/>
      <c r="G5" s="143"/>
      <c r="H5" s="8"/>
    </row>
    <row r="6" spans="2:8" x14ac:dyDescent="0.2">
      <c r="B6" s="7"/>
      <c r="C6" s="42"/>
      <c r="D6" s="142"/>
      <c r="E6" s="142"/>
      <c r="F6" s="142"/>
      <c r="G6" s="142"/>
      <c r="H6" s="8"/>
    </row>
    <row r="7" spans="2:8" x14ac:dyDescent="0.2">
      <c r="B7" s="7"/>
      <c r="C7" s="138" t="s">
        <v>24</v>
      </c>
      <c r="D7" s="145"/>
      <c r="E7" s="145"/>
      <c r="F7" s="145"/>
      <c r="G7" s="145"/>
      <c r="H7" s="8"/>
    </row>
    <row r="8" spans="2:8" x14ac:dyDescent="0.2">
      <c r="B8" s="7"/>
      <c r="C8" s="42"/>
      <c r="D8" s="47"/>
      <c r="E8" s="42"/>
      <c r="F8" s="42"/>
      <c r="G8" s="42"/>
      <c r="H8" s="8"/>
    </row>
    <row r="9" spans="2:8" x14ac:dyDescent="0.2">
      <c r="B9" s="7"/>
      <c r="C9" s="138" t="s">
        <v>25</v>
      </c>
      <c r="D9" s="145"/>
      <c r="E9" s="145"/>
      <c r="F9" s="145"/>
      <c r="G9" s="145"/>
      <c r="H9" s="8"/>
    </row>
    <row r="10" spans="2:8" x14ac:dyDescent="0.2">
      <c r="B10" s="7"/>
      <c r="C10" s="146" t="s">
        <v>26</v>
      </c>
      <c r="D10" s="147"/>
      <c r="E10" s="147"/>
      <c r="F10" s="147"/>
      <c r="G10" s="147"/>
      <c r="H10" s="8"/>
    </row>
    <row r="11" spans="2:8" x14ac:dyDescent="0.2">
      <c r="B11" s="7"/>
      <c r="C11" s="42"/>
      <c r="D11" s="48"/>
      <c r="E11" s="42"/>
      <c r="F11" s="42"/>
      <c r="G11" s="42"/>
      <c r="H11" s="8"/>
    </row>
    <row r="12" spans="2:8" x14ac:dyDescent="0.2">
      <c r="B12" s="7"/>
      <c r="C12" s="41" t="s">
        <v>7</v>
      </c>
      <c r="D12" s="41"/>
      <c r="E12" s="40"/>
      <c r="F12" s="40"/>
      <c r="G12" s="40"/>
      <c r="H12" s="8"/>
    </row>
    <row r="13" spans="2:8" ht="19" thickBot="1" x14ac:dyDescent="0.25">
      <c r="B13" s="7"/>
      <c r="D13" s="51"/>
      <c r="H13" s="8"/>
    </row>
    <row r="14" spans="2:8" ht="81.75" customHeight="1" x14ac:dyDescent="0.2">
      <c r="B14" s="7"/>
      <c r="C14" s="14" t="s">
        <v>27</v>
      </c>
      <c r="D14" s="14" t="s">
        <v>28</v>
      </c>
      <c r="E14" s="52" t="s">
        <v>29</v>
      </c>
      <c r="F14" s="53" t="s">
        <v>30</v>
      </c>
      <c r="G14" s="14" t="s">
        <v>31</v>
      </c>
      <c r="H14" s="8"/>
    </row>
    <row r="15" spans="2:8" ht="16" thickBot="1" x14ac:dyDescent="0.25">
      <c r="B15" s="7"/>
      <c r="C15" s="15"/>
      <c r="D15" s="54" t="s">
        <v>12</v>
      </c>
      <c r="E15" s="55" t="s">
        <v>13</v>
      </c>
      <c r="F15" s="56" t="s">
        <v>14</v>
      </c>
      <c r="G15" s="57" t="s">
        <v>32</v>
      </c>
      <c r="H15" s="8"/>
    </row>
    <row r="16" spans="2:8" x14ac:dyDescent="0.2">
      <c r="B16" s="7"/>
      <c r="C16" s="16">
        <v>1</v>
      </c>
      <c r="D16" s="58"/>
      <c r="E16" s="59"/>
      <c r="F16" s="60"/>
      <c r="G16" s="61">
        <f t="shared" ref="G16:G25" si="0">E16*F16</f>
        <v>0</v>
      </c>
      <c r="H16" s="8"/>
    </row>
    <row r="17" spans="2:8" x14ac:dyDescent="0.2">
      <c r="B17" s="7"/>
      <c r="C17" s="17">
        <v>2</v>
      </c>
      <c r="D17" s="62"/>
      <c r="E17" s="49"/>
      <c r="F17" s="63"/>
      <c r="G17" s="64">
        <f t="shared" si="0"/>
        <v>0</v>
      </c>
      <c r="H17" s="8"/>
    </row>
    <row r="18" spans="2:8" x14ac:dyDescent="0.2">
      <c r="B18" s="7"/>
      <c r="C18" s="17">
        <v>3</v>
      </c>
      <c r="D18" s="62"/>
      <c r="E18" s="49"/>
      <c r="F18" s="63"/>
      <c r="G18" s="64">
        <f t="shared" si="0"/>
        <v>0</v>
      </c>
      <c r="H18" s="8"/>
    </row>
    <row r="19" spans="2:8" x14ac:dyDescent="0.2">
      <c r="B19" s="7"/>
      <c r="C19" s="17">
        <v>4</v>
      </c>
      <c r="D19" s="62"/>
      <c r="E19" s="49"/>
      <c r="F19" s="63"/>
      <c r="G19" s="64">
        <f t="shared" si="0"/>
        <v>0</v>
      </c>
      <c r="H19" s="8"/>
    </row>
    <row r="20" spans="2:8" x14ac:dyDescent="0.2">
      <c r="B20" s="7"/>
      <c r="C20" s="17">
        <v>5</v>
      </c>
      <c r="D20" s="62"/>
      <c r="E20" s="49"/>
      <c r="F20" s="63"/>
      <c r="G20" s="64">
        <f t="shared" si="0"/>
        <v>0</v>
      </c>
      <c r="H20" s="8"/>
    </row>
    <row r="21" spans="2:8" x14ac:dyDescent="0.2">
      <c r="B21" s="7"/>
      <c r="C21" s="17">
        <v>6</v>
      </c>
      <c r="D21" s="62"/>
      <c r="E21" s="49"/>
      <c r="F21" s="63"/>
      <c r="G21" s="64">
        <f t="shared" si="0"/>
        <v>0</v>
      </c>
      <c r="H21" s="8"/>
    </row>
    <row r="22" spans="2:8" x14ac:dyDescent="0.2">
      <c r="B22" s="7"/>
      <c r="C22" s="17">
        <v>7</v>
      </c>
      <c r="D22" s="62"/>
      <c r="E22" s="49"/>
      <c r="F22" s="63"/>
      <c r="G22" s="64">
        <f t="shared" si="0"/>
        <v>0</v>
      </c>
      <c r="H22" s="8"/>
    </row>
    <row r="23" spans="2:8" x14ac:dyDescent="0.2">
      <c r="B23" s="7"/>
      <c r="C23" s="17">
        <v>8</v>
      </c>
      <c r="D23" s="62"/>
      <c r="E23" s="49"/>
      <c r="F23" s="63"/>
      <c r="G23" s="64">
        <f t="shared" si="0"/>
        <v>0</v>
      </c>
      <c r="H23" s="8"/>
    </row>
    <row r="24" spans="2:8" x14ac:dyDescent="0.2">
      <c r="B24" s="7"/>
      <c r="C24" s="17">
        <v>9</v>
      </c>
      <c r="D24" s="62"/>
      <c r="E24" s="49"/>
      <c r="F24" s="63"/>
      <c r="G24" s="64">
        <f t="shared" si="0"/>
        <v>0</v>
      </c>
      <c r="H24" s="8"/>
    </row>
    <row r="25" spans="2:8" x14ac:dyDescent="0.2">
      <c r="B25" s="7"/>
      <c r="C25" s="17">
        <v>10</v>
      </c>
      <c r="D25" s="62"/>
      <c r="E25" s="49"/>
      <c r="F25" s="63"/>
      <c r="G25" s="64">
        <f t="shared" si="0"/>
        <v>0</v>
      </c>
      <c r="H25" s="8"/>
    </row>
    <row r="26" spans="2:8" ht="16" thickBot="1" x14ac:dyDescent="0.25">
      <c r="B26" s="7"/>
      <c r="C26" s="65"/>
      <c r="D26" s="66"/>
      <c r="E26" s="22"/>
      <c r="F26" s="23" t="s">
        <v>16</v>
      </c>
      <c r="G26" s="24">
        <f>+SUM(G16:G25)</f>
        <v>0</v>
      </c>
      <c r="H26" s="8"/>
    </row>
    <row r="27" spans="2:8" x14ac:dyDescent="0.2">
      <c r="B27" s="7"/>
      <c r="C27" s="67" t="s">
        <v>17</v>
      </c>
      <c r="G27" s="68"/>
      <c r="H27" s="8"/>
    </row>
    <row r="28" spans="2:8" x14ac:dyDescent="0.2">
      <c r="B28" s="7"/>
      <c r="C28" s="25" t="s">
        <v>18</v>
      </c>
      <c r="G28" s="68"/>
      <c r="H28" s="8"/>
    </row>
    <row r="29" spans="2:8" x14ac:dyDescent="0.2">
      <c r="B29" s="7"/>
      <c r="D29" s="69"/>
      <c r="H29" s="8"/>
    </row>
    <row r="30" spans="2:8" x14ac:dyDescent="0.2">
      <c r="B30" s="7"/>
      <c r="C30" s="26" t="s">
        <v>87</v>
      </c>
      <c r="H30" s="8"/>
    </row>
    <row r="31" spans="2:8" x14ac:dyDescent="0.2">
      <c r="B31" s="7"/>
      <c r="D31" s="29"/>
      <c r="H31" s="8"/>
    </row>
    <row r="32" spans="2:8" ht="16.5" customHeight="1" x14ac:dyDescent="0.2">
      <c r="B32" s="7"/>
      <c r="C32" s="144" t="s">
        <v>33</v>
      </c>
      <c r="D32" s="144"/>
      <c r="H32" s="8"/>
    </row>
    <row r="33" spans="2:8" ht="16.5" customHeight="1" x14ac:dyDescent="0.2">
      <c r="B33" s="7"/>
      <c r="C33" s="144" t="s">
        <v>20</v>
      </c>
      <c r="D33" s="144"/>
      <c r="H33" s="8"/>
    </row>
    <row r="34" spans="2:8" x14ac:dyDescent="0.2">
      <c r="B34" s="7"/>
      <c r="C34" s="144" t="s">
        <v>21</v>
      </c>
      <c r="D34" s="144"/>
      <c r="H34" s="8"/>
    </row>
    <row r="35" spans="2:8" x14ac:dyDescent="0.2">
      <c r="B35" s="7"/>
      <c r="C35" s="144" t="s">
        <v>34</v>
      </c>
      <c r="D35" s="144"/>
      <c r="H35" s="8"/>
    </row>
    <row r="36" spans="2:8" ht="25" customHeight="1" x14ac:dyDescent="0.2">
      <c r="B36" s="7"/>
      <c r="C36" s="28"/>
      <c r="D36" s="29"/>
      <c r="H36" s="8"/>
    </row>
    <row r="37" spans="2:8" ht="33" customHeight="1" x14ac:dyDescent="0.2">
      <c r="B37" s="7"/>
      <c r="C37" s="144" t="s">
        <v>35</v>
      </c>
      <c r="D37" s="144"/>
      <c r="H37" s="8"/>
    </row>
    <row r="38" spans="2:8" x14ac:dyDescent="0.2">
      <c r="B38" s="7"/>
      <c r="C38" s="144" t="s">
        <v>36</v>
      </c>
      <c r="D38" s="144"/>
      <c r="H38" s="8"/>
    </row>
    <row r="39" spans="2:8" ht="16.5" customHeight="1" x14ac:dyDescent="0.2">
      <c r="B39" s="7"/>
      <c r="C39" s="144" t="s">
        <v>21</v>
      </c>
      <c r="D39" s="144"/>
      <c r="H39" s="8"/>
    </row>
    <row r="40" spans="2:8" x14ac:dyDescent="0.2">
      <c r="B40" s="7"/>
      <c r="C40" s="144" t="s">
        <v>23</v>
      </c>
      <c r="D40" s="144"/>
      <c r="H40" s="8"/>
    </row>
    <row r="41" spans="2:8" ht="16" thickBot="1" x14ac:dyDescent="0.25">
      <c r="B41" s="9"/>
      <c r="C41" s="10"/>
      <c r="D41" s="10"/>
      <c r="E41" s="10"/>
      <c r="F41" s="10"/>
      <c r="G41" s="10"/>
      <c r="H41" s="11"/>
    </row>
    <row r="42" spans="2:8" ht="16" thickTop="1" x14ac:dyDescent="0.2"/>
  </sheetData>
  <mergeCells count="15">
    <mergeCell ref="C3:F3"/>
    <mergeCell ref="C7:G7"/>
    <mergeCell ref="C9:G9"/>
    <mergeCell ref="C10:G10"/>
    <mergeCell ref="C4:G4"/>
    <mergeCell ref="C5:G5"/>
    <mergeCell ref="D6:G6"/>
    <mergeCell ref="C39:D39"/>
    <mergeCell ref="C40:D40"/>
    <mergeCell ref="C32:D32"/>
    <mergeCell ref="C33:D33"/>
    <mergeCell ref="C34:D34"/>
    <mergeCell ref="C35:D35"/>
    <mergeCell ref="C37:D37"/>
    <mergeCell ref="C38:D38"/>
  </mergeCells>
  <pageMargins left="0.11811023622047245" right="0.11811023622047245" top="0.18503937007874013" bottom="0.15748031496062992" header="0.31496062992125984" footer="0.31496062992125984"/>
  <pageSetup paperSize="9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41"/>
  <sheetViews>
    <sheetView showGridLines="0" view="pageBreakPreview" topLeftCell="A14" zoomScale="125" zoomScaleNormal="100" zoomScaleSheetLayoutView="100" zoomScalePageLayoutView="118" workbookViewId="0">
      <selection activeCell="C31" sqref="C31"/>
    </sheetView>
  </sheetViews>
  <sheetFormatPr baseColWidth="10" defaultColWidth="11.5" defaultRowHeight="15" x14ac:dyDescent="0.2"/>
  <cols>
    <col min="1" max="2" width="3.1640625" customWidth="1"/>
    <col min="3" max="3" width="25" customWidth="1"/>
    <col min="4" max="4" width="19.33203125" customWidth="1"/>
    <col min="5" max="6" width="17.33203125" customWidth="1"/>
    <col min="7" max="7" width="19.5" customWidth="1"/>
    <col min="8" max="9" width="3.1640625" customWidth="1"/>
  </cols>
  <sheetData>
    <row r="1" spans="2:8" ht="7.5" customHeight="1" thickBot="1" x14ac:dyDescent="0.25"/>
    <row r="2" spans="2:8" ht="7.5" customHeight="1" thickTop="1" x14ac:dyDescent="0.2">
      <c r="B2" s="4"/>
      <c r="C2" s="5"/>
      <c r="D2" s="5"/>
      <c r="E2" s="5"/>
      <c r="F2" s="5"/>
      <c r="G2" s="5"/>
      <c r="H2" s="6"/>
    </row>
    <row r="3" spans="2:8" x14ac:dyDescent="0.2">
      <c r="B3" s="7"/>
      <c r="C3" s="142"/>
      <c r="D3" s="142"/>
      <c r="E3" s="142"/>
      <c r="F3" s="142"/>
      <c r="H3" s="8"/>
    </row>
    <row r="4" spans="2:8" x14ac:dyDescent="0.2">
      <c r="B4" s="7"/>
      <c r="C4" s="143" t="s">
        <v>0</v>
      </c>
      <c r="D4" s="143"/>
      <c r="E4" s="143"/>
      <c r="F4" s="143"/>
      <c r="G4" s="143"/>
      <c r="H4" s="8"/>
    </row>
    <row r="5" spans="2:8" x14ac:dyDescent="0.2">
      <c r="B5" s="7"/>
      <c r="C5" s="143" t="s">
        <v>1</v>
      </c>
      <c r="D5" s="143"/>
      <c r="E5" s="143"/>
      <c r="F5" s="143"/>
      <c r="G5" s="143"/>
      <c r="H5" s="8"/>
    </row>
    <row r="6" spans="2:8" x14ac:dyDescent="0.2">
      <c r="B6" s="7"/>
      <c r="C6" s="42"/>
      <c r="D6" s="142"/>
      <c r="E6" s="142"/>
      <c r="F6" s="142"/>
      <c r="G6" s="142"/>
      <c r="H6" s="8"/>
    </row>
    <row r="7" spans="2:8" x14ac:dyDescent="0.2">
      <c r="B7" s="7"/>
      <c r="C7" s="148" t="s">
        <v>37</v>
      </c>
      <c r="D7" s="148"/>
      <c r="E7" s="148"/>
      <c r="F7" s="148"/>
      <c r="G7" s="148"/>
      <c r="H7" s="8"/>
    </row>
    <row r="8" spans="2:8" x14ac:dyDescent="0.2">
      <c r="B8" s="7"/>
      <c r="C8" s="148" t="s">
        <v>38</v>
      </c>
      <c r="D8" s="148"/>
      <c r="E8" s="148"/>
      <c r="F8" s="148"/>
      <c r="G8" s="148"/>
      <c r="H8" s="8"/>
    </row>
    <row r="9" spans="2:8" x14ac:dyDescent="0.2">
      <c r="B9" s="7"/>
      <c r="C9" s="42"/>
      <c r="D9" s="42"/>
      <c r="E9" s="42"/>
      <c r="F9" s="42"/>
      <c r="G9" s="93"/>
      <c r="H9" s="8"/>
    </row>
    <row r="10" spans="2:8" x14ac:dyDescent="0.2">
      <c r="B10" s="7"/>
      <c r="C10" s="149" t="s">
        <v>7</v>
      </c>
      <c r="D10" s="149"/>
      <c r="E10" s="150"/>
      <c r="F10" s="150"/>
      <c r="G10" s="150"/>
      <c r="H10" s="8"/>
    </row>
    <row r="11" spans="2:8" ht="16" thickBot="1" x14ac:dyDescent="0.25">
      <c r="B11" s="7"/>
      <c r="C11" s="48"/>
      <c r="D11" s="42"/>
      <c r="E11" s="42"/>
      <c r="F11" s="42"/>
      <c r="G11" s="42"/>
      <c r="H11" s="8"/>
    </row>
    <row r="12" spans="2:8" ht="57" thickBot="1" x14ac:dyDescent="0.25">
      <c r="B12" s="7"/>
      <c r="C12" s="71" t="s">
        <v>39</v>
      </c>
      <c r="D12" s="72" t="s">
        <v>40</v>
      </c>
      <c r="E12" s="72" t="s">
        <v>41</v>
      </c>
      <c r="F12" s="72" t="s">
        <v>42</v>
      </c>
      <c r="G12" s="72" t="s">
        <v>43</v>
      </c>
      <c r="H12" s="8"/>
    </row>
    <row r="13" spans="2:8" x14ac:dyDescent="0.2">
      <c r="B13" s="7"/>
      <c r="C13" s="73"/>
      <c r="D13" s="74"/>
      <c r="E13" s="75"/>
      <c r="F13" s="74"/>
      <c r="G13" s="76"/>
      <c r="H13" s="8"/>
    </row>
    <row r="14" spans="2:8" x14ac:dyDescent="0.2">
      <c r="B14" s="7"/>
      <c r="C14" s="77"/>
      <c r="D14" s="78"/>
      <c r="E14" s="79"/>
      <c r="F14" s="78"/>
      <c r="G14" s="80"/>
      <c r="H14" s="8"/>
    </row>
    <row r="15" spans="2:8" x14ac:dyDescent="0.2">
      <c r="B15" s="7"/>
      <c r="C15" s="77"/>
      <c r="D15" s="78"/>
      <c r="E15" s="79"/>
      <c r="F15" s="78"/>
      <c r="G15" s="80"/>
      <c r="H15" s="8"/>
    </row>
    <row r="16" spans="2:8" x14ac:dyDescent="0.2">
      <c r="B16" s="7"/>
      <c r="C16" s="77"/>
      <c r="D16" s="78"/>
      <c r="E16" s="79"/>
      <c r="F16" s="78"/>
      <c r="G16" s="80"/>
      <c r="H16" s="8"/>
    </row>
    <row r="17" spans="2:8" x14ac:dyDescent="0.2">
      <c r="B17" s="7"/>
      <c r="C17" s="77"/>
      <c r="D17" s="78"/>
      <c r="E17" s="79"/>
      <c r="F17" s="78"/>
      <c r="G17" s="80"/>
      <c r="H17" s="8"/>
    </row>
    <row r="18" spans="2:8" x14ac:dyDescent="0.2">
      <c r="B18" s="7"/>
      <c r="C18" s="81"/>
      <c r="D18" s="82"/>
      <c r="E18" s="83"/>
      <c r="F18" s="82"/>
      <c r="G18" s="84"/>
      <c r="H18" s="8"/>
    </row>
    <row r="19" spans="2:8" x14ac:dyDescent="0.2">
      <c r="B19" s="7"/>
      <c r="C19" s="81"/>
      <c r="D19" s="82"/>
      <c r="E19" s="83"/>
      <c r="F19" s="82"/>
      <c r="G19" s="84"/>
      <c r="H19" s="8"/>
    </row>
    <row r="20" spans="2:8" x14ac:dyDescent="0.2">
      <c r="B20" s="7"/>
      <c r="C20" s="81"/>
      <c r="D20" s="82"/>
      <c r="E20" s="83"/>
      <c r="F20" s="82"/>
      <c r="G20" s="84"/>
      <c r="H20" s="8"/>
    </row>
    <row r="21" spans="2:8" x14ac:dyDescent="0.2">
      <c r="B21" s="7"/>
      <c r="C21" s="81"/>
      <c r="D21" s="82"/>
      <c r="E21" s="83"/>
      <c r="F21" s="82"/>
      <c r="G21" s="84"/>
      <c r="H21" s="8"/>
    </row>
    <row r="22" spans="2:8" x14ac:dyDescent="0.2">
      <c r="B22" s="7"/>
      <c r="C22" s="81"/>
      <c r="D22" s="82"/>
      <c r="E22" s="83"/>
      <c r="F22" s="82"/>
      <c r="G22" s="84"/>
      <c r="H22" s="8"/>
    </row>
    <row r="23" spans="2:8" x14ac:dyDescent="0.2">
      <c r="B23" s="7"/>
      <c r="C23" s="81"/>
      <c r="D23" s="82"/>
      <c r="E23" s="83"/>
      <c r="F23" s="82"/>
      <c r="G23" s="84"/>
      <c r="H23" s="8"/>
    </row>
    <row r="24" spans="2:8" x14ac:dyDescent="0.2">
      <c r="B24" s="7"/>
      <c r="C24" s="81"/>
      <c r="D24" s="82"/>
      <c r="E24" s="83"/>
      <c r="F24" s="82"/>
      <c r="G24" s="84"/>
      <c r="H24" s="8"/>
    </row>
    <row r="25" spans="2:8" ht="16" thickBot="1" x14ac:dyDescent="0.25">
      <c r="B25" s="7"/>
      <c r="C25" s="85"/>
      <c r="D25" s="86"/>
      <c r="E25" s="87"/>
      <c r="F25" s="87"/>
      <c r="G25" s="88"/>
      <c r="H25" s="8"/>
    </row>
    <row r="26" spans="2:8" ht="38.25" customHeight="1" x14ac:dyDescent="0.2">
      <c r="B26" s="7"/>
      <c r="C26" s="151" t="s">
        <v>88</v>
      </c>
      <c r="D26" s="152"/>
      <c r="E26" s="152"/>
      <c r="F26" s="152"/>
      <c r="G26" s="152"/>
      <c r="H26" s="8"/>
    </row>
    <row r="27" spans="2:8" x14ac:dyDescent="0.2">
      <c r="B27" s="7"/>
      <c r="C27" s="89"/>
      <c r="D27" s="90"/>
      <c r="E27" s="90"/>
      <c r="F27" s="90"/>
      <c r="G27" s="90"/>
      <c r="H27" s="8"/>
    </row>
    <row r="28" spans="2:8" x14ac:dyDescent="0.2">
      <c r="B28" s="7"/>
      <c r="C28" s="42" t="s">
        <v>18</v>
      </c>
      <c r="H28" s="8"/>
    </row>
    <row r="29" spans="2:8" x14ac:dyDescent="0.2">
      <c r="B29" s="7"/>
      <c r="H29" s="8"/>
    </row>
    <row r="30" spans="2:8" x14ac:dyDescent="0.2">
      <c r="B30" s="7"/>
      <c r="C30" s="91" t="s">
        <v>87</v>
      </c>
      <c r="H30" s="8"/>
    </row>
    <row r="31" spans="2:8" ht="16" x14ac:dyDescent="0.2">
      <c r="B31" s="7"/>
      <c r="C31" s="27"/>
      <c r="H31" s="8"/>
    </row>
    <row r="32" spans="2:8" ht="16.5" customHeight="1" x14ac:dyDescent="0.2">
      <c r="B32" s="7"/>
      <c r="C32" s="144" t="s">
        <v>44</v>
      </c>
      <c r="D32" s="144"/>
      <c r="E32" s="144"/>
      <c r="H32" s="8"/>
    </row>
    <row r="33" spans="2:8" ht="16.5" customHeight="1" x14ac:dyDescent="0.2">
      <c r="B33" s="7"/>
      <c r="C33" s="144" t="s">
        <v>20</v>
      </c>
      <c r="D33" s="144"/>
      <c r="H33" s="8"/>
    </row>
    <row r="34" spans="2:8" x14ac:dyDescent="0.2">
      <c r="B34" s="7"/>
      <c r="C34" s="144" t="s">
        <v>21</v>
      </c>
      <c r="D34" s="144"/>
      <c r="H34" s="8"/>
    </row>
    <row r="35" spans="2:8" ht="16.5" customHeight="1" x14ac:dyDescent="0.2">
      <c r="B35" s="7"/>
      <c r="C35" s="43"/>
      <c r="D35" s="92"/>
      <c r="H35" s="8"/>
    </row>
    <row r="36" spans="2:8" ht="16.5" customHeight="1" x14ac:dyDescent="0.2">
      <c r="B36" s="7"/>
      <c r="C36" s="144" t="s">
        <v>22</v>
      </c>
      <c r="D36" s="144"/>
      <c r="E36" s="144"/>
      <c r="F36" s="144"/>
      <c r="G36" s="144"/>
      <c r="H36" s="8"/>
    </row>
    <row r="37" spans="2:8" ht="15" customHeight="1" x14ac:dyDescent="0.2">
      <c r="B37" s="7"/>
      <c r="C37" s="144" t="s">
        <v>20</v>
      </c>
      <c r="D37" s="144"/>
      <c r="H37" s="8"/>
    </row>
    <row r="38" spans="2:8" x14ac:dyDescent="0.2">
      <c r="B38" s="7"/>
      <c r="C38" s="144" t="s">
        <v>21</v>
      </c>
      <c r="D38" s="144"/>
      <c r="H38" s="8"/>
    </row>
    <row r="39" spans="2:8" ht="16.5" customHeight="1" x14ac:dyDescent="0.2">
      <c r="B39" s="7"/>
      <c r="C39" s="144" t="s">
        <v>23</v>
      </c>
      <c r="D39" s="144"/>
      <c r="H39" s="8"/>
    </row>
    <row r="40" spans="2:8" ht="16" thickBot="1" x14ac:dyDescent="0.25">
      <c r="B40" s="9"/>
      <c r="C40" s="10"/>
      <c r="D40" s="10"/>
      <c r="E40" s="10"/>
      <c r="F40" s="10"/>
      <c r="G40" s="10"/>
      <c r="H40" s="11"/>
    </row>
    <row r="41" spans="2:8" ht="16" thickTop="1" x14ac:dyDescent="0.2"/>
  </sheetData>
  <mergeCells count="16">
    <mergeCell ref="C3:F3"/>
    <mergeCell ref="C4:G4"/>
    <mergeCell ref="C5:G5"/>
    <mergeCell ref="D6:G6"/>
    <mergeCell ref="C7:G7"/>
    <mergeCell ref="C39:D39"/>
    <mergeCell ref="C8:G8"/>
    <mergeCell ref="C10:D10"/>
    <mergeCell ref="E10:G10"/>
    <mergeCell ref="C26:G26"/>
    <mergeCell ref="C32:E32"/>
    <mergeCell ref="C36:G36"/>
    <mergeCell ref="C33:D33"/>
    <mergeCell ref="C34:D34"/>
    <mergeCell ref="C37:D37"/>
    <mergeCell ref="C38:D38"/>
  </mergeCells>
  <pageMargins left="0.11811023622047245" right="0.11811023622047245" top="0.18503937007874013" bottom="0.15748031496062992" header="0.31496062992125984" footer="0.31496062992125984"/>
  <pageSetup paperSize="9" scale="95" orientation="portrait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N41"/>
  <sheetViews>
    <sheetView showGridLines="0" view="pageBreakPreview" topLeftCell="A16" zoomScaleNormal="100" zoomScaleSheetLayoutView="100" zoomScalePageLayoutView="118" workbookViewId="0">
      <selection activeCell="F12" sqref="F12"/>
    </sheetView>
  </sheetViews>
  <sheetFormatPr baseColWidth="10" defaultColWidth="11.5" defaultRowHeight="15" x14ac:dyDescent="0.2"/>
  <cols>
    <col min="1" max="2" width="3.1640625" customWidth="1"/>
    <col min="3" max="3" width="10.6640625" customWidth="1"/>
    <col min="4" max="4" width="15.5" customWidth="1"/>
    <col min="5" max="5" width="14" customWidth="1"/>
    <col min="6" max="6" width="16" customWidth="1"/>
    <col min="7" max="8" width="12.5" customWidth="1"/>
    <col min="9" max="9" width="17.33203125" customWidth="1"/>
    <col min="10" max="10" width="14.5" customWidth="1"/>
    <col min="11" max="11" width="17.33203125" customWidth="1"/>
    <col min="12" max="12" width="15" bestFit="1" customWidth="1"/>
    <col min="13" max="13" width="14.33203125" customWidth="1"/>
    <col min="14" max="15" width="3.1640625" customWidth="1"/>
  </cols>
  <sheetData>
    <row r="1" spans="2:14" ht="7.5" customHeight="1" thickBot="1" x14ac:dyDescent="0.25"/>
    <row r="2" spans="2:14" ht="7.5" customHeight="1" thickTop="1" x14ac:dyDescent="0.2"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spans="2:14" x14ac:dyDescent="0.2">
      <c r="B3" s="7"/>
      <c r="C3" s="1" t="s">
        <v>2</v>
      </c>
      <c r="D3" s="2" t="s">
        <v>85</v>
      </c>
      <c r="E3" s="3" t="s">
        <v>3</v>
      </c>
      <c r="F3" s="70">
        <v>1</v>
      </c>
      <c r="G3" s="94"/>
      <c r="H3" s="94"/>
      <c r="I3" s="94"/>
      <c r="J3" s="94"/>
      <c r="K3" s="94"/>
      <c r="L3" s="94"/>
      <c r="N3" s="8"/>
    </row>
    <row r="4" spans="2:14" x14ac:dyDescent="0.2">
      <c r="B4" s="7"/>
      <c r="C4" s="143" t="s">
        <v>0</v>
      </c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8"/>
    </row>
    <row r="5" spans="2:14" x14ac:dyDescent="0.2">
      <c r="B5" s="7"/>
      <c r="C5" s="143" t="s">
        <v>1</v>
      </c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8"/>
    </row>
    <row r="6" spans="2:14" x14ac:dyDescent="0.2">
      <c r="B6" s="7"/>
      <c r="C6" s="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8"/>
    </row>
    <row r="7" spans="2:14" x14ac:dyDescent="0.2">
      <c r="B7" s="7"/>
      <c r="C7" s="148" t="s">
        <v>45</v>
      </c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8"/>
    </row>
    <row r="8" spans="2:14" x14ac:dyDescent="0.2">
      <c r="B8" s="7"/>
      <c r="C8" s="116" t="s">
        <v>46</v>
      </c>
      <c r="D8" s="42"/>
      <c r="E8" s="42"/>
      <c r="F8" s="42"/>
      <c r="G8" s="163" t="s">
        <v>47</v>
      </c>
      <c r="H8" s="163"/>
      <c r="I8" s="163"/>
      <c r="J8" s="163"/>
      <c r="K8" s="42"/>
      <c r="L8" s="42"/>
      <c r="M8" s="42"/>
      <c r="N8" s="8"/>
    </row>
    <row r="9" spans="2:14" x14ac:dyDescent="0.2">
      <c r="B9" s="7"/>
      <c r="C9" s="117" t="s">
        <v>89</v>
      </c>
      <c r="D9" s="116"/>
      <c r="E9" s="116"/>
      <c r="F9" s="116"/>
      <c r="G9" s="117"/>
      <c r="H9" s="117"/>
      <c r="I9" s="117"/>
      <c r="J9" s="117"/>
      <c r="K9" s="116"/>
      <c r="L9" s="118"/>
      <c r="M9" s="118"/>
      <c r="N9" s="8"/>
    </row>
    <row r="10" spans="2:14" x14ac:dyDescent="0.2">
      <c r="B10" s="7"/>
      <c r="C10" s="155" t="s">
        <v>48</v>
      </c>
      <c r="D10" s="155"/>
      <c r="E10" s="42"/>
      <c r="F10" s="164" t="s">
        <v>90</v>
      </c>
      <c r="G10" s="164"/>
      <c r="H10" s="164"/>
      <c r="I10" s="42"/>
      <c r="J10" s="42"/>
      <c r="K10" s="116"/>
      <c r="L10" s="118"/>
      <c r="M10" s="118"/>
      <c r="N10" s="8"/>
    </row>
    <row r="11" spans="2:14" x14ac:dyDescent="0.2">
      <c r="B11" s="7"/>
      <c r="C11" s="155" t="s">
        <v>49</v>
      </c>
      <c r="D11" s="155"/>
      <c r="E11" s="155"/>
      <c r="F11" s="165" t="s">
        <v>91</v>
      </c>
      <c r="G11" s="165"/>
      <c r="H11" s="165"/>
      <c r="I11" s="116" t="s">
        <v>50</v>
      </c>
      <c r="J11" s="116"/>
      <c r="K11" s="116"/>
      <c r="L11" s="118"/>
      <c r="M11" s="118"/>
      <c r="N11" s="8"/>
    </row>
    <row r="12" spans="2:14" x14ac:dyDescent="0.2">
      <c r="B12" s="7"/>
      <c r="C12" s="116"/>
      <c r="D12" s="116"/>
      <c r="E12" s="116"/>
      <c r="F12" s="116"/>
      <c r="G12" s="42"/>
      <c r="H12" s="42"/>
      <c r="I12" s="116"/>
      <c r="J12" s="116"/>
      <c r="K12" s="116"/>
      <c r="L12" s="118"/>
      <c r="M12" s="118"/>
      <c r="N12" s="8"/>
    </row>
    <row r="13" spans="2:14" x14ac:dyDescent="0.2">
      <c r="B13" s="7"/>
      <c r="C13" s="117" t="s">
        <v>51</v>
      </c>
      <c r="D13" s="116"/>
      <c r="E13" s="116"/>
      <c r="F13" s="164"/>
      <c r="G13" s="164"/>
      <c r="H13" s="164"/>
      <c r="I13" s="164"/>
      <c r="J13" s="164"/>
      <c r="K13" s="164"/>
      <c r="L13" s="164"/>
      <c r="M13" s="164"/>
      <c r="N13" s="8"/>
    </row>
    <row r="14" spans="2:14" ht="24" customHeight="1" x14ac:dyDescent="0.2">
      <c r="B14" s="7"/>
      <c r="C14" s="156" t="s">
        <v>52</v>
      </c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8"/>
    </row>
    <row r="15" spans="2:14" ht="16" thickBot="1" x14ac:dyDescent="0.25">
      <c r="B15" s="7"/>
      <c r="C15" s="95"/>
      <c r="D15" s="95"/>
      <c r="E15" s="95"/>
      <c r="F15" s="95"/>
      <c r="G15" s="95"/>
      <c r="H15" s="95"/>
      <c r="I15" s="95"/>
      <c r="J15" s="95"/>
      <c r="K15" s="95"/>
      <c r="L15" s="96"/>
      <c r="M15" s="96"/>
      <c r="N15" s="8"/>
    </row>
    <row r="16" spans="2:14" ht="53.25" customHeight="1" x14ac:dyDescent="0.2">
      <c r="B16" s="7"/>
      <c r="C16" s="157" t="s">
        <v>53</v>
      </c>
      <c r="D16" s="159" t="s">
        <v>54</v>
      </c>
      <c r="E16" s="159" t="s">
        <v>55</v>
      </c>
      <c r="F16" s="159" t="s">
        <v>56</v>
      </c>
      <c r="G16" s="159" t="s">
        <v>57</v>
      </c>
      <c r="H16" s="159" t="s">
        <v>58</v>
      </c>
      <c r="I16" s="159" t="s">
        <v>59</v>
      </c>
      <c r="J16" s="159" t="s">
        <v>60</v>
      </c>
      <c r="K16" s="159" t="s">
        <v>61</v>
      </c>
      <c r="L16" s="166" t="s">
        <v>62</v>
      </c>
      <c r="M16" s="168" t="s">
        <v>63</v>
      </c>
      <c r="N16" s="8"/>
    </row>
    <row r="17" spans="2:14" ht="53.25" customHeight="1" thickBot="1" x14ac:dyDescent="0.25">
      <c r="B17" s="7"/>
      <c r="C17" s="158"/>
      <c r="D17" s="160"/>
      <c r="E17" s="160" t="s">
        <v>64</v>
      </c>
      <c r="F17" s="160" t="s">
        <v>64</v>
      </c>
      <c r="G17" s="160"/>
      <c r="H17" s="160" t="s">
        <v>65</v>
      </c>
      <c r="I17" s="160"/>
      <c r="J17" s="160"/>
      <c r="K17" s="160"/>
      <c r="L17" s="167"/>
      <c r="M17" s="169"/>
      <c r="N17" s="8"/>
    </row>
    <row r="18" spans="2:14" x14ac:dyDescent="0.2">
      <c r="B18" s="7"/>
      <c r="C18" s="97">
        <v>1</v>
      </c>
      <c r="D18" s="98"/>
      <c r="E18" s="99"/>
      <c r="F18" s="99"/>
      <c r="G18" s="100"/>
      <c r="H18" s="101"/>
      <c r="I18" s="100"/>
      <c r="J18" s="102">
        <f t="shared" ref="J18:J27" si="0">I18-G18</f>
        <v>0</v>
      </c>
      <c r="K18" s="102">
        <f t="shared" ref="K18:K27" si="1">MIN(D18*30-J18,360)</f>
        <v>0</v>
      </c>
      <c r="L18" s="103" t="e">
        <f t="shared" ref="L18:L27" si="2">E18/(D18*30)</f>
        <v>#DIV/0!</v>
      </c>
      <c r="M18" s="104" t="e">
        <f t="shared" ref="M18:M27" si="3">(+L18*K18*H18)</f>
        <v>#DIV/0!</v>
      </c>
      <c r="N18" s="8"/>
    </row>
    <row r="19" spans="2:14" x14ac:dyDescent="0.2">
      <c r="B19" s="7"/>
      <c r="C19" s="105">
        <v>2</v>
      </c>
      <c r="D19" s="106"/>
      <c r="E19" s="107"/>
      <c r="F19" s="107"/>
      <c r="G19" s="108"/>
      <c r="H19" s="109"/>
      <c r="I19" s="100"/>
      <c r="J19" s="102">
        <f t="shared" si="0"/>
        <v>0</v>
      </c>
      <c r="K19" s="102">
        <f t="shared" si="1"/>
        <v>0</v>
      </c>
      <c r="L19" s="103" t="e">
        <f t="shared" si="2"/>
        <v>#DIV/0!</v>
      </c>
      <c r="M19" s="104" t="e">
        <f t="shared" si="3"/>
        <v>#DIV/0!</v>
      </c>
      <c r="N19" s="8"/>
    </row>
    <row r="20" spans="2:14" x14ac:dyDescent="0.2">
      <c r="B20" s="7"/>
      <c r="C20" s="105">
        <v>3</v>
      </c>
      <c r="D20" s="106"/>
      <c r="E20" s="107"/>
      <c r="F20" s="107"/>
      <c r="G20" s="108"/>
      <c r="H20" s="109"/>
      <c r="I20" s="100"/>
      <c r="J20" s="102">
        <f t="shared" si="0"/>
        <v>0</v>
      </c>
      <c r="K20" s="102">
        <f t="shared" si="1"/>
        <v>0</v>
      </c>
      <c r="L20" s="103" t="e">
        <f t="shared" si="2"/>
        <v>#DIV/0!</v>
      </c>
      <c r="M20" s="104" t="e">
        <f t="shared" si="3"/>
        <v>#DIV/0!</v>
      </c>
      <c r="N20" s="8"/>
    </row>
    <row r="21" spans="2:14" x14ac:dyDescent="0.2">
      <c r="B21" s="7"/>
      <c r="C21" s="105">
        <v>4</v>
      </c>
      <c r="D21" s="106"/>
      <c r="E21" s="107"/>
      <c r="F21" s="107"/>
      <c r="G21" s="108"/>
      <c r="H21" s="109"/>
      <c r="I21" s="100"/>
      <c r="J21" s="102">
        <f t="shared" si="0"/>
        <v>0</v>
      </c>
      <c r="K21" s="102">
        <f t="shared" si="1"/>
        <v>0</v>
      </c>
      <c r="L21" s="103" t="e">
        <f t="shared" si="2"/>
        <v>#DIV/0!</v>
      </c>
      <c r="M21" s="104" t="e">
        <f t="shared" si="3"/>
        <v>#DIV/0!</v>
      </c>
      <c r="N21" s="8"/>
    </row>
    <row r="22" spans="2:14" x14ac:dyDescent="0.2">
      <c r="B22" s="7"/>
      <c r="C22" s="105">
        <v>5</v>
      </c>
      <c r="D22" s="106"/>
      <c r="E22" s="107"/>
      <c r="F22" s="107"/>
      <c r="G22" s="108"/>
      <c r="H22" s="109"/>
      <c r="I22" s="100"/>
      <c r="J22" s="102">
        <f t="shared" si="0"/>
        <v>0</v>
      </c>
      <c r="K22" s="102">
        <f t="shared" si="1"/>
        <v>0</v>
      </c>
      <c r="L22" s="103" t="e">
        <f t="shared" si="2"/>
        <v>#DIV/0!</v>
      </c>
      <c r="M22" s="104" t="e">
        <f t="shared" si="3"/>
        <v>#DIV/0!</v>
      </c>
      <c r="N22" s="8"/>
    </row>
    <row r="23" spans="2:14" x14ac:dyDescent="0.2">
      <c r="B23" s="7"/>
      <c r="C23" s="105">
        <v>6</v>
      </c>
      <c r="D23" s="106"/>
      <c r="E23" s="107"/>
      <c r="F23" s="107"/>
      <c r="G23" s="108"/>
      <c r="H23" s="109"/>
      <c r="I23" s="100"/>
      <c r="J23" s="102">
        <f t="shared" si="0"/>
        <v>0</v>
      </c>
      <c r="K23" s="102">
        <f t="shared" si="1"/>
        <v>0</v>
      </c>
      <c r="L23" s="103" t="e">
        <f t="shared" si="2"/>
        <v>#DIV/0!</v>
      </c>
      <c r="M23" s="104" t="e">
        <f t="shared" si="3"/>
        <v>#DIV/0!</v>
      </c>
      <c r="N23" s="8"/>
    </row>
    <row r="24" spans="2:14" x14ac:dyDescent="0.2">
      <c r="B24" s="7"/>
      <c r="C24" s="105">
        <v>7</v>
      </c>
      <c r="D24" s="106"/>
      <c r="E24" s="107"/>
      <c r="F24" s="107"/>
      <c r="G24" s="108"/>
      <c r="H24" s="109"/>
      <c r="I24" s="100"/>
      <c r="J24" s="102">
        <f t="shared" si="0"/>
        <v>0</v>
      </c>
      <c r="K24" s="102">
        <f t="shared" si="1"/>
        <v>0</v>
      </c>
      <c r="L24" s="103" t="e">
        <f t="shared" si="2"/>
        <v>#DIV/0!</v>
      </c>
      <c r="M24" s="104" t="e">
        <f t="shared" si="3"/>
        <v>#DIV/0!</v>
      </c>
      <c r="N24" s="8"/>
    </row>
    <row r="25" spans="2:14" x14ac:dyDescent="0.2">
      <c r="B25" s="7"/>
      <c r="C25" s="105">
        <v>8</v>
      </c>
      <c r="D25" s="106"/>
      <c r="E25" s="107"/>
      <c r="F25" s="107"/>
      <c r="G25" s="108"/>
      <c r="H25" s="109"/>
      <c r="I25" s="100"/>
      <c r="J25" s="102">
        <f t="shared" si="0"/>
        <v>0</v>
      </c>
      <c r="K25" s="102">
        <f t="shared" si="1"/>
        <v>0</v>
      </c>
      <c r="L25" s="103" t="e">
        <f t="shared" si="2"/>
        <v>#DIV/0!</v>
      </c>
      <c r="M25" s="104" t="e">
        <f t="shared" si="3"/>
        <v>#DIV/0!</v>
      </c>
      <c r="N25" s="8"/>
    </row>
    <row r="26" spans="2:14" x14ac:dyDescent="0.2">
      <c r="B26" s="7"/>
      <c r="C26" s="105">
        <v>9</v>
      </c>
      <c r="D26" s="106"/>
      <c r="E26" s="107"/>
      <c r="F26" s="107"/>
      <c r="G26" s="108"/>
      <c r="H26" s="109"/>
      <c r="I26" s="100"/>
      <c r="J26" s="102">
        <f t="shared" si="0"/>
        <v>0</v>
      </c>
      <c r="K26" s="102">
        <f t="shared" si="1"/>
        <v>0</v>
      </c>
      <c r="L26" s="103" t="e">
        <f t="shared" si="2"/>
        <v>#DIV/0!</v>
      </c>
      <c r="M26" s="104" t="e">
        <f t="shared" si="3"/>
        <v>#DIV/0!</v>
      </c>
      <c r="N26" s="8"/>
    </row>
    <row r="27" spans="2:14" x14ac:dyDescent="0.2">
      <c r="B27" s="7"/>
      <c r="C27" s="105">
        <v>10</v>
      </c>
      <c r="D27" s="106"/>
      <c r="E27" s="107"/>
      <c r="F27" s="107"/>
      <c r="G27" s="108"/>
      <c r="H27" s="109"/>
      <c r="I27" s="100"/>
      <c r="J27" s="102">
        <f t="shared" si="0"/>
        <v>0</v>
      </c>
      <c r="K27" s="102">
        <f t="shared" si="1"/>
        <v>0</v>
      </c>
      <c r="L27" s="103" t="e">
        <f t="shared" si="2"/>
        <v>#DIV/0!</v>
      </c>
      <c r="M27" s="104" t="e">
        <f t="shared" si="3"/>
        <v>#DIV/0!</v>
      </c>
      <c r="N27" s="8"/>
    </row>
    <row r="28" spans="2:14" ht="16" thickBot="1" x14ac:dyDescent="0.25">
      <c r="B28" s="7"/>
      <c r="C28" s="170" t="s">
        <v>66</v>
      </c>
      <c r="D28" s="171"/>
      <c r="E28" s="171"/>
      <c r="F28" s="171"/>
      <c r="G28" s="171"/>
      <c r="H28" s="171"/>
      <c r="I28" s="171"/>
      <c r="J28" s="171"/>
      <c r="K28" s="171"/>
      <c r="L28" s="171"/>
      <c r="M28" s="110" t="e">
        <f>+SUM(M18:M26)</f>
        <v>#DIV/0!</v>
      </c>
      <c r="N28" s="8"/>
    </row>
    <row r="29" spans="2:14" x14ac:dyDescent="0.2">
      <c r="B29" s="7"/>
      <c r="C29" s="115" t="s">
        <v>67</v>
      </c>
      <c r="D29" s="95"/>
      <c r="E29" s="95"/>
      <c r="F29" s="95"/>
      <c r="G29" s="95"/>
      <c r="H29" s="95"/>
      <c r="I29" s="95"/>
      <c r="J29" s="95"/>
      <c r="K29" s="95"/>
      <c r="L29" s="96"/>
      <c r="M29" s="96"/>
      <c r="N29" s="8"/>
    </row>
    <row r="30" spans="2:14" ht="15" customHeight="1" x14ac:dyDescent="0.2">
      <c r="B30" s="7"/>
      <c r="C30" s="161" t="s">
        <v>68</v>
      </c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8"/>
    </row>
    <row r="31" spans="2:14" ht="15" customHeight="1" x14ac:dyDescent="0.2">
      <c r="B31" s="7"/>
      <c r="C31" s="161" t="s">
        <v>69</v>
      </c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8"/>
    </row>
    <row r="32" spans="2:14" ht="16.5" customHeight="1" x14ac:dyDescent="0.2">
      <c r="B32" s="7"/>
      <c r="C32" s="161" t="s">
        <v>70</v>
      </c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8"/>
    </row>
    <row r="33" spans="2:14" ht="56.25" customHeight="1" x14ac:dyDescent="0.2">
      <c r="B33" s="7"/>
      <c r="C33" s="162" t="s">
        <v>71</v>
      </c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8"/>
    </row>
    <row r="34" spans="2:14" x14ac:dyDescent="0.2">
      <c r="B34" s="7"/>
      <c r="C34" s="111"/>
      <c r="D34" s="112"/>
      <c r="E34" s="112"/>
      <c r="F34" s="112"/>
      <c r="G34" s="112"/>
      <c r="H34" s="112"/>
      <c r="I34" s="112"/>
      <c r="J34" s="112"/>
      <c r="K34" s="112"/>
      <c r="L34" s="113"/>
      <c r="M34" s="113"/>
      <c r="N34" s="8"/>
    </row>
    <row r="35" spans="2:14" x14ac:dyDescent="0.2">
      <c r="B35" s="7"/>
      <c r="C35" s="111"/>
      <c r="D35" s="112"/>
      <c r="E35" s="112"/>
      <c r="F35" s="112"/>
      <c r="G35" s="112"/>
      <c r="H35" s="112"/>
      <c r="I35" s="112"/>
      <c r="J35" s="112"/>
      <c r="K35" s="112"/>
      <c r="L35" s="113"/>
      <c r="M35" s="113"/>
      <c r="N35" s="8"/>
    </row>
    <row r="36" spans="2:14" x14ac:dyDescent="0.2">
      <c r="B36" s="7"/>
      <c r="C36" s="111"/>
      <c r="D36" s="112"/>
      <c r="E36" s="112"/>
      <c r="F36" s="112"/>
      <c r="G36" s="112"/>
      <c r="H36" s="112"/>
      <c r="I36" s="112"/>
      <c r="J36" s="112"/>
      <c r="K36" s="112"/>
      <c r="L36" s="113"/>
      <c r="M36" s="113"/>
      <c r="N36" s="8"/>
    </row>
    <row r="37" spans="2:14" ht="16.5" customHeight="1" x14ac:dyDescent="0.2">
      <c r="B37" s="7"/>
      <c r="C37" s="153" t="s">
        <v>72</v>
      </c>
      <c r="D37" s="153"/>
      <c r="E37" s="153"/>
      <c r="F37" s="153"/>
      <c r="G37" s="114" t="s">
        <v>73</v>
      </c>
      <c r="H37" s="114"/>
      <c r="I37" s="114"/>
      <c r="J37" s="114"/>
      <c r="K37" s="114"/>
      <c r="L37" s="114"/>
      <c r="M37" s="114"/>
      <c r="N37" s="8"/>
    </row>
    <row r="38" spans="2:14" ht="16.5" customHeight="1" x14ac:dyDescent="0.2">
      <c r="B38" s="7"/>
      <c r="C38" s="154" t="s">
        <v>74</v>
      </c>
      <c r="D38" s="154"/>
      <c r="E38" s="154"/>
      <c r="F38" s="154"/>
      <c r="G38" s="172" t="s">
        <v>74</v>
      </c>
      <c r="H38" s="172"/>
      <c r="I38" s="172"/>
      <c r="J38" s="172"/>
      <c r="K38" s="172"/>
      <c r="L38" s="172"/>
      <c r="M38" s="172"/>
      <c r="N38" s="8"/>
    </row>
    <row r="39" spans="2:14" ht="15" customHeight="1" x14ac:dyDescent="0.2">
      <c r="B39" s="7"/>
      <c r="C39" s="153" t="s">
        <v>75</v>
      </c>
      <c r="D39" s="153"/>
      <c r="E39" s="153"/>
      <c r="F39" s="153"/>
      <c r="G39" s="153" t="s">
        <v>76</v>
      </c>
      <c r="H39" s="153"/>
      <c r="I39" s="153"/>
      <c r="J39" s="153"/>
      <c r="K39" s="153"/>
      <c r="L39" s="153"/>
      <c r="M39" s="153"/>
      <c r="N39" s="8"/>
    </row>
    <row r="40" spans="2:14" ht="16" thickBot="1" x14ac:dyDescent="0.25"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1"/>
    </row>
    <row r="41" spans="2:14" ht="16" thickTop="1" x14ac:dyDescent="0.2"/>
  </sheetData>
  <mergeCells count="34">
    <mergeCell ref="G38:I38"/>
    <mergeCell ref="J38:M38"/>
    <mergeCell ref="C39:F39"/>
    <mergeCell ref="G39:I39"/>
    <mergeCell ref="J39:M39"/>
    <mergeCell ref="F13:M13"/>
    <mergeCell ref="C31:M31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C28:L28"/>
    <mergeCell ref="C30:M30"/>
    <mergeCell ref="C37:F37"/>
    <mergeCell ref="C38:F38"/>
    <mergeCell ref="C4:M4"/>
    <mergeCell ref="C5:M5"/>
    <mergeCell ref="D6:M6"/>
    <mergeCell ref="C7:M7"/>
    <mergeCell ref="C10:D10"/>
    <mergeCell ref="C14:M14"/>
    <mergeCell ref="C16:C17"/>
    <mergeCell ref="D16:D17"/>
    <mergeCell ref="C32:M32"/>
    <mergeCell ref="C33:M33"/>
    <mergeCell ref="G8:J8"/>
    <mergeCell ref="F10:H10"/>
    <mergeCell ref="C11:E11"/>
    <mergeCell ref="F11:H11"/>
  </mergeCells>
  <pageMargins left="0.11811023622047245" right="0.11811023622047245" top="0.18503937007874013" bottom="0.15748031496062992" header="0.31496062992125984" footer="0.31496062992125984"/>
  <pageSetup paperSize="9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L29"/>
  <sheetViews>
    <sheetView showGridLines="0" view="pageBreakPreview" topLeftCell="A3" zoomScale="117" zoomScaleNormal="100" zoomScaleSheetLayoutView="100" zoomScalePageLayoutView="118" workbookViewId="0">
      <selection activeCell="C3" sqref="C3:F3"/>
    </sheetView>
  </sheetViews>
  <sheetFormatPr baseColWidth="10" defaultColWidth="11.5" defaultRowHeight="15" x14ac:dyDescent="0.2"/>
  <cols>
    <col min="1" max="2" width="3.1640625" customWidth="1"/>
    <col min="3" max="11" width="17.6640625" customWidth="1"/>
    <col min="12" max="13" width="3.1640625" customWidth="1"/>
  </cols>
  <sheetData>
    <row r="1" spans="2:12" ht="7.5" customHeight="1" thickBot="1" x14ac:dyDescent="0.25"/>
    <row r="2" spans="2:12" ht="7.5" customHeight="1" thickTop="1" x14ac:dyDescent="0.2">
      <c r="B2" s="4"/>
      <c r="C2" s="5"/>
      <c r="D2" s="5"/>
      <c r="E2" s="5"/>
      <c r="F2" s="5"/>
      <c r="G2" s="5"/>
      <c r="H2" s="5"/>
      <c r="I2" s="5"/>
      <c r="J2" s="5"/>
      <c r="K2" s="5"/>
      <c r="L2" s="6"/>
    </row>
    <row r="3" spans="2:12" x14ac:dyDescent="0.2">
      <c r="B3" s="7"/>
      <c r="C3" s="204"/>
      <c r="D3" s="204"/>
      <c r="E3" s="204"/>
      <c r="F3" s="204"/>
      <c r="G3" s="94"/>
      <c r="H3" s="94"/>
      <c r="I3" s="94"/>
      <c r="J3" s="94"/>
      <c r="K3" s="94"/>
      <c r="L3" s="8"/>
    </row>
    <row r="4" spans="2:12" x14ac:dyDescent="0.2">
      <c r="B4" s="7"/>
      <c r="C4" s="143" t="s">
        <v>0</v>
      </c>
      <c r="D4" s="143"/>
      <c r="E4" s="143"/>
      <c r="F4" s="143"/>
      <c r="G4" s="143"/>
      <c r="H4" s="143"/>
      <c r="I4" s="143"/>
      <c r="J4" s="143"/>
      <c r="K4" s="143"/>
      <c r="L4" s="8"/>
    </row>
    <row r="5" spans="2:12" x14ac:dyDescent="0.2">
      <c r="B5" s="7"/>
      <c r="C5" s="143" t="s">
        <v>1</v>
      </c>
      <c r="D5" s="143"/>
      <c r="E5" s="143"/>
      <c r="F5" s="143"/>
      <c r="G5" s="143"/>
      <c r="H5" s="143"/>
      <c r="I5" s="143"/>
      <c r="J5" s="143"/>
      <c r="K5" s="143"/>
      <c r="L5" s="8"/>
    </row>
    <row r="6" spans="2:12" x14ac:dyDescent="0.2">
      <c r="B6" s="7"/>
      <c r="C6" s="42"/>
      <c r="D6" s="142"/>
      <c r="E6" s="142"/>
      <c r="F6" s="142"/>
      <c r="G6" s="142"/>
      <c r="H6" s="142"/>
      <c r="I6" s="142"/>
      <c r="J6" s="142"/>
      <c r="K6" s="142"/>
      <c r="L6" s="8"/>
    </row>
    <row r="7" spans="2:12" x14ac:dyDescent="0.2">
      <c r="B7" s="7"/>
      <c r="C7" s="173" t="s">
        <v>77</v>
      </c>
      <c r="D7" s="173"/>
      <c r="E7" s="173"/>
      <c r="F7" s="173"/>
      <c r="G7" s="173"/>
      <c r="H7" s="173"/>
      <c r="I7" s="173"/>
      <c r="J7" s="173"/>
      <c r="K7" s="173"/>
      <c r="L7" s="8"/>
    </row>
    <row r="8" spans="2:12" x14ac:dyDescent="0.2">
      <c r="B8" s="7"/>
      <c r="C8" s="173" t="s">
        <v>78</v>
      </c>
      <c r="D8" s="173"/>
      <c r="E8" s="173"/>
      <c r="F8" s="173"/>
      <c r="G8" s="173"/>
      <c r="H8" s="173"/>
      <c r="I8" s="173"/>
      <c r="J8" s="173"/>
      <c r="K8" s="173"/>
      <c r="L8" s="8"/>
    </row>
    <row r="9" spans="2:12" x14ac:dyDescent="0.2">
      <c r="B9" s="7"/>
      <c r="C9" s="174"/>
      <c r="D9" s="174"/>
      <c r="E9" s="174"/>
      <c r="F9" s="174"/>
      <c r="G9" s="174"/>
      <c r="H9" s="174"/>
      <c r="I9" s="174"/>
      <c r="J9" s="174"/>
      <c r="K9" s="174"/>
      <c r="L9" s="8"/>
    </row>
    <row r="10" spans="2:12" x14ac:dyDescent="0.2">
      <c r="B10" s="7"/>
      <c r="C10" s="48" t="s">
        <v>7</v>
      </c>
      <c r="D10" s="48"/>
      <c r="E10" s="134"/>
      <c r="F10" s="134"/>
      <c r="G10" s="134"/>
      <c r="H10" s="134"/>
      <c r="I10" s="134"/>
      <c r="J10" s="134"/>
      <c r="K10" s="134"/>
      <c r="L10" s="8"/>
    </row>
    <row r="11" spans="2:12" ht="18" x14ac:dyDescent="0.2">
      <c r="B11" s="7"/>
      <c r="C11" s="175"/>
      <c r="D11" s="175"/>
      <c r="E11" s="175"/>
      <c r="F11" s="175"/>
      <c r="G11" s="175"/>
      <c r="H11" s="175"/>
      <c r="I11" s="175"/>
      <c r="J11" s="175"/>
      <c r="K11" s="175"/>
      <c r="L11" s="8"/>
    </row>
    <row r="12" spans="2:12" x14ac:dyDescent="0.2">
      <c r="B12" s="7"/>
      <c r="C12" s="176" t="s">
        <v>79</v>
      </c>
      <c r="D12" s="177"/>
      <c r="E12" s="177"/>
      <c r="F12" s="177"/>
      <c r="G12" s="177"/>
      <c r="H12" s="177"/>
      <c r="I12" s="177"/>
      <c r="J12" s="177"/>
      <c r="K12" s="178"/>
      <c r="L12" s="8"/>
    </row>
    <row r="13" spans="2:12" x14ac:dyDescent="0.2">
      <c r="B13" s="7"/>
      <c r="C13" s="181" t="s">
        <v>80</v>
      </c>
      <c r="D13" s="182"/>
      <c r="E13" s="182"/>
      <c r="F13" s="182"/>
      <c r="G13" s="182"/>
      <c r="H13" s="182"/>
      <c r="I13" s="182"/>
      <c r="J13" s="182"/>
      <c r="K13" s="183"/>
      <c r="L13" s="8"/>
    </row>
    <row r="14" spans="2:12" ht="30.75" customHeight="1" x14ac:dyDescent="0.2">
      <c r="B14" s="7"/>
      <c r="C14" s="184"/>
      <c r="D14" s="185"/>
      <c r="E14" s="185"/>
      <c r="F14" s="185"/>
      <c r="G14" s="185"/>
      <c r="H14" s="185"/>
      <c r="I14" s="185"/>
      <c r="J14" s="185"/>
      <c r="K14" s="186"/>
      <c r="L14" s="8"/>
    </row>
    <row r="15" spans="2:12" x14ac:dyDescent="0.2">
      <c r="B15" s="7"/>
      <c r="C15" s="187" t="s">
        <v>81</v>
      </c>
      <c r="D15" s="187"/>
      <c r="E15" s="187"/>
      <c r="F15" s="187"/>
      <c r="G15" s="187"/>
      <c r="H15" s="187"/>
      <c r="I15" s="187"/>
      <c r="J15" s="187"/>
      <c r="K15" s="187"/>
      <c r="L15" s="8"/>
    </row>
    <row r="16" spans="2:12" ht="43.5" customHeight="1" x14ac:dyDescent="0.2">
      <c r="B16" s="7"/>
      <c r="C16" s="188" t="s">
        <v>82</v>
      </c>
      <c r="D16" s="188"/>
      <c r="E16" s="188"/>
      <c r="F16" s="188"/>
      <c r="G16" s="188"/>
      <c r="H16" s="188"/>
      <c r="I16" s="188"/>
      <c r="J16" s="188"/>
      <c r="K16" s="188"/>
      <c r="L16" s="8"/>
    </row>
    <row r="17" spans="2:12" ht="66" customHeight="1" x14ac:dyDescent="0.2">
      <c r="B17" s="7"/>
      <c r="C17" s="189" t="s">
        <v>84</v>
      </c>
      <c r="D17" s="190"/>
      <c r="E17" s="190"/>
      <c r="F17" s="190"/>
      <c r="G17" s="190"/>
      <c r="H17" s="190"/>
      <c r="I17" s="190"/>
      <c r="J17" s="190"/>
      <c r="K17" s="191"/>
      <c r="L17" s="8"/>
    </row>
    <row r="18" spans="2:12" ht="15" customHeight="1" x14ac:dyDescent="0.2">
      <c r="B18" s="7"/>
      <c r="C18" s="192" t="s">
        <v>18</v>
      </c>
      <c r="D18" s="193"/>
      <c r="E18" s="193"/>
      <c r="F18" s="193"/>
      <c r="G18" s="193"/>
      <c r="H18" s="193"/>
      <c r="I18" s="193"/>
      <c r="J18" s="193"/>
      <c r="K18" s="194"/>
      <c r="L18" s="8"/>
    </row>
    <row r="19" spans="2:12" ht="15" customHeight="1" x14ac:dyDescent="0.2">
      <c r="B19" s="7"/>
      <c r="C19" s="195" t="s">
        <v>87</v>
      </c>
      <c r="D19" s="196"/>
      <c r="E19" s="196"/>
      <c r="F19" s="196"/>
      <c r="G19" s="196"/>
      <c r="H19" s="196"/>
      <c r="I19" s="196"/>
      <c r="J19" s="196"/>
      <c r="K19" s="197"/>
      <c r="L19" s="8"/>
    </row>
    <row r="20" spans="2:12" x14ac:dyDescent="0.2">
      <c r="B20" s="7"/>
      <c r="C20" s="198"/>
      <c r="D20" s="199"/>
      <c r="E20" s="199"/>
      <c r="F20" s="199"/>
      <c r="G20" s="199"/>
      <c r="H20" s="199"/>
      <c r="I20" s="199"/>
      <c r="J20" s="199"/>
      <c r="K20" s="200"/>
      <c r="L20" s="8"/>
    </row>
    <row r="21" spans="2:12" x14ac:dyDescent="0.2">
      <c r="B21" s="7"/>
      <c r="C21" s="119"/>
      <c r="D21" s="120"/>
      <c r="E21" s="120"/>
      <c r="F21" s="120"/>
      <c r="G21" s="120"/>
      <c r="H21" s="120"/>
      <c r="I21" s="120"/>
      <c r="J21" s="120"/>
      <c r="K21" s="121"/>
      <c r="L21" s="8"/>
    </row>
    <row r="22" spans="2:12" x14ac:dyDescent="0.2">
      <c r="B22" s="7"/>
      <c r="C22" s="198"/>
      <c r="D22" s="199"/>
      <c r="E22" s="199"/>
      <c r="F22" s="199"/>
      <c r="G22" s="199"/>
      <c r="H22" s="199"/>
      <c r="I22" s="199"/>
      <c r="J22" s="199"/>
      <c r="K22" s="200"/>
      <c r="L22" s="8"/>
    </row>
    <row r="23" spans="2:12" x14ac:dyDescent="0.2">
      <c r="B23" s="7"/>
      <c r="C23" s="122" t="s">
        <v>19</v>
      </c>
      <c r="D23" s="123"/>
      <c r="E23" s="123"/>
      <c r="F23" s="123"/>
      <c r="G23" s="124"/>
      <c r="H23" s="201" t="s">
        <v>22</v>
      </c>
      <c r="I23" s="202"/>
      <c r="J23" s="202"/>
      <c r="K23" s="203"/>
      <c r="L23" s="8"/>
    </row>
    <row r="24" spans="2:12" x14ac:dyDescent="0.2">
      <c r="B24" s="7"/>
      <c r="C24" s="122" t="s">
        <v>20</v>
      </c>
      <c r="D24" s="123"/>
      <c r="E24" s="123"/>
      <c r="F24" s="123"/>
      <c r="G24" s="124"/>
      <c r="H24" s="202"/>
      <c r="I24" s="202"/>
      <c r="J24" s="202"/>
      <c r="K24" s="203"/>
      <c r="L24" s="8"/>
    </row>
    <row r="25" spans="2:12" x14ac:dyDescent="0.2">
      <c r="B25" s="7"/>
      <c r="C25" s="122" t="s">
        <v>21</v>
      </c>
      <c r="D25" s="123"/>
      <c r="E25" s="123"/>
      <c r="F25" s="123"/>
      <c r="G25" s="124"/>
      <c r="H25" s="123" t="s">
        <v>20</v>
      </c>
      <c r="I25" s="125"/>
      <c r="J25" s="123"/>
      <c r="K25" s="126"/>
      <c r="L25" s="8"/>
    </row>
    <row r="26" spans="2:12" x14ac:dyDescent="0.2">
      <c r="B26" s="7"/>
      <c r="C26" s="179"/>
      <c r="D26" s="180"/>
      <c r="E26" s="180"/>
      <c r="F26" s="127"/>
      <c r="G26" s="125"/>
      <c r="H26" s="123" t="s">
        <v>21</v>
      </c>
      <c r="I26" s="125"/>
      <c r="J26" s="125"/>
      <c r="K26" s="128"/>
      <c r="L26" s="8"/>
    </row>
    <row r="27" spans="2:12" ht="16" x14ac:dyDescent="0.2">
      <c r="B27" s="7"/>
      <c r="C27" s="129"/>
      <c r="D27" s="130"/>
      <c r="E27" s="131"/>
      <c r="F27" s="131"/>
      <c r="G27" s="131"/>
      <c r="H27" s="132" t="s">
        <v>83</v>
      </c>
      <c r="I27" s="131"/>
      <c r="J27" s="131"/>
      <c r="K27" s="133"/>
      <c r="L27" s="8"/>
    </row>
    <row r="28" spans="2:12" ht="16" thickBot="1" x14ac:dyDescent="0.25"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1"/>
    </row>
    <row r="29" spans="2:12" ht="16" thickTop="1" x14ac:dyDescent="0.2"/>
  </sheetData>
  <mergeCells count="20">
    <mergeCell ref="C3:F3"/>
    <mergeCell ref="C9:K9"/>
    <mergeCell ref="C11:K11"/>
    <mergeCell ref="C12:K12"/>
    <mergeCell ref="C26:E26"/>
    <mergeCell ref="C13:K13"/>
    <mergeCell ref="C14:K14"/>
    <mergeCell ref="C15:K15"/>
    <mergeCell ref="C16:K16"/>
    <mergeCell ref="C17:K17"/>
    <mergeCell ref="C18:K18"/>
    <mergeCell ref="C19:K19"/>
    <mergeCell ref="C20:K20"/>
    <mergeCell ref="C22:K22"/>
    <mergeCell ref="H23:K24"/>
    <mergeCell ref="C4:K4"/>
    <mergeCell ref="C5:K5"/>
    <mergeCell ref="D6:K6"/>
    <mergeCell ref="C7:K7"/>
    <mergeCell ref="C8:K8"/>
  </mergeCells>
  <pageMargins left="0.11811023622047245" right="0.11811023622047245" top="0.18503937007874013" bottom="0.15748031496062992" header="0.31496062992125984" footer="0.31496062992125984"/>
  <pageSetup paperSize="9" orientation="landscape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DF584B-B691-4884-A5BB-1D94BFDDA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Formato 5 - Anexo 1A</vt:lpstr>
      <vt:lpstr>Formato 5 - Anexo 1B</vt:lpstr>
      <vt:lpstr>Formato 5 - Anexo 2</vt:lpstr>
      <vt:lpstr>Formato 5 - Anexo 3</vt:lpstr>
      <vt:lpstr>Formato 5 - Anexo 4</vt:lpstr>
      <vt:lpstr>'Formato 5 - Anexo 1A'!Área_de_impresión</vt:lpstr>
      <vt:lpstr>'Formato 5 - Anexo 1B'!Área_de_impresión</vt:lpstr>
      <vt:lpstr>'Formato 5 - Anexo 2'!Área_de_impresión</vt:lpstr>
      <vt:lpstr>'Formato 5 - Anexo 3'!Área_de_impresión</vt:lpstr>
      <vt:lpstr>'Formato 5 - Anexo 4'!Área_de_impresión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Lora Navarro</dc:creator>
  <cp:lastModifiedBy>Andrés Felipe Mahecha Gutiérrez</cp:lastModifiedBy>
  <cp:revision/>
  <cp:lastPrinted>2020-03-16T20:02:20Z</cp:lastPrinted>
  <dcterms:created xsi:type="dcterms:W3CDTF">2018-04-18T13:08:10Z</dcterms:created>
  <dcterms:modified xsi:type="dcterms:W3CDTF">2026-09-04T16:03:19Z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