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https://gobiernobogota-my.sharepoint.com/personal/katherine_quintin_gobiernobogota_gov_co/Documents/KENNEDY/7. Formulación 2026/Doc_Comité_ contratación/Subasta Elementos Deportivos  (Deportivos)/Documentos publicar SECOP II/"/>
    </mc:Choice>
  </mc:AlternateContent>
  <xr:revisionPtr revIDLastSave="42" documentId="13_ncr:1_{B785C543-8BE0-46EC-BEDC-97CFEF3C6B90}" xr6:coauthVersionLast="47" xr6:coauthVersionMax="47" xr10:uidLastSave="{1221D382-B0B7-4966-A234-C8B277528A8D}"/>
  <bookViews>
    <workbookView xWindow="-108" yWindow="-108" windowWidth="23256" windowHeight="13896" xr2:uid="{1353219E-9652-4D91-96F2-0FD23386D64B}"/>
  </bookViews>
  <sheets>
    <sheet name="FORMULARIO" sheetId="1" r:id="rId1"/>
  </sheets>
  <definedNames>
    <definedName name="_xlnm._FilterDatabase" localSheetId="0" hidden="1">FORMULARIO!$B$8:$J$199</definedName>
    <definedName name="_xlnm.Print_Area" localSheetId="0">FORMULARIO!$A$1:$J$216</definedName>
    <definedName name="_xlnm.Print_Titles" localSheetId="0">FORMULARIO!$7:$8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99" i="1" l="1"/>
  <c r="I19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9" i="1"/>
  <c r="J199" i="1"/>
  <c r="J202" i="1" s="1"/>
  <c r="G199" i="1"/>
  <c r="J201" i="1" s="1"/>
</calcChain>
</file>

<file path=xl/sharedStrings.xml><?xml version="1.0" encoding="utf-8"?>
<sst xmlns="http://schemas.openxmlformats.org/spreadsheetml/2006/main" count="598" uniqueCount="372">
  <si>
    <t>PROPUESTA ECONÓMICA</t>
  </si>
  <si>
    <t>OBJETO: SUMINISTRO, ADQUISICIÓN Y DISTRIBUCIÓN A MONTO AGOTABLE DE IMPLEMENTOS, ARTÍCULOS, ACCESORIOS Y BIENES DEPORTIVOS DESTINADOS A LOS COLECTIVOS U ORGANIZACIONES RECREO-DEPORTIVAS, PERSONAS BENEFICIADAS CON ACTIVIDADES RECREO-DEPORTIVAS COMUNITARIAS DE LA LOCALIDAD DE KENNEDY Y LAS UNIDADES OPERATIVAS PRIORIZADAS POR LA SECRETARÍA DE INTEGRACIÓN SOCIAL</t>
  </si>
  <si>
    <r>
      <t xml:space="preserve">PRECIO UNITARIO PARA CANTIDADES </t>
    </r>
    <r>
      <rPr>
        <b/>
        <sz val="11"/>
        <color rgb="FFFF0000"/>
        <rFont val="Arial Narrow"/>
        <family val="2"/>
      </rPr>
      <t>ENTRE 1  Y 30 UNIDADES</t>
    </r>
  </si>
  <si>
    <r>
      <t xml:space="preserve">PRECIO UNITARIO PARA CANTIDADES </t>
    </r>
    <r>
      <rPr>
        <b/>
        <sz val="11"/>
        <color rgb="FFFF0000"/>
        <rFont val="Arial Narrow"/>
        <family val="2"/>
      </rPr>
      <t>IGUALES O SUPERIORES A 31 UNIDADES</t>
    </r>
  </si>
  <si>
    <t>No.</t>
  </si>
  <si>
    <t>ITEM</t>
  </si>
  <si>
    <t>CARACTERISTICAS</t>
  </si>
  <si>
    <t>UNIDAD DE MEDIDA</t>
  </si>
  <si>
    <t xml:space="preserve">PRECIO UNITARIO TECHO INCLUIDO IVA </t>
  </si>
  <si>
    <t xml:space="preserve">PRECIO UNITARIO OFERTADO INCLUIDO IVA </t>
  </si>
  <si>
    <t xml:space="preserve">VALOR UNITARIO  INCLUIDO IVA </t>
  </si>
  <si>
    <t>BALÓN FUTBOL # 5</t>
  </si>
  <si>
    <t>Materiales: Cubierta en material sintético laminado y/o cosido; Enmallado en Nailon de alta tenacidad y flexibilidad. Impermeable.
Especificaciones : Dimensión / Espesor / Capacidad: Peso entre 0.5kg y 1kg, Tamaño: (L x P x A cm) 21x21x21 Rebote controlado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t>
  </si>
  <si>
    <t>UNIDAD</t>
  </si>
  <si>
    <t>BALÓN FUTBOL # 4</t>
  </si>
  <si>
    <t>Materiales: Cubierta en material sintético laminado y/o cosido; Enmallado en Nailon de alta tenacidad y flexibilidad. Impermeable.
Especificaciones : Dimensión / Espesor / Capacidad: Peso entre 350 a 410g, Circunferencia entre 63cm a 66cm, Rebote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t>
  </si>
  <si>
    <t>BALÓN FUTBOL #3</t>
  </si>
  <si>
    <t>Balón de marca reconocida laminado, con bomba en material butilo, balón No 3. Peso de 270 a 340 grs, circunferencia de 58 a 60 cm, rebote de 95 a 125 cm</t>
  </si>
  <si>
    <t>BALÓN FUNDAMENTACION FUTBOL / VOLEIBOL</t>
  </si>
  <si>
    <t>Pelota para fundamentación Inflable elaborada en material a base de PVC, sin cámara de Aire para Fútbol/voleibol con peso de 280 grs, soporta hasta 4 lb de presión de aire, diseño de 32 paneles con pentágonos en color negro e interior de color azul, roja, blanca o amarillo. de superficie Lisa, Diámetro de 21 cm aprox. Importada de marca reconocida en el mercado</t>
  </si>
  <si>
    <t>TULA BALONERA</t>
  </si>
  <si>
    <t>Tula en lona, tipo morral, con refuerzo en la parte inferior, con capacidad para 15 balones, nylon reforzado de 65 cm de diámetro y 110 cm de altura ojales metálicos con pin metálico para candado y candado de seguridad mediano incluido, costura reforzada, correas en lona para carga.</t>
  </si>
  <si>
    <t>BASE PARA ESTACAS</t>
  </si>
  <si>
    <t>Material Polietileno Base: 22 cm.
Altura: 15 cm.
Peso : 206 Gramos</t>
  </si>
  <si>
    <t>ESTACAS</t>
  </si>
  <si>
    <t>Estaca Bastón de Coordinación de 1,80 Metros Fabricado con polietileno de alto impacto, Alta Resistencia.</t>
  </si>
  <si>
    <t>UNIFORME PARA FÚTBOL Y FÚTBOL SALA</t>
  </si>
  <si>
    <t>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4,  6, 8</t>
  </si>
  <si>
    <t>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 10,12, 14, 16, S</t>
  </si>
  <si>
    <t xml:space="preserve">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M, L, XL, XXL </t>
  </si>
  <si>
    <t xml:space="preserve">SUDADERA DEPORTIVA 
</t>
  </si>
  <si>
    <t>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4, 6, 8</t>
  </si>
  <si>
    <t>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TALLAS 10, 12,14, 16, S</t>
  </si>
  <si>
    <t>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M, L, XL, XXL</t>
  </si>
  <si>
    <t xml:space="preserve">PETOS 
</t>
  </si>
  <si>
    <t>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4, 6, 8</t>
  </si>
  <si>
    <t>JUEGO POR 10 UNIDADES</t>
  </si>
  <si>
    <t>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 10, 12, 14, 16, S</t>
  </si>
  <si>
    <t>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M, L,XL, XXL</t>
  </si>
  <si>
    <t>CINTA DE DEMARCACIÓN</t>
  </si>
  <si>
    <t xml:space="preserve">
CINTA DE DEMARCACIÓN
Rollo de Cinta de Precaución cinta de vinilo de uso general 469 de 3M™ Longitud | m: 33yd/v Ancho | mm: 50 mm CINTA VINIL 469, color amarillo de fondo contexto PRECAUCIÓN-NOPASE 70mm (ANCHO) .X 100 metros
(LARGO). Material Plástico</t>
  </si>
  <si>
    <t>PLATILLOS</t>
  </si>
  <si>
    <t>Materiales: PVC – Silicona
Especificaciones : Dimensión / Espesor / Capacidad: Diámetro de 20 cm y Alto de 5 cm (Medida aproximada según marca).
Diseño: Platillos en PVC, Silicona o polietileno en varios colores, blandos,  flexibles de diámetro de 20 cm y Alto de 5 cm, resistentes al sol y agua, excelente estabilidad y con su respectiva base soporte para almacenamiento.
Colores surtidos</t>
  </si>
  <si>
    <t>CONO DE ENTRENAMIENTO
15 CM</t>
  </si>
  <si>
    <t>Cono para entrenamiento deportivo,elaborado en material PE(Polietileno)de superficie lisa, base cuadrada de 18 x 18 cm, punta plana, con una altura de 15 cm aproximadamente, con orificios laterales para estacas, y orificios para anclar en tierra de 0,7 mm diámetro. Peso Aprox. 135 gramos, importado de marca reconocida en el mercado</t>
  </si>
  <si>
    <t>CONO DE ENTRENAMIENTO
20 CM</t>
  </si>
  <si>
    <t>Cono para entrenamiento deportivo,elaborado en material PE(Polietileno)de superficie lisa, base cuadrada de 22 x 22 cm, punta plana, con una altura de 20 cm aproximadamente, con orificios laterales para estacas, y orificios para anclar en tierra de 0,7 mm diámetro. Peso Aprox. 140 gramos, importado de marca reconocida en el mercado</t>
  </si>
  <si>
    <t>CONO DE ENTRENAMIENTO
30 CM</t>
  </si>
  <si>
    <t>Cono para entrenamiento deportivo, elaborado en material PE(Polietileno)de superficie lisa, base cuadrada de 26 x 26 cm, punta plana, con una altura de 30 cm aproximadamente, con orificios laterales para estacas, y orificios para anclar en tierra de 0,7 mm diámetro. Peso Aprox. 145 gramos, importado de marca reconocida en el mercado</t>
  </si>
  <si>
    <t>CONO DE ENTRENAMIENTO
40 CM</t>
  </si>
  <si>
    <t>Cono para entrenamiento deportivo, elaborado en material PE(Polietileno)de superficie lisa, base cuadrada de 30 x 30 cm, punta plana, con una altura de 40 cm aproximadamente, con orificios laterales para estacas, y orificios para anclar en tierra de 0,7 mm diámetro. Peso Aprox. 150 gramos,  importado de marca reconocida en el mercado</t>
  </si>
  <si>
    <t>CONO DE ENTRENAMIENTO
50 CM</t>
  </si>
  <si>
    <t>Cono para entrenamiento deportivo, elaborado en material PE(Polietileno)de superficie lisa, base cuadrada de 34 x 34 cm, punta plana, con una altura de 50 cm aproximadamente, con orificios laterales para estacas, y orificios para anclar en tierra de 0,7 mm diámetro. Peso Aprox. 155 gramos,  importado de marca reconocida en el mercado</t>
  </si>
  <si>
    <t>COLCHONETAS</t>
  </si>
  <si>
    <t>Colchoneta para realizar ejercicios de suelo, calentamiento y/o estiramientos; incluye 3 paneles plegables y manijas robustas que facilitan la movilidad y el almacenamiento, fácil de lavar y con alta versatilidad de usos. 
Medidas: Alto: 1.80 cm; largo: 60 cms; grosor: 10 cms mínimo.
Materiales: Foam interior, funda en tela PVC con base antideslizante; en espuma de polietileno o PVC, con forro;  Con tiras, enrollable para almacenamiento y fácil transporte.
Requerimientos de seguridad: En material no tóxico ni nocivo, resistentes a la manipulación. Debe permitir a los niños, niñas y adolescentes la exploración, manipulación y el acercamiento a este sin que provea peligro. Resistencia mecánica y la estabilidad suficiente para soportar las tensiones debidas al uso o deformaciones que puedan causar heridas.
Requerimientos de salubridad: Se debe poder limpiar y desinfectar con todos los agentes de limpieza de uso comercial. Todos los materiales deben ser nuevos, visiblemente limpios y libres de infestaciones.</t>
  </si>
  <si>
    <t>MALLAS DE FUTBOL</t>
  </si>
  <si>
    <t>Malla tipo cabaña nailon tamaño oficial
Compra de par de mallas para fútbol, corriente tipo cabaña, calibre # 5 (Fabricada n cordón de nylon de 5mm) con medidas oficiales (7.32 metros de ancho X 2.44 metros alto X 2 metros de profundidad superior e inferior) y estructuras oficiales.
Hexágonos de 7 x 7 cms, inmunizada y resistente a la intemperie, peso 5,763 grs aprox.</t>
  </si>
  <si>
    <t>PAR</t>
  </si>
  <si>
    <t>COMPRESOR DE AIRE PORTATIL</t>
  </si>
  <si>
    <t xml:space="preserve">Compresor de aire portátil para inflado de balones; potencia mínima de 0.067 HP; Voltaje entre ; recargable por USB con cable de alimentación; con boquillas intercambiables para todo tipo de balón; con estuche. </t>
  </si>
  <si>
    <t>SET DE BANDAS ELÁSTICAS X 5 UNIDADES</t>
  </si>
  <si>
    <t>Material: Látex-Medidas Tensión 
Verde: 60x5x0,04cm/5libras.
Azul:60x5x0,06, cm/15libras.
Amarillo:60x5x0,08cm/20libras.
Rojo: 60x5x0,1 cm / 30 libras. 
Negro: 60x5x0,12 cm / 40 libras</t>
  </si>
  <si>
    <t>JUEGOS DE CANCHAS PREDEPORTIVAS</t>
  </si>
  <si>
    <t>Materiales: Tubo galvanizado de 3/4, tipo pesado con malla inmunizada en Nylon N° 3.
Especificaciones : Dimensión / Espesor / Capacidad: Medidas Reglamentarias: Largo:100 cms, Alto: 80 cms, Fondo: 60 cms (Medidas aproximadas de acuerdo a marca).
Diseño: Tubo galvanizado de 3/4 tipo pesado con maya inmunizada en nylon N° 3 con medidas reglamentarias Largo:100 cms, Alto: 80 cms, Fondo: 60 cms.</t>
  </si>
  <si>
    <t>CRONOMETRO ELECTRONICO DIGITAL</t>
  </si>
  <si>
    <t>Materiales: Plástico resistente.
Especificaciones : Dimensión / Espesor / Capacidad: Modos de medición: tiempo normal, tiempo fraccionado (Split), tiempos de 1ro y 2º lugar y tiempo de vuelta (lap) (tiempo de vuelta para cada segmento de un evento), almacenamiento de mínimo 20 memorias resistente al agua, de 1/100 segundo, rango 9 horas 59 min 59,99 seg, precisión n:99,997685%.
Diseño: Cronómetro Electrónico Digital en plástico resistente, con modos de medición, almacenamiento de mínimo 20 memorias, resistente al agua.</t>
  </si>
  <si>
    <t>SILBATO PROFESIONAL</t>
  </si>
  <si>
    <t>Cantidad/Composición: Pito Profesional con cordón 
Materiales: Policarbonato 
Especificaciones: Dimensión / Espesor / Capacidad: Pito Profesional en Policarbonato para Fútbol, Basquetbol. Microfútbol y Voleibol con Cordón de largo de 45 cm aproximadamente según marca.</t>
  </si>
  <si>
    <t>TABLAS DIDACTICAS DEPORTIVAS</t>
  </si>
  <si>
    <t>Cantidad/Composición: Juego de tablas tácticas deportivas 
Materiales: Tabla en acrílico con gancho en acero inoxidable y marcador borrable
Especificaciones : Dimensión / Espesor / Capacidad: Tabla medidas Largo 35 cm Ancho 25 cm (Medida aproximada según marca), marcado acorde con tamaño de la tabla 
Diseño: Tabla en acrílico con gancho en acero inoxidable y marcador borrable de medidas aproximadas Largo 35 cm Ancho 25 cm (Medida aproximada según marca).</t>
  </si>
  <si>
    <t>CANILLERAS</t>
  </si>
  <si>
    <t>Talla única
80 % polipropileno
Acolchado: 100 %
Protector duro
Refuerzo de EVA
Color del artículo: Black / White / Black
Número de artículo: HN5601</t>
  </si>
  <si>
    <t>GUAYOS</t>
  </si>
  <si>
    <t>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Los tacos son de plástico y tienen de 11 a 14 puntos de agarre; con cordones; Exterior sintético; Plantilla textil; Lengüeta sintética liviana con perforaciones;  Suela sintética
Colores variados.
Tallas: 32, a la 44 (talla colombiana).
Importado de marca reconocida en el mercado.
Garantía de 1 año por desperfectos de fábrica.</t>
  </si>
  <si>
    <t>TENIS TIPO TORRETIN</t>
  </si>
  <si>
    <t>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La suela de caucho con micro taches especialmente diseñada para pasto artificial; con cordones; Exterior sintético; Plantilla textil; Lengüeta sintética liviana con perforaciones;  Suela sintética
Colores variados.
Tallas: 32, a la 44 (talla colombiana).
Importado de marca reconocida en el mercado.
Garantía de 1 año por desperfectos de fábrica.</t>
  </si>
  <si>
    <t>BALÓN BALONCESTO # 7</t>
  </si>
  <si>
    <t>Balón para baloncesto masculino,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567 - 650 grs. INDOOR / OUTDOOR</t>
  </si>
  <si>
    <t>BALÓN BALONCESTO # 6</t>
  </si>
  <si>
    <t>Balón para baloncesto femenino, marca Oficial de FIBA INTERNACIONAL, FEDERACIÓN COLOMBIANA DE BALONCESTO Y DIVISIÓN PROFESIONAL DE BALONCESTO DPB,SELLO FIBA APPROVED VALID THRU 2023,Cubierta en caucho, proceso vulcanizado o moldeado, diseño doce paneles (GG)para mejor visualización (REGLA FIBA), Serie BG, enmallado en hilo 100% Nylon, cámara de aire en caucho butilo, sobresaliente durabilidad, mínima pérdida de aire, detalles técnicos: circunferencia 72 - 74 cm, peso 490 - 567 g., INDOOR / OUTDOOR</t>
  </si>
  <si>
    <t>BALÓN BALONCESTO # 5</t>
  </si>
  <si>
    <t>Balón para baloncesto femenino,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hilo100% Nylon, cámara de aire en caucho butilo, sobresaliente durabilidad, mínima pérdida de aire, detalles técnicos: circunferencia 68 - 72 cm, peso 470 - 510 g., INDOOR / OUTDOOR</t>
  </si>
  <si>
    <t xml:space="preserve">UNIFORME BALONCESTO 
</t>
  </si>
  <si>
    <t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TALLAS, 4, 6 8, </t>
  </si>
  <si>
    <t>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10, 12, 14, 16, S</t>
  </si>
  <si>
    <t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M, L,XL, XXL </t>
  </si>
  <si>
    <t>MALLAS DE BALONCESTO</t>
  </si>
  <si>
    <t>Par de mallas de baloncesto fabricada en polipropileno (PP) de alta resistencia, para usar en interiores como exteriores. Está disponible en dos variantes de grosor, permitiendo elegir la opción más adecuada según la intensidad del uso: Malla de 6 mm, diseñada para competencias, canchas profesionales y escenarios de alta exigencia. Compatibles con aros estándar y resistentes a la exposición a la intemperie.</t>
  </si>
  <si>
    <t>TENIS DE BALONCESTO PARA COMPETENCIA</t>
  </si>
  <si>
    <t>Tenis de baloncesto para entrenamiento o competencia
Características: Con función de absorción de impacto del salto y la carrera, devolviendo la energía; Con tecnología de espuma EVA inyectada, espuma Nitro, espuma Boost, espuma Zoom Air o unidades de aire encapsulado.
Peso: 0.8335 KG; 
Composición del material: Parte superior: 41% Cuero, 32% Sintético, 27% Textil Suela exterior: 100% Goma.</t>
  </si>
  <si>
    <t>MALETA</t>
  </si>
  <si>
    <t>Maleta Deportiva 
Dimensiones: 20 cm x 45 cm x 23 cm como mínimo
Capacidad: 24 LITROS
Exterior: 100 % poliéster; Interior: 100 % elastómero termoplástico
Bolsillos laterales y en los extremos con cremallera
Bolsillos interiores con cremallera y sin cremallera
Compartimento para el calzado
Correa ajustable para los hombros con almohadilla movible
Dos asas de mano con agarre acolchado
Color del artículo: variado</t>
  </si>
  <si>
    <t>BALÓN FUTSAL</t>
  </si>
  <si>
    <t>Balón de Micro Fútbol o Fútbol de Salón de marca reconocida en el mercado, de superficie lisa, oficial en Colombia 2019,Cubierta en material sintético a base de PVC (POLICLORURO DE VINILO),con diseño de cubierta en forma pentagonal y hexagonal,32 paneles (FG),construcción tipo laminado al calor, enmallado en hilo 100%Nylon ducilo, Neumático en caucho butilo, capa esponjosa, bajo la cubierta de cuero sintético, que cumpla especificaciones técnicas, excelente desempeño al toque, especificaciones técnicas:  circunferencia 60–62 cm, peso 430–450 g.,9 libras de aire, que a un lanzamiento desde los 2 metros el primer rebote no sobrepase los 30 cm, y el segundo rebote no más de 10cm, TERRENO: TODO TIPO.</t>
  </si>
  <si>
    <t>MALLAS FUTSAL</t>
  </si>
  <si>
    <t>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t>
  </si>
  <si>
    <t>JUEGO DE TARJETAS DE ARBITRO PARA JUZGAMIENTO</t>
  </si>
  <si>
    <t>Materiales: PVC.
Especificaciones : Dimensión / Espesor / Capacidad: Largo: 12 cm. Ancho: 9 cm. Medidas aproximadas según marca.
Diseño: Juego de tarjetas de señalización para árbitro de micro y fútbol en PVC por tres unidades, colores azul, amarillo, rojo y forro para guardarlas.</t>
  </si>
  <si>
    <t>ESCALERA DE COORDINACIÓN</t>
  </si>
  <si>
    <t>Escalera de coordinación
Material: Lámina en pasta, correas en riata con separadores en nylon.
Incluye; 16 espacios, varillas para fijación, bolsa de transporte en nylon.
Medidas: Largo; 2.32 cm. Ancho; 46 cm.</t>
  </si>
  <si>
    <t>TENIS DE FUTBOL SALA</t>
  </si>
  <si>
    <t>Tenis para Futbol Sala
Suela (Outsole): Material: 100% Caucho con tecnología de agarre superior (tipo GUM-X o similar).
Diseño: Plana, lisa o con patrón antideslizante para máximo agarre en superficies cubiertas.
Flexibilidad: Alta para permitir movimientos rápidos y cambios de dirección.
Entre suela (Midsole):  Amortiguación: Tecnología EVA o EVA-X (etilvinilacetato) para absorción de impactos, crucial en suelos rígidos. 
Perfil: Bajo, para mantener el pie cerca del suelo y mejorar la estabilidad.
Colores variados.
Tallas: 32, a la 44 (talla colombiana).
Importado de marca reconocida en el mercado.
Garantía de 1 año por desperfectos de fábrica.</t>
  </si>
  <si>
    <t>BALÓN VOLEIBOL</t>
  </si>
  <si>
    <t>Balón para Voleibol Piso, Marca Aprobada FIVB, Marca Oficial NORCECA, Marca Oficial de la FEDERACIÓN COLOMBIANA DE VOLEIBOL FEDEVOLEI ,con reconocimiento en el mercado, con Especificaciones Técnicas de FIVB (Federación Internacional de Voleibol),superficie lisa, diseño de cascos tipo llama, Cubierta en material sintético a base de cuero PU SUAVE(SENSI TOUCH-Poliuretano),18 paneles, colores combinados Blanco-Verde-Rojo, construcción tipo laminado al calor, enmallado en hilo 100%Nylon,Cámara de aire en caucho butilo, capa esponjosa bajo la cubierta de cuero sintético, sobresaliente durabilidad, mínima pérdida de aire, excelente suavidad al toque, detalles técnicos: circunferencia 65–67 cm, peso 260-280 g, Su presión interior debe ser de 0.30-0.325kg/cm 2(4.26 a 4.61 psi)294.3 a 318.82 m bar o hPa).</t>
  </si>
  <si>
    <t>POSTES PARA CANCHA DE VOLEIBOL</t>
  </si>
  <si>
    <t>Postes móviles elaborados en tubo de acero de primera calidad con diámetro interno de 2 y una altura de 2,5 mts pintados con pintura electrostática de alta calidad Par</t>
  </si>
  <si>
    <t xml:space="preserve">UNIFORME VOLEIBOL 
</t>
  </si>
  <si>
    <t>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4,6, 8</t>
  </si>
  <si>
    <t>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10, 12, 14, 16, S</t>
  </si>
  <si>
    <t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M, L, XL, XXL </t>
  </si>
  <si>
    <t>MALLA VOLEIBOL</t>
  </si>
  <si>
    <t>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t>
  </si>
  <si>
    <t>PATINES EN LINEA</t>
  </si>
  <si>
    <t xml:space="preserve">Patines en línea para uso recreativo y predeportivo.
Sistema de ajuste de tallas: Botón
Peso del chasis y material: 165 g (aprox.) Aluminio
Diámetro ruedas según la talla: 
Tallas
28-31: 80 mm
32-35: 84 mm
36-39: 90 mm
40-44: 100 mm
Disponible desde la talla 28 hasta la 44. Ideal para niñas, niños y/o adultos. </t>
  </si>
  <si>
    <t>CASCO DE PATINAJE</t>
  </si>
  <si>
    <t>Casco de protección para patinaje
MATERIAL: pasta de policarbonato con poliestireno expandido (Icopor)
AJUSTE: sistema de ajuste graduable adicional al sistema de correas
TALLAS: 8, 10, 12, 14, 16, XS, S, M, L, XL
COLORES: Negro, Gris, Blanco, Negro x Fucsia, Negro x Morado
ALMOHADILLA: interna en espuma, desmontable y lavable
Fabricado bajo la norma Europea Bs EN 1078
Con sistema de ventilación de orificios.</t>
  </si>
  <si>
    <t>MUÑEQUERAS DE PATINAJE</t>
  </si>
  <si>
    <t>Muñequera de férula Larga
Correas con velcro para ajuste
Material: Pasta en PVC de alta resistencia 
Interior en espuma aglomerada de alto confort
Tallas: 8, 10, 12, 14, 16, XS, S, M, L, XL
Fabricado bajo la norma Europea Bs EN 1078
Con sistema de ventilación de orificios.</t>
  </si>
  <si>
    <t>CODERAS</t>
  </si>
  <si>
    <t>Coderas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t>
  </si>
  <si>
    <t>RODILLERAS</t>
  </si>
  <si>
    <t>Rodilleras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t>
  </si>
  <si>
    <t>JUEGO DE LLAVES</t>
  </si>
  <si>
    <t>Juego de 13 llaves tipo Bristol Extra Larga Milimétrica
Tipo de llave: Allen
Color: Plateado; Acabado de la llave: Cromado
Tipo de cabezal Fija
Materiales Acero cromo vanadio
Sin mango antideslizante
Con diseño ergonómico
Medidas: 1.3 mm, 1.5 mm, 2 mm, 2.5 mm, 3 mm, 3.5 mm, 4 mm, 4.5 mm, 5 mm, 6 mm, 8 mm, 10 mm.</t>
  </si>
  <si>
    <t>JUEGO</t>
  </si>
  <si>
    <t>GUANTES DE PATINAJE</t>
  </si>
  <si>
    <t>Guantes de protección para evitar raspones en las manos tipo muñequera con correa de ajuste en velcro.
Materiales: 50% Microfibra, 35% Terileno, 15% Lycra
Talla 8, 10, 12, 14, 16, XS, S, M, L, XL</t>
  </si>
  <si>
    <t>LICRA DE PATINAJE</t>
  </si>
  <si>
    <t>Licra de patinaje niño, hombre o mujer.
Tela liviana de 260 GR 
Protección UV20+.
70% Poliéster – 30% Spandex.
Elaborado con licra con 85% filamentos de poliamida (Nylon) texturado y 15% Spandex.
Tecnología Fast Dry y sistema inhibidor de bacterias.
Cremallera YKK delantera invisible.
Ruedos mangas y piernas en doblez.
Pantalón en tela de diferentes colores.
Solo manga corta.
Transporte de humedad.
Tallas: 6, 8, 10, 12, 14, 16, 18, S, M, L, XL</t>
  </si>
  <si>
    <t>RUEDAS 80 MM</t>
  </si>
  <si>
    <t>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t>
  </si>
  <si>
    <t>RUEDAS 84 MM</t>
  </si>
  <si>
    <t>RUEDAS 90 MM</t>
  </si>
  <si>
    <t>RUEDAS 100 MM</t>
  </si>
  <si>
    <t>RUEDAS 110 MM</t>
  </si>
  <si>
    <t>RODAMIENTOS</t>
  </si>
  <si>
    <t>Juego de rodamientos para patines
Material: Aro interno y externo en acero
Balines: Balineras de cerámica ZR02 (Oxido de Zirconio).
Canastilla: Nylon
Tapa: removible en acero recubierto en Ruber
Cantidad: 16 Unidades
contienen balines son 100% cerámica ZRO2.</t>
  </si>
  <si>
    <t xml:space="preserve">UNIFORME NATACIÓN FEMENINO </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</si>
  <si>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</si>
  <si>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14,16, S</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</si>
  <si>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M, L, XL, XXL</t>
  </si>
  <si>
    <t xml:space="preserve">UNIFORME NATACIÓN MASCULINO </t>
  </si>
  <si>
    <t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 </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</si>
  <si>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 16, S</t>
  </si>
  <si>
    <t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M, L, XL, </t>
  </si>
  <si>
    <t>GAFAS DE NATACIÓN</t>
  </si>
  <si>
    <t>Gafas de Natación antiempañantes; con campo visual de 140 a 160 grados; con doble correa y ajustes laterales; tallas XS, S, M, L y XL; Lente: 100.0% Policarbonato; Protección UV: UVA/UVB. Cuadro: 50.0% Policarbonato, 50.0% Polietileno termoplástico; Ensamble: 100.0% Polietileno termoplástico; Correa: 100.0% Silicona; con estuche para guardar.</t>
  </si>
  <si>
    <t>GORRO DE NATACIÓN</t>
  </si>
  <si>
    <t>Gorro para Natación fabricado 100% de Silicona elástica y suave, impermeable, elástico, en diferentes tallas para niños y adultos, múltiples colores.</t>
  </si>
  <si>
    <t>TABLA DE FLOTACIÓN</t>
  </si>
  <si>
    <t>Tabla de flotación para Natación elaborado con material EVA (acetato de etil vinilo); medidas: Largo entre 38 y 42,5 cms; ancho entre 28 y 32 cms; alto entre 2,8 y 3,2 cm: Peso entre 300 y 350 grs.</t>
  </si>
  <si>
    <t>TENIS DEPORTIVOS MULTIPROPOSITO</t>
  </si>
  <si>
    <t xml:space="preserve">Capellada: Material sintético y/o textil Y/o cuero con características de ligereza y flexibilidad, y/o con micro mallas Forro: De material textil abullonado (materiales textiles no tejidos) Plantilla de Armado: En celulosa o materiales de características similares, que brinde confort Suela: De hule con cápsula de aire en el talón que absorbe mejor los impactos, antideslizante Entre 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Normatividad técnica: 
Abrasión de Suela Norma: NORMA DIN 53516. Requisito: Máximo 250 mm3 según NTC ISO 20345. 
Flexión de Suela Norma: NTC ISO 20344 Requisito: Incremento máximo de 4 mm. En 30.000 ciclos. </t>
  </si>
  <si>
    <t>CASCO TAEKWONDO</t>
  </si>
  <si>
    <t>Casco para TKD, Elaborado en Poliuretano Comprimido de 20 mm aprox. De ancho, con espacios para las orejas que evitan el molesto aplastamiento de las mismas,11 orificios a cada lado para la transpiración, cierre elástico con velcro, tallas S, M y L, Colores Azul blanco y Rojo. importado de marca reconocida en el mercado</t>
  </si>
  <si>
    <t>PROTECTOR DE PECHO TAEKWONDO</t>
  </si>
  <si>
    <t>Protector para pecho TKD con protección para pecho y costados, color rojo por una cara y azul por la contraria, cierre de cuerda de 3x1,05 cm aprox,3 pasadores a cada lado, Material Externo compuesto por: Cuero sintético a base de PU,30%Etileno Vinilo Acetato(EVA),70%Poliéster.Material interno: Espuma de Poliuretano(PU).Talla XS, S, M, L. Importada de marca reconocida en el mercado</t>
  </si>
  <si>
    <t>PAO TAEKWONDO</t>
  </si>
  <si>
    <t>Paos de 75x35x15. En cuero sintético con cazata de 10 cms densidad de 100% para pateo de potencia de una marca reconocida</t>
  </si>
  <si>
    <t>PALETA DE PATEO O VELOCIDAD TAEKWONDO</t>
  </si>
  <si>
    <t>paletas de velocidad, Espuma revestida en polipiel con dos lengüetas. Mayor tamaño para patadas de gran impacto de una marca reconocida</t>
  </si>
  <si>
    <t xml:space="preserve">UNIFORME TAEKWONDO </t>
  </si>
  <si>
    <t>Uniforme acanalado Poliéster 65%, Algodón 35% pantalón con cintura elásticas, cuello rojo o negro con cinturón de acuerdo al grado del beneficiario y logos institucionales TALLAS 4, 6, 8</t>
  </si>
  <si>
    <t>Uniforme acanalado Poliéster 65%, Algodón 35% pantalón con cintura elásticas, cuello rojo o negro con cinturón de acuerdo al grado del beneficiario y logos institucionales TALLAS10, 12,14, 16,S</t>
  </si>
  <si>
    <t>Uniforme acanalado Poliéster 65%, Algodón 35% pantalón con cintura elásticas, cuello rojo o negro con cinturón de acuerdo al grado del beneficiario y logos institucionales TALLAS M, L, XL, XXL</t>
  </si>
  <si>
    <t>CASCO BOXEO</t>
  </si>
  <si>
    <t>Casco protector para Boxeo con Correa en elástico y velcro en la barbilla, protección para los oídos y los pómulos, respirable. Material Externo: Cuero sintético a base de PU,30%etileno vinilo acetato (EVA),70%polyester.Material Interno: espuma de poliuretano (PU). Importado de marca reconocida en el mercado</t>
  </si>
  <si>
    <t>GUANTES DE BOXEO</t>
  </si>
  <si>
    <t>Guantes para boxeo, Material Externo: Cuero Sintético a base de PU,30%Etileno Vinilo Acetato (EVA),70%Poliéster,Material Interno: Espuma de Poliuretano(PU).Tela interna absorbe el sudor, correa con velcro, elástico en la parte media de la palma. Color Rojo y Negro.8,10,12,14y16oz,colores surtidos. Importado de marca reconocida en el mercado</t>
  </si>
  <si>
    <t>MANOPLAS DE BOXEO</t>
  </si>
  <si>
    <t>Manoplas arqueadas K915,arco que se ajusta a la forma de la mano, tiene un ancho de 4 cm aproximadamente, con correa ajustable en velcro para entrenamiento, compuesta de cuero sintético a base de PU,30%(EVA),70%polyester,material Interno es de espuma de poliuretano comprimida, Importada</t>
  </si>
  <si>
    <t>SACOS DE BOXEO</t>
  </si>
  <si>
    <t>saco de boxeo fabricado en material sintético de primera calidad medidas de 100 cm de largo x 30 cm de diámetro con peso de 20 a 25 kg con correas de soporte de 60 cm y mosquetón</t>
  </si>
  <si>
    <t xml:space="preserve"> UNIFORME BOXEO 
</t>
  </si>
  <si>
    <t>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4, 6, 8</t>
  </si>
  <si>
    <t>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10, 12, 14, 16, S</t>
  </si>
  <si>
    <t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M,L,XL, XXL </t>
  </si>
  <si>
    <t>LAZO SALTO DE 120 CM</t>
  </si>
  <si>
    <t>Materiales: Nylon, Cabuya o Algodón con mangos ergonómicos elaborados en Plástico 
Especificaciones: Dimensión / Espesor / Capacidad: Lazo de 120 cm x ½ pulgada de diámetro 
Diseño: Lazo de 120 cm x ½ pulgada de diámetro elaborados en nylon, cabuya o algodón con mangos ergonómicos elaborados en plástico.</t>
  </si>
  <si>
    <t>LAZO SALTO DE 4 METROS</t>
  </si>
  <si>
    <t>Materiales: Nylon, Cabuya o Algodón con mangos ergonómicos elaborados en Plástico 
Especificaciones : Dimensión / Espesor / Capacidad: Lazo de 4 m x ½ pulgada de diámetro 
Diseño: Lazo de 4 m x ½ pulgada de diámetro elaborados en nylon, cabuya o algodón con mangos ergonómicos elaborados en plástico</t>
  </si>
  <si>
    <t>LAZO SALTO DE 3 METROS</t>
  </si>
  <si>
    <t>Materiales: Nylon, Cabuya o Algodón con mangos ergonómicos elaborados en Plástico 
Especificaciones : Dimensión / Espesor / Capacidad: Lazo de 3 m x ½ pulgada de diámetro 
Diseño: Lazo de 3 m x ½ pulgada de diámetro elaborados en nylon, cabuya o algodón con mangos ergonómicos elaborados en plástico</t>
  </si>
  <si>
    <t>BANDA ELASTICA CON AGARRE</t>
  </si>
  <si>
    <t>Cantidad/Composición: Banda elástica con agarre 
Materiales: Banda está hecha de látex de caucho natural de alta calidad y agarres en espuma acolchada y riata resistente 
Especificaciones : Dimensión / Espesor / Capacidad: Largo: 150 cm (Medida aproximada según marca) 
Diseño: Banda elástica con agarre, largo de 150 cm (Medida aproximada según marca), y agarres en espuma acolchada y riata resistente. Terminales selladas al calor y refuerzo de seguridad en los agarres y riata de seguridad.</t>
  </si>
  <si>
    <t>BOLA PARA TENIS DE MESA</t>
  </si>
  <si>
    <t>Materiales: En PVC+ABS
Especificaciones : Dimensión / Espesor / Capacidad: Cajas de bolas para tenis de mesa por 6 unidades blancas o naranjas de 40 mm de diámetro.
Diseño: Diámetro de 40 mm, excelente desempeño al rebote Gran resistencia y durabilidad.
Colores: naranja y blanco que son los autorizados por la ITTF (federación internacional de tenis de mesa) y en tono mate.</t>
  </si>
  <si>
    <t>BATE DE BEISBOL</t>
  </si>
  <si>
    <t xml:space="preserve">Material en madera o aluminio peso aproximado de 450 gramos de dimensione 6.9 cm a 107 cm de longitud </t>
  </si>
  <si>
    <t>GUANTE O MANILLA DE BEISBOL</t>
  </si>
  <si>
    <t>Guante o manilla de piel sintética de marca reconocida acolchado con secciones en cada uno de los dedos con medidas 12.5 diseño en malla con refuerzos y costuras</t>
  </si>
  <si>
    <t>PELOTA PARA BEISBOL</t>
  </si>
  <si>
    <t xml:space="preserve">Bola con cubierta de dos piezas con costuras color rojo, dura en cuero sintético con circunferencia entre 22,5 y 24 cm de diámetro y 5 onzas (142 g) de peso </t>
  </si>
  <si>
    <t xml:space="preserve">UNIFORME BEISBOL 
</t>
  </si>
  <si>
    <t>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4, 6, 8</t>
  </si>
  <si>
    <t xml:space="preserve">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10, 12, 14, 16, S </t>
  </si>
  <si>
    <t>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M, L, XL, XXL</t>
  </si>
  <si>
    <t>JUEGO DE AJEDREZ</t>
  </si>
  <si>
    <t xml:space="preserve">Juego completo de ajedrez profesional número 5.
Cantidad/Composición: Juego completo de ajedrez profesional número 5
Materiales: Las piezas son en polietileno de alto impacto, de color negro y beige. El tablero es en Córdoba con base de algodón certificado con ISO 9001. El estuche es en lona morral de color negro con tela impermeable en la parte de adentro en color blanco.
Especificaciones : Dimensión / Espesor / Capacidad: Las piezas son en polietileno de alto impacto, de color negro y beige. El tablero es en Córdoba con base de algodón certificado con ISO 9001. El estuche es en lona morral de color negro con tela impermeable en la parte de adentro en color blanco.
Diseño: Las piezas son en polietileno de alto impacto, de color negro y beige. El tablero es en Córdoba con base de algodón certificado con ISO 9001. El estuche es en lona morral de color negro con tela impermeable en la parte de adentro en color blanco. </t>
  </si>
  <si>
    <t>RELOJ DE AJEDREZ</t>
  </si>
  <si>
    <t>Compra de reloj para competencia de ajedrez
Material: ABS
Batería: 2 pilas AAA, Tamaño de
pantalla: 103 * 23 mm/4,06 * 0,91 pulgadas
Tamaño del artículo: 140 * 88 * 45 mm/5,51 * 3,46 * 1,77 pulgadas Peso del artículo: 105 g/3,70 onzas
Tiempo de retraso y tiempo positivos.</t>
  </si>
  <si>
    <t xml:space="preserve">UNIFORME LUCHA OLIMPICA 
</t>
  </si>
  <si>
    <t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4, 6, 8 </t>
  </si>
  <si>
    <t>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10, 12, 14, 16, S</t>
  </si>
  <si>
    <t>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M, L, XL, XXL</t>
  </si>
  <si>
    <t>TABLERO MURAL PARA DOCENTE</t>
  </si>
  <si>
    <t>Cantidad/Composición: 1 Tablero de Ajedrez Mural 37 Fichas
Materiales: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
Especificaciones : Dimensión / Espesor / Capacidad: Medidas aproximadas cuadros de 10 x 10cm con medidas de 94 x 1.26 cm.
Diseño: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t>
  </si>
  <si>
    <t>MESA PLEGABLE TENIS DE MESA</t>
  </si>
  <si>
    <t>Materiales: Mesa de tenis de mesa plegable profesional con malla en tablex y/o MDF (tablero de fibra de densidad media) de medidas reglamentarias 2,74 metros de largo, 1,5225 metros de ancho, altura de 0,85 cm, altura de la red de 15 centímetros, un grosor de la mesa de 18 mm, una línea exterior de 2 centímetros y una línea central de 0,3 centímetros. (medidas aproximadas según marca).
Especificaciones : Dimensión / Espesor / Capacidad: Mesa de Tenis de mesa de 2,74 metros de largo, 1,5225 metros de ancho, altura de 0,76 metros, altura de la red de 15 centímetros, un grosor de la mesa de 18 mm, una línea exterior de 2 centímetros y una línea central de 0,3 centímetros.
Diseño: Mesa de tenis de mesa con 8 puntos de apoyo; patas en tubo plegables con rodachinas; Aprobada y/o certificado por la federación nacional y/o internacional de la modalidad deportiva (FCTM, ITTF). La mesa debe dejarse debidamente instalada.
Tabla en MDF fondo azul de 18 mm de espesor. - Tubería PTS de 40 mm x 40 mm. - Rodachines de 5 cm de diámetro. - Sistema de freno mariposa. - Niveladores de piso antideslizantes. - Estructura plegable. Con la respectiva malla profesional, con sus respectivos anclajes de ajustes de malla</t>
  </si>
  <si>
    <t>RAQUETA PARA TENIS DE MESA</t>
  </si>
  <si>
    <t>Materiales: 2 unidades. Raquetas para tenis de mesa en madera de 5 capas, caucho rojo y negro.
Especificaciones : Dimensión / Espesor / Capacidad: Raqueta para tenis de mesa con un largo de 26 cm y ancho de 15 cm.
Diseño: Estilo pala Mago antideslizante, de buena firmeza, resistente de buen desempeño. 
Raquetas Para Tenis De Mesa 3 Estrellas 15 Cms De Diámetro Aproximadamente, Compuesta Por Un Mango De Madera Anatómico, Con Dos Gomas A Cada Lado Con Colores Oficiales (Rojo - Negro), Especificaciones I.T.T.F.</t>
  </si>
  <si>
    <t xml:space="preserve">UNIFORME DE TENIS DE MESA </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</si>
  <si>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4, 6, 8
</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</si>
  <si>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10,12, 14,16, S
</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</si>
  <si>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M, L, XL, XXL
</t>
  </si>
  <si>
    <t>RUEDA ABDOMINAL</t>
  </si>
  <si>
    <t>Material: PVC de alta resistencia, rueda recubierta en caucho antideslizante, manillares recubiertos en espuma
Medidas: Diámetro: 17cm. Grosor de rueda: 5cm</t>
  </si>
  <si>
    <t>RUEDA ABDOMINAL 3 RUEDAS</t>
  </si>
  <si>
    <t>Materiales: PVC de alta resistencia, manillares recubiertos de espuma.
Medidas: Largo: 14 cm Ancho: 29 cm Alto: 12 cm
Incluye:
1 colchoneta de apoyo para rodillas
1 tope de seguridad</t>
  </si>
  <si>
    <t>SOPORTE ABDOMINAL</t>
  </si>
  <si>
    <t>Material: Espuma de alta densidad forrada en cordobán impermeable.
Medidas: Largo; 43 cm. Ancho; 30 cm. Alto; 6 cm.
Uso: domestico, institucional y profesional.</t>
  </si>
  <si>
    <t>ANILLAS DE MADERA</t>
  </si>
  <si>
    <t>Incluye:
2 anillos para gimnasia.
 2 reatas con hebillas de seguridad.
Aros en madera, reatas de nylon.
Medidas:
Diámetro del anillo: 23 cm.
Longitud de reatas: 515 cm
Diámetro Interno: 17 cm.
Diámetro Externo: 23.5 cm.
Diámetro Agarra: 3.1 cm.
Resistencia: 600 lb.</t>
  </si>
  <si>
    <t>ANILLAS EN RESINA GIMNASIA OLIMPICA</t>
  </si>
  <si>
    <t>Aros en resina de alta densidad, reatas en nylon
Resistencia máxima de 600 libras
Incluye:
Juego por 2 anillos de 23 cm de ancho 
 2 reatas de 515 cm de largo, con hebillas de seguridad
Uso: Profesional
Medidas:
Diámetro Interno: 17.7cmd
Diámetro Externo: 23,5 cm
Diámetro Agarre: 2.7cm</t>
  </si>
  <si>
    <t>GUANTES DE GIMNASIO</t>
  </si>
  <si>
    <t>Incluye: Muñequera con correa de ajuste en velcro.
Cuero sintético en palma para alta resistencia, durabilidad y transpiración.
Tejido Flexible.
Materiales: 10% Polyester, 60% Cuero Sintético, 30% Nylon</t>
  </si>
  <si>
    <t>AROS ULA ULA CUADRADO</t>
  </si>
  <si>
    <t>Ula ula mg material ABS (Acrilonitrilo Butadieno Estireno), diseño tipo plano con una diseño cuadrado, sin uniones, brindando durabilidad, Disponible en Rojo, Azul, Amarillo, Naranja y Verde, de 60cm de diámetro interno (+/-3cm) Aprox. Medidas aproximadas: ancho 2cm, grosor 5mm. Peso 123 gramos. Aproximadamente, demarca importada y reconocida en el mercado.</t>
  </si>
  <si>
    <t>BASTÓN DE ENTRENAMIENTO</t>
  </si>
  <si>
    <t>El Bastón de Coordinación de 1,50 Metros Fabricado con polietileno de alto impacto, Alta Resistencia</t>
  </si>
  <si>
    <t>KIT PARA PERSONA MAYOR</t>
  </si>
  <si>
    <t>Kit para persona mayor, conformado por:
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t>
  </si>
  <si>
    <t xml:space="preserve"> PARQUÉS EN MADERA</t>
  </si>
  <si>
    <t>Hecho con madera de pino ciprés, incluye 16 fichas de madera torneadas a mano de 4 colores diferentes y 4 dados. (compra)</t>
  </si>
  <si>
    <t>CANCHA MINI-TEJO</t>
  </si>
  <si>
    <t>Compra de juego de mini tejo en parejas (dos unidades), canchas tipo maleta para mini tejo con plastilina, con base metálica de 50 cm de frente x 55 cm de fondo y 70 cm de alto incluyendo 6 tejos metálicos en acero, pisón y paquete de mechas.
Con recubierta antioxidante.
Debe incluir dos mini tejo para lanzar con dimensiones y medidas de 50 cm x 30 cm x 5 cm.</t>
  </si>
  <si>
    <t>JUEGO DE BOLIRANA</t>
  </si>
  <si>
    <t>Boli rana portátil de alta calidad Bocel protector Doble sapo y latas Túnel de impacto Tubos protectores Rampla Base plegable Variedad de diseños Tapizados de tráfico Forro interno lateral DIMENSIONES 99 cm Alto 39 cm Ancho 98 cm Largo Incluye: tablero manual, balines</t>
  </si>
  <si>
    <t>JUEGO DE RANA</t>
  </si>
  <si>
    <t>Compra de rana de alta calidad
El tablero contiene 9 perforaciones distribuidas estratégicamente, cada una con un elemento de dificultad.
Materiales: Madera maciza tratada o MDF de alta densidad para soportar el impacto constante, con un tablero generalmente inclinado.
Medidas estándar: 80 cm a 110 cm de altura frontal y una base de 50 cm de ancho por 50 cm de profundidad.
Peso: Oscila entre 15 kg y 25 kg para garantizar estabilidad durante el impacto de las argollas.
Acabado: Superficie laqueada y protegida contra impactos.
Materiales: estructura en madera, madera de pino, ranas cromadas, tapiz de lujo con protector de caucho de alta resistencia.
Accesorios: Seis (6) argollas en bronce y tablero de puntos
Colores: variados</t>
  </si>
  <si>
    <t>KIT</t>
  </si>
  <si>
    <t>KIT DEPORTIVO ESCUELAS</t>
  </si>
  <si>
    <t>Kit deportivo escuelas de formación, 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bandas (caja)
*10 aros Ula Ula
*1 Tula en lona plastisol o material impermeable similar, de dimensiones mínima de 1.2 mts de alto por 60 cm de diámetro aproximado, con boca reforzada y ojáleles para permitir cerrar con lazo. Capacidad de 20 balones mínimo.</t>
  </si>
  <si>
    <t>BALÓN DE CAUCHO PARA PILATES.</t>
  </si>
  <si>
    <t xml:space="preserve">Balón de PVC para Pilates, yoga, estiramiento, elaborado en Material: PVC (Policloruro de Vinilo) para diferentes usos, tales como Gimnasio, Pilates, Yoga, Estiramiento, Ejercicios, pelota Anti estallido con Diámetro: 55 cm, • Incluye inflador </t>
  </si>
  <si>
    <t>JUEGO DE DOMINO</t>
  </si>
  <si>
    <t>Juego de Dominó de 28 Piezas en Caja, Juego de Mesa para Interiores, 
Cantidad de fichas: 28 piezas (Doble 6) o 55 piezas (Doble 9).
Dimensiones de la caja: 5,3 cm de alto 6,5 cm de fondo y 18, 5 cm. de ancho.
Dimensiones estándar de la ficha: 5.3 cm (largo) × 2.6 cm (ancho) × 1.0 cm (grosor).      
Materiales de fabricación: Polímeros de alta resistencia, acrílico, melanina o madera.
Peso aproximado por set: Entre 600 g y 900 g (dependiendo del material y el estuche).
Presentación y empaque: Cajas de madera, latas metálicas o estuches de cuero con broche.
Capacidad de juego: Diseñado para 2 a 4 jugadores (partidas individuales o en parejas).</t>
  </si>
  <si>
    <t>CUBO 40 CM X 40 CM</t>
  </si>
  <si>
    <t>Cantidad/Composición: Cubo de 40 cm x 40 cm en espuma Materiales: Espuma semi compacta de densidad 26, recubierta en lona de (6) seis colores con cremallera Especificaciones : Dimensión / Espesor / Capacidad: Dimensiones: Alto: 40 cm y Ancho 40 cm. Densidad de la espuma 26 Diseño: Cubos de 40 cm x 40 cm, en lona multicolor impermeable de fácil lavado y con cremallera cada lado del dado debe tener diferentes colores, relleno con espuma en forma cubica y densidad 26.</t>
  </si>
  <si>
    <t>KIT EQUIPO PSICOMOTOR</t>
  </si>
  <si>
    <t>Kit de equipo psico motor, conformado por:
Cantidad / Composición: Equipo Psicomotor Materiales: PVC
Especificaciones: Dimensión / Espesor / Capacidad: Elementos que deben estar incluidos como mínimo dentro del equipo psicomotor: 3 Tablas de equilibrio, 9 Bastones plásticos de 100 cm y 9 Bastones plásticos de 70 cm. 3 Pares de huellas de mano, 3 Pares de huellas de pies, 4 Flechas rectas plásticas, 4 Flechas curvas plásticas, 4 Aros ula ula 70cm, 4 Aros ula ula 50cm, 4 Aros poligonales de 70 cm, 4 Aros poligonales de 50 cm, 2 Barras plásticas para saltar, 4 Conos multi funcionales, 4 Conectores bastón a bastón, 18 Conectores hula a bastón y 5 Conectores hula a hula, 8 Ladrillos cuadrados, 1 balón PVC de 20 cms de diámetro. Las dimensiones pueden variar de acuerdo a la construcción elegida por el docente. El empaque debe ser una maleta y/o tula en material de lona con refuerzo en sus agarres.
Diseño: Piezas con guía pedagógica y maleta y/o tula resistente para guardar todas las piezas</t>
  </si>
  <si>
    <t>PELOTA DE LETRAS DE CAUCHO NO. 5</t>
  </si>
  <si>
    <t>Cantidad/Composición: Pelotas de Letras Caucho N° 5 
Materiales: Caucho y Látex en colores variados 
Especificaciones: Dimensión / Espesor / Capacidad: Diámetro de 12 cm 
Diseño: Pelota de letras en material de caucho y/o látex con diámetro de 12 cm en colores variados</t>
  </si>
  <si>
    <t>AROS ULA ULA REDONDO</t>
  </si>
  <si>
    <t>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 marca importada y reconocida en el mercado.</t>
  </si>
  <si>
    <t>AROS ULA ULA HEXAGONALES</t>
  </si>
  <si>
    <t>Con su diseño hexagonal. Color: Naranja.
Material: PVC de alta resistencia.
Incluye: 6 anillos hexagonales y clips para ajuste.
Medidas de cada anillo: Largo; 55 cm Ancho; 50 cm</t>
  </si>
  <si>
    <t>BASE INESTABLE O BOSU</t>
  </si>
  <si>
    <t>Incluye: Dos elásticos tubulares con agarres, inflador, bases antideslizantes
Material: PVS, ABS, TPT.
Trabajo de propiocepción muscular.
Pilates piso.
Tonificador muscular.
Activación de músculos estabilizadores
Uso: Profesional
Color: Negro
Medidas: 
 Diámetro: 60cm
 Altura: 21cm</t>
  </si>
  <si>
    <t>MANCUERNAS 1 LIBRA</t>
  </si>
  <si>
    <t>Fabricadas con hierro y neopreno inyectado
Material :Hierro y neopreno inyectado.
Medidas:
Profundidad: 3.5 cm.
Ancho: 12 cm.
Alto: 3.5 cm.
Juego por dos unidades.</t>
  </si>
  <si>
    <t>MANCUERNAS 2 LIBRAS</t>
  </si>
  <si>
    <t>MANCUERNAS 3 LIBRAS</t>
  </si>
  <si>
    <t>MANCUERNAS 4 LIBRAS</t>
  </si>
  <si>
    <t>MANCUERNAS 5 LIBRAS</t>
  </si>
  <si>
    <t>MANCUERNAS 6 LIBRAS</t>
  </si>
  <si>
    <t>MANCUERNAS 8 LIBRAS</t>
  </si>
  <si>
    <t>MANCUERNAS 10 LIBRAS</t>
  </si>
  <si>
    <t>MANCUERNAS 12 LIBRAS</t>
  </si>
  <si>
    <t>MANCUERNAS 15 LIBRAS</t>
  </si>
  <si>
    <t>BANDA ELASTICA DE PODER</t>
  </si>
  <si>
    <t>Banda Elástica Poder 2000*22*4.5MM
Material: Látex de alta resistencia.
Medida: Largo; 200 cm. Ancho; 2.2 cm. Espesor 0.45 cm.
Tensión Banda Negra: 25-50 libras.</t>
  </si>
  <si>
    <t>Banda Elástica Poder 2000*32*4.5MM
Material: Bandas de poder en Látex de alta resistencia.
Medida: Largo; 200 cm Ancho ; 3,2 cm. Espesor; 0,45 cm. 
Tensión Banda Morada 50-75 libras.</t>
  </si>
  <si>
    <t>Banda Elástica Poder 2000*44*4.5MM
Material: Bandas de poder en Látex de alta resistencia.
Medida: Largo; 200 cm. Ancho; 4.4 cm. Espesor; 4.5 mm.
Resistencia: Banda Verde 100- 120 libras.</t>
  </si>
  <si>
    <t>Banda Elástica Poder 2000*65*4.5MM
Material: Látex de alta resistencia.
Medidas: Largo; 200 cm. Ancho; 6.5 cm. Espesor; 4.5 mm.
Tensión: Banda Azul 120-175 libras.</t>
  </si>
  <si>
    <t>BANCO STEP 3 NIVELES</t>
  </si>
  <si>
    <t>Steps con 3 Niveles de altura
Bases y superficies antideslizantes.
Trabajo aeróbico.
Medidas:
Largo: 110 cm.
Ancho: 41 cm.
Alturas: 10-15-20cm</t>
  </si>
  <si>
    <t>CAMILLA</t>
  </si>
  <si>
    <t>Camilla para terapia con bandeja inferior pintura electrostática 
Medidas Largo, Ancho, Alto (180X70X80)
Camilla para terapia en pintura electrostática, con entrepaño inferior para poner almohadas y demás accesorios.</t>
  </si>
  <si>
    <t>BALÓN FITBALL</t>
  </si>
  <si>
    <t>Balón de Fitball de Gimnasia de 75 Cm
Material: Látex de alta resistencia texturizado (anti explosión)
Tamaños: 55-65-75cm
Peso máximo usuario: 100kg
Uso: Doméstico, Profesional.
Se debe de inflar con válvula plástica.</t>
  </si>
  <si>
    <t>BALÓN MEDICINAL 1KG</t>
  </si>
  <si>
    <t>Cantidad/Composición: Balón Medicinal 1 Kg 
Materiales: Semi cuero y/o Cuero, Caucho de Butadieno, PVC Lastrado
Especificaciones: Dimensión / Espesor / Capacidad: Diámetro 20 cm (Medida aproximada según marca) 
Diseño: Balón Medicinal 1 Kg, con recubrimiento en materiales requeridos en especificación técnica y según marca. Sin rebote y válvula de inflado.</t>
  </si>
  <si>
    <t>BALÓN MEDICINAL 2KG</t>
  </si>
  <si>
    <t>Cantidad/Composición: Balón Medicinal 2 Kg 
Materiales: Semi cuero y/o Cuero, Caucho de Butadieno, PVC Lastrado Especificaciones: Dimensión / Espesor / Capacidad: Diámetro 23 cm (Medida aproximada según marca) 
Diseño: Balón Medicinal 2 Kg, con recubrimiento en materiales requeridos en especificación técnica y según marca. Sin rebote y válvula de inflado.</t>
  </si>
  <si>
    <t>BALÓN MEDICINAL 3KG</t>
  </si>
  <si>
    <t>Cantidad/Composición: Balón Medicinal 3 Kg 
Materiales: Semi cuero y/o Cuero, Caucho de Butadieno, PVC Lastrado Especificaciones: Dimensión / Espesor / Capacidad: Diámetro 26 cm (Medida aproximada según marca) 
Diseño: Balón Medicinal 3 Kg, con recubrimiento en materiales requeridos en especificación técnica y según marca. Sin rebote y válvula de inflado.</t>
  </si>
  <si>
    <t>TROFEO DE PREMIACIÓN PRIMER PUESTO</t>
  </si>
  <si>
    <t>Trofeo con tamaño de 55cm Alto Base 14cm, Color: Dorado, con base en Madera y Resinado por una cara de la base, con placa plateada de mínimo 6 cm de ancho por 4 cm de altura con la información que suministre la Alcaldía local de Kennedy</t>
  </si>
  <si>
    <t>TROFEO DE PREMIACIÓN SEGUNDO PUESTO</t>
  </si>
  <si>
    <t>Trofeo con tamaño de 50 cm Alto Base 14cm, Color: Dorado, con base en Madera y Resinado por una cara de la base, con placa plateada de mínimo 6 cm de ancho por 4 cm de altura con la información que suministre la Alcaldía local de Kennedy</t>
  </si>
  <si>
    <t>TROFEO DE PREMIACIÓN TERCER PUESTO</t>
  </si>
  <si>
    <t>Trofeo con tamaño de 45 cm Alto Base 14cm, Color: Dorado, con base en Madera y Resinado por una cara de la base, con placa plateada de mínimo 6 cm de ancho por 4 cm de altura con la información que suministre la Alcaldía local de Kennedy</t>
  </si>
  <si>
    <t>TROFEO DE PREMIACIÓN CUARTO PUESTO</t>
  </si>
  <si>
    <t>Trofeo con tamaño de 40 cm Alto Base 14cm, Color: Dorado, con base en Madera y Resinado por una cara de la base, con placa plateada de mínimo 6 cm de ancho por 4 cm de altura con la información que suministre la Alcaldía local de Kennedy</t>
  </si>
  <si>
    <t>MEDALLAS DE PARTICIPACION</t>
  </si>
  <si>
    <t>Medalla de 7 cm de altura de 7 cm de ancho, en forma circular 
Compuesto por una aleación de zinc con aluminio, magnesio y cobre, con cinta de 2 cm de grosor.
Nota: Los colores y diseños serán aprobados por la Alcaldía local de Kennedy</t>
  </si>
  <si>
    <t>MINITRAMPOLÍN EDUCATIVO</t>
  </si>
  <si>
    <t>Materiales: Bastidor en tubería de hierro de 1 ¼ y zona de salto de PVC microperforada, sujeta mediante muelles al bastidor.
Especificaciones : Dimensión / Espesor / Capacidad: Bastidor en tubería de hierro de 1 ¼, con anillos para sujeción de la tela de ANCHO:110 cms, LARGO: 110cms ALTO: 20 cms (Medidas aproximadas de acuerdo a marca) Patas con tubo redondo y goma antideslizante en contacto con el suelo Debe soportar un peso de 145 KG.
Diseño: Zona de salto en lona de PVC con anillos cosidos en su entorno con su respectivo muelle Los resortes se requieren sean cubiertos para protección de los usuarios Debe soportar un peso de 145 KG</t>
  </si>
  <si>
    <t>UNIFORME DE PRESENTACIÓN</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</si>
  <si>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
  </si>
  <si>
    <t>CAMISETA TIPO JERSEY</t>
  </si>
  <si>
    <t>Tela de alta tecnología que permiten una mejor elasticidad para adaptarse al cuerpo perfectamente, mejorando la aerodinámica y el rendimiento, Tres bolsillos reforzados, Cremallera YKK, con diseños.
Los colores y diseños serán aprobados por la Alcaldía Local de Kennedy</t>
  </si>
  <si>
    <t>GORRA DEPORTIVA</t>
  </si>
  <si>
    <t>Gorra deportiva, material poliéster transpirable con malla talla única estándar ajustable de 50 a 60 cm aproximadamente estampada según los requerimientos del evento y con aprobación del equipo de prensa</t>
  </si>
  <si>
    <t>CUELLO DEPORTIVO PARA MASCOTA</t>
  </si>
  <si>
    <t>Cuello deportivo para mascota elaborado en tela poliéster 100% sublimable de alta calidad, liviana, transpirable y de secado rápido, diseñado especialmente para perros participantes de la estrategia Huellas de Kennedy – Carrera por los Derechos de los Animales. El producto deberá contar con impresión mediante sublimación full color de alta definición con la imagen oficial del evento, elementos gráficos alusivos a la actividad deportiva y mensajes de sensibilización sobre bienestar animal. Su diseño será tipo bandana triangular o cuello deportivo para mascota, con costuras reforzadas que garanticen resistencia y durabilidad durante actividades recreativas y deportivas al aire libre. Deberá incluir sistema de ajuste seguro mediante amarre o cierre en velcro, permitiendo adaptarse a diferentes tamaños de perros. El material deberá ser cómodo, ligero, resistente al uso continuo y amigable con la mascota, garantizando libertad de movimiento y comodidad durante la participación en el evento. El cuello deportivo será entregado como elemento conmemorativo e identificador de las mascotas participantes, fortaleciendo la identidad visual de la carrera y promoviendo la integración entre el deporte, la recreación, la tenencia responsable y el bienestar animal.</t>
  </si>
  <si>
    <t>CORREA CANICROSS</t>
  </si>
  <si>
    <t>Correa de Canicross para mascota elaborada en cinta de nylon de alta resistencia, diseñada para actividades deportivas y recreativas entre el corredor y su perro. Deberá contar con sistema de amortiguación elástica (shock absorber) que reduzca los impactos y tirones durante la carrera, mosquetón metálico de seguridad en ambos extremos, costuras reforzadas y materiales resistentes a la tracción, humedad y uso continuo en exteriores. La longitud deberá oscilar entre 1,5 y 2 metros en extensión, permitiendo una distancia adecuada entre el participante y la mascota durante la práctica deportiva. El producto deberá garantizar comodidad, seguridad y libertad de movimiento para el binomio corredor-perro, siendo apto para actividades de canicross, caminatas recreativas y eventos deportivos con mascotas. Las correas podrán incorporar elementos reflectivos para mejorar la visibilidad y seguridad durante actividades realizadas en condiciones de baja iluminación.</t>
  </si>
  <si>
    <t>CHIP DE COMPETENCIA</t>
  </si>
  <si>
    <t>Chips de competencia dorsal en material tyvek tamaño: 23x20 para el control de distancias y tiempos de cada categoría, basados en el reglamento UCI internacional y numero del participante a full color, con ganchos para fijación.</t>
  </si>
  <si>
    <t>KIT PAPELERIA Y SUMINISTROS, PARA INSCRIPCIÓN Y REGISTRO DE ASISTENCIA Y FORMATO DE  ENTREGAS PARA LOS EVENTOS</t>
  </si>
  <si>
    <t>Kit de papeleria y suministros para  inscripción y registro de asistencia y formato de entregas para los eventos.
Hojas de registro o planillas impresas, carpetas o portapapeles para registro, bolígrafos., listados de control de asistencia, entrega de elementos, formatos de entrega (actas de recibido x unidades), firmas de control, Stickers o sellos de verificación, bolsas para kits o materiales, logística de apoyo, marcadores permanentes, impresiones adicionales y/o demás imprevistos sobre los insumos entregables.</t>
  </si>
  <si>
    <t>PROTECCIÓN DE HUELLITAS FRENTE A ALTAS TEMPERATURAS</t>
  </si>
  <si>
    <t>Aplicación de pintura o instalación de stickers de protección en las zonas de mayor exposición al calor, con el fin de sensibilizar a la ciudadanía sobre las altas temperaturas que pueden alcanzar las superficies y prevenir lesiones o quemaduras en las almohadillas de las patas de perros y otros animales de compañía durante sus recorridos.</t>
  </si>
  <si>
    <t>KIT DE MATERIALES PARA VACACIONES RECREATIVAS</t>
  </si>
  <si>
    <t>Kit de materiales para talleres de las vacaciones recreativas (papel Kraft, papel para origami, platillos, aros, pelotas, balones, materiales para globo flexia, palillos chinos, ula ula, canicas, trompos, lazo para nudos etc. Para cada grupo se entregarán materiales hasta por el monto del anexo técnico el cual es inmodificable.</t>
  </si>
  <si>
    <t>CAMISETA DEPORTIVA</t>
  </si>
  <si>
    <t>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t>
  </si>
  <si>
    <t>BOTIQUÍN BÁSICO MALETÍN</t>
  </si>
  <si>
    <t>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rollo, y 1 silbato de emergencia. agua, agua oxigenada, analgésico, bajalenguas, cinta micro porosa, copitos, cuello ortopédico, curitas, encendedor, gasa, guantes de látex, pito, preservativos, tapabocas quirúrgico, venda, toalla higiénica, algodón</t>
  </si>
  <si>
    <t>JUEGO TROMPO DE MADERA</t>
  </si>
  <si>
    <t>El trompo tradicional de madera con cuerda para girarlo y punta metálica. 
Dimensiones: 4cm de ancho x 7cm de alto x 5cm de diámetro.
Peso: entre los 60 g y 150 g. 
De competencia profesional.</t>
  </si>
  <si>
    <t>KIT DE JUEGOS TRADICIONALES</t>
  </si>
  <si>
    <t>Kit de juegos tradicionales conformado por:
*1 Trompo Hecho de madera dura, plástico o metal con punta cónica metálica (púa) para girar con una cuerda. Sus medidas rondan entre 5 cm y 10 cm de alto y un diámetro de 4 cm a 7 cm.
*1 Lazo en nylon diferentes longitudes entre 1.8 mts hasta 2.5 mts (longitud que se puede controlar para cada lazo), mango ergonómico en plástico y recubierto en colores aleatorios
*1 Coca Fabricado tradicionalmente en madera o en pasta acrílica/poliestireno para versiones modernas. Longitud de 14.5 cm a 15.5 cm. Diámetro aproximado de 3.2 cm a 4.5 cm en su parte más ancha. Longitud de la piola (cuerda): Suele medir entre 30 cm y 35 cm. Peso general: Varía entre 50 gramos y 70 gramos dependiendo del material.
*1 Caucho elástico El juego del caucho (o la goma) requiere una cinta elástica unida por los extremos para formar un circuito cerrado. Su propósito es completar secuencias de saltos cada vez más difíciles sin equivocarse o pisar la banda. Especificaciones del Material Longitud estándar: Entre 3 y 4 metros para 3 a 5 jugadores. Existen versiones de 10 metros para grupos grandes o talleres. Materiales: Mezcla de caucho, látex y poliéster. Este tejido debe ser plano y suave al tacto para evitar raspaduras en los tobillos al saltar descalzo. Grosor: Aproximadamente 0.5 cm a 1.5 cm de ancho, con una excelente resistencia a la tensión para soportar estiramientos y el roce continuo.
*1 Yermis Materiales: 10 a 12 tapas de metal (gaseosa), una pelota mediana (usualmente de tenis) y un palo de madera o raqueta por jugador. 
*1 par de costales Material: Fique, lona o polipropileno resistente,  Altura: 80 cm – 120 cm (aprox.), Ancho: 50 cm – 70 cm, Capacidad: 1 participante por saco, Resistencia: Soporta peso promedio adulto (hasta 100 kg aprox.)
Acabado: Costuras reforzadas en bordes laterales e inferiores. (carrera de Sacos individual)
*1 Golosa o rayuela Juego dibujado de golosa o rayuela en material sintético o plástico que permita ser pisado y no se rasgue o rompa por la fricción.</t>
  </si>
  <si>
    <t>SACOS DE FIQUE, LONA O POLIPROPILENO RESISTENTE</t>
  </si>
  <si>
    <t>Material: Fique, lona o polipropileno resistente,  Altura: 80 cm – 120 cm (aprox.), Ancho: 50 cm – 70 cm, Capacidad: 1 participante por saco, Resistencia: Soporta peso promedio adulto (hasta 100 kg aprox.)
Acabado: Costuras reforzadas en bordes laterales e inferiores. (carrera de Sacos individual)</t>
  </si>
  <si>
    <t>TERMO PARA BEBIDAS</t>
  </si>
  <si>
    <t>Termo plástico para bebidas con logos distintivos de la Alcaldia Local de Kennedy ALK de acuerdo a manual de imagen institucional.
Materiales de fabricación: Polímeros como Polietileno (PE) y Polipropileno (PP), libres de BPA y aptos para contacto con alimentos.
Capacidades estándar: De 1000 ml, 
Retención térmica: Capacidad para mantener bebidas frias hasta por 8 horas. (según modelo).
Características del diseño: Con tapa roscadas herméticas, válvula dosificadora, agarraderas ergonómicas reforzadas y tecnología de protección UV en exteriores.
Elaborado con materiales reciclables, resistentes a impactos, que no conserven olores y fácil de limpiar.</t>
  </si>
  <si>
    <t>OLLAS DE BARRO</t>
  </si>
  <si>
    <t>OLLAS DE BARRO 
Adquisición de ollas de barro elaboradas en arcilla cocida de alta resistencia, aptas para la preparación y cocción de alimentos. Las ollas deberán contar con acabado uniforme, estar libres de fisuras, grietas o imperfecciones que afecten su funcionalidad, y presentar resistencia al calor para su uso en estufas de gas, leña o superficies compatibles.</t>
  </si>
  <si>
    <t>KIT DE DARDOS DE CARBATANA</t>
  </si>
  <si>
    <t>Kit de dardos con cerbatana adquisición de juego de cerbatana con dardos, elaborado en materiales livianos y resistentes, diseñado para actividades recreativas y de destreza. El kit deberá incluir una (1) cerbatana y un mínimo de seis (6) dardos reutilizables con puntas de material seguro (espuma, goma o ventosa), aptos para el uso por población infantil, juvenil y adulta en actividades lúdicas dirigidas.</t>
  </si>
  <si>
    <t>BOLAS DE PIQUIS O MARAS</t>
  </si>
  <si>
    <t>PIQUIS O MARAS Adquisición de piquis o maras (canicas) elaboradas en vidrio macizo de alta resistencia, con superficie lisa, bordes redondeados y acabado uniforme. Las canicas deberán presentar colores y diseños variados, libres de fisuras, grietas o imperfecciones que afecten su uso.
Juego por 24 unidades.</t>
  </si>
  <si>
    <t>DIPLOMA DE PARTICIPACIÓN</t>
  </si>
  <si>
    <t>Material: Papel o Cartulina Opalina. - gramaje, varía entre los 125 y 250 g/m2, una resistencia y rigidez óptima. Tamaño carta</t>
  </si>
  <si>
    <t>KIT DE SOUVENIR LGBTIQ+</t>
  </si>
  <si>
    <t>Kit de Souvenir compuesto con pañoleta institucional, tula deportiva, toalla y botilito, los cuales deberán ser entregados en óptimas condiciones y contar con la imagen institucional y coleres y diseño establecido por la comunidad LGBTIQ+.</t>
  </si>
  <si>
    <t>KIT PARA DEPORTISTAS
MULTIDEPORTIVO</t>
  </si>
  <si>
    <t>Kit para deportistas multideportivo, conformado por:
Tula en poliéster, ligera y resistente. Material: Poliéster. Medidas: Alto: 41 cms Ancho: 31 cms Área de marca: 120, mm. con bolsillo externo de 31 cm de ancho por 20 cm de alto, con cremallera correas ajustables, con logos institucionales Técnica de marca: Screen o serigrafía. DTF mediano, full color máximo 22 x 14 cm. Botilito en PVC, tapa rosca con pestaña. Diseño ergonómico, Material: PVC. Medidas: 24.5, cm x 6.5 cm diámetro, Área de marca: 4 cm con logo institucional Técnica de marca: Tampografía, con logo institucional, incluye toalla deportiva (30 x 70 cm aprox.)</t>
  </si>
  <si>
    <t>CANCHA DE FÚTBOL</t>
  </si>
  <si>
    <t xml:space="preserve"> Dimensiones interiores = 180 x 120 x 90 cm. Diámetro tubos: 38 mm. Peso producto = 6,7 kg. Tubos de acero: 1,0038 Red:100 % poliéster. Soporte de red: acero 1,0038. 3 fijaciones (estacas) para fijar la portería en la gramilla y limitar el desplazamiento de la portería debido a los golpes repetidos.</t>
  </si>
  <si>
    <t>BOMBAS DE AIRE PARA INFLAR CON MANOMETRO DE CALIDAD PROFESIONAL</t>
  </si>
  <si>
    <t>Inflador para balon con salida de aire con ida y vuelta:Doble acción para facilitar el inflado, con dos racores flexibles, manometro simple, valvula de aguja de doble acción. 
Color: Negro 
Materiales: Aluminio
Presión máxima: 2320.603 psi
Incluye manómetro.
Válvulas compatibles: schrader, presta.
Accesorios incluidos: picos, un (1) adaptador para válvulas, una (1) aguja para balones. incluye estuche de almacenamiento en lona gruesa x cada unidad</t>
  </si>
  <si>
    <t xml:space="preserve">VENDA PARA BOXEO  </t>
  </si>
  <si>
    <t>Venda de mano para boxeo semi-elastica con velcro al extremo. 5 Metros de longitud. Color: negra o azul.  Material: nylon/polyester. Ancho: 5-6cms. Color: azul. incluye estuche de almacenamiento en lona gruesa.</t>
  </si>
  <si>
    <t>PELOTAS ANTI ESTRÉS</t>
  </si>
  <si>
    <t>Pelotas antiestrés de 5 cm de diámetro, elaboradas en material flexible y resistente como espuma de poliuretano o gel con recubrimiento de goma suave, no tóxicas y aptas para manipulación continua. Deben ser ligeras, de textura agradable al tacto y con buena capacidad de recuperación de forma tras la presión. incluye estuche de almacenamiento en lona gruesa o tula en lona gruesa</t>
  </si>
  <si>
    <t>BANCO SUECO GRANDE</t>
  </si>
  <si>
    <t>LARGO: 2,8 MTS EN MADERA INMUNIZADA Y BARNIZADA. ANCHO: 28 CMS. ANCHO DE BASE 28 CMS. ALTURA DE 35 CMS. (MEDIDAS APROXIMADAS DE ACUERDO A MARCA)</t>
  </si>
  <si>
    <t>VIGA DE EQUILIBRIO</t>
  </si>
  <si>
    <t>VIGA EN MADERA DE 3 MTS DE LARGO X 70 CMS A 100 CMS DE ALTO (MEDIDAS APROXIMADAS DE ACUERDO A MARCA) Y BASE METÁLICA GRADUABLE</t>
  </si>
  <si>
    <t>CANECA TUNEL MULTICOLOR</t>
  </si>
  <si>
    <t>DIMENSIONES: LARGO 90 CM Y DIÁMETRO 60 CM. DENSIDAD DE LA ESPUMA 26</t>
  </si>
  <si>
    <t>SUMATORIA DE VALORES UNITARIOS</t>
  </si>
  <si>
    <t>RESUMEN DE LA OFERTA - SUMATORIA DE VALORES UNITARIOS</t>
  </si>
  <si>
    <t>VALOR OFERTADO RANGO 1 A 30</t>
  </si>
  <si>
    <t>VALOR OFERTADO RANGO IGUALES O SUPERIORES A 31</t>
  </si>
  <si>
    <r>
      <rPr>
        <b/>
        <sz val="10"/>
        <color rgb="FF000000"/>
        <rFont val="Arial Narrow"/>
        <family val="2"/>
      </rPr>
      <t xml:space="preserve">Nota 1. </t>
    </r>
    <r>
      <rPr>
        <sz val="10"/>
        <color rgb="FF000000"/>
        <rFont val="Arial Narrow"/>
        <family val="2"/>
      </rPr>
      <t>En la columna H, el proponente deberá diligenciar el valor unitario ofertado, incluido el IVA y demás impuestos aplicables, para cada bien o servicio correspondiente al rango de cantidades de 1 a 30 unidades.</t>
    </r>
  </si>
  <si>
    <r>
      <rPr>
        <b/>
        <sz val="10"/>
        <color rgb="FF000000"/>
        <rFont val="Arial Narrow"/>
        <family val="2"/>
      </rPr>
      <t xml:space="preserve">Nota 2. </t>
    </r>
    <r>
      <rPr>
        <sz val="10"/>
        <color rgb="FF000000"/>
        <rFont val="Arial Narrow"/>
        <family val="2"/>
      </rPr>
      <t>En la columna K, el proponente deberá diligenciar el valor unitario ofertado, incluido el IVA y demás impuestos aplicables, para cada bien o servicio correspondiente al rango de cantidades iguales o superiores a 31 unidades.</t>
    </r>
  </si>
  <si>
    <r>
      <rPr>
        <b/>
        <sz val="10"/>
        <color rgb="FF000000"/>
        <rFont val="Arial Narrow"/>
        <family val="2"/>
      </rPr>
      <t xml:space="preserve">Nota 3. </t>
    </r>
    <r>
      <rPr>
        <sz val="10"/>
        <color rgb="FF000000"/>
        <rFont val="Arial Narrow"/>
        <family val="2"/>
      </rPr>
      <t>Para cada bien o servicio, el valor unitario ofertado para el rango de cantidades iguales o superiores a 31 unidades deberá ser inferior al valor unitario ofertado para el rango de 1 a 30 unidades.</t>
    </r>
  </si>
  <si>
    <r>
      <t xml:space="preserve">Nota 4. </t>
    </r>
    <r>
      <rPr>
        <sz val="10"/>
        <rFont val="Arial Narrow"/>
        <family val="2"/>
      </rPr>
      <t>Los valores unitarios ofertados deberán incluir la totalidad de los costos directos e indirectos, así como los impuestos, tasas, contribuciones y demás conceptos que resulten aplicables para la ejecución del objeto contractual.</t>
    </r>
  </si>
  <si>
    <r>
      <rPr>
        <b/>
        <sz val="10"/>
        <rFont val="Arial Narrow"/>
        <family val="2"/>
      </rPr>
      <t>Nota 5</t>
    </r>
    <r>
      <rPr>
        <sz val="10"/>
        <rFont val="Arial Narrow"/>
        <family val="2"/>
      </rPr>
      <t>: El proponente deberá presentar su oferta de conformidad con las características y especificaciones técnicas establecidas por la entidad, sin modificarlas ni sustituirlas.</t>
    </r>
  </si>
  <si>
    <r>
      <rPr>
        <b/>
        <sz val="10"/>
        <rFont val="Arial Narrow"/>
        <family val="2"/>
      </rPr>
      <t>Nota 6</t>
    </r>
    <r>
      <rPr>
        <sz val="10"/>
        <rFont val="Arial Narrow"/>
        <family val="2"/>
      </rPr>
      <t>: Los valores unitarios ofertados para los bienes y servicios no podrán superar los respectivos valores unitarios de referencia establecidos por la entidad.</t>
    </r>
  </si>
  <si>
    <r>
      <rPr>
        <b/>
        <sz val="10"/>
        <rFont val="Arial Narrow"/>
        <family val="2"/>
      </rPr>
      <t>Nota 7:</t>
    </r>
    <r>
      <rPr>
        <sz val="10"/>
        <rFont val="Arial Narrow"/>
        <family val="2"/>
      </rPr>
      <t xml:space="preserve"> La propuesta económica no debe presentar centavos, por tanto, el proponente deberá aproximarla al peso, ya sea por exceso si es mayor a 0.50, o por defecto si es menor o igual a 0.50</t>
    </r>
  </si>
  <si>
    <r>
      <rPr>
        <b/>
        <sz val="10"/>
        <rFont val="Arial Narrow"/>
        <family val="2"/>
      </rPr>
      <t>Nota 8</t>
    </r>
    <r>
      <rPr>
        <sz val="10"/>
        <rFont val="Arial Narrow"/>
        <family val="2"/>
      </rPr>
      <t>: El proponente deberá diligenciar el formato de oferta económica sin modificar su estructura, ítems, unidades de medida ni demás campos definidos por la entidad. El incumplimiento de esta instrucción tendrá las consecuencias previstas en el pliego de condiciones, de conformidad con las reglas del proceso.</t>
    </r>
  </si>
  <si>
    <r>
      <rPr>
        <b/>
        <sz val="10"/>
        <rFont val="Arial Narrow"/>
        <family val="2"/>
      </rPr>
      <t>Nota 9</t>
    </r>
    <r>
      <rPr>
        <sz val="10"/>
        <rFont val="Arial Narrow"/>
        <family val="2"/>
      </rPr>
      <t>: No se aceptarán ofertas parciales. El proponente deberá presentar oferta para la totalidad de los bienes y servicios que conforman el objeto contractual, de acuerdo con las condiciones establecidas en el pliego de condiciones.</t>
    </r>
  </si>
  <si>
    <t xml:space="preserve">RAZÓN SOCIAL: </t>
  </si>
  <si>
    <t>FIRMA:</t>
  </si>
  <si>
    <t>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</si>
</sst>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0000_-;\-&quot;$&quot;\ * #,##0.0000_-;_-&quot;$&quot;\ * &quot;-&quot;??_-;_-@_-"/>
    <numFmt numFmtId="165" formatCode="&quot;$&quot;\ #,##0"/>
    <numFmt numFmtId="166" formatCode="&quot;$&quot;\ #,##0.00"/>
  </numFmts>
  <fonts count="29">
    <font>
      <sz val="11"/>
      <color theme="1"/>
      <name val="Calibri"/>
      <family val="2"/>
      <scheme val="minor"/>
    </font>
    <font>
      <sz val="11"/>
      <color theme="1"/>
      <name val="Calibri"/>
      <family val="2"/>
      <scheme val="minor"/>
    </font>
    <font>
      <sz val="11"/>
      <name val="Calibri"/>
      <family val="2"/>
      <scheme val="minor"/>
    </font>
    <font>
      <sz val="10"/>
      <color rgb="FF000000"/>
      <name val="Calibri"/>
      <family val="2"/>
      <scheme val="minor"/>
    </font>
    <font>
      <sz val="10"/>
      <color rgb="FF000000"/>
      <name val="Calibri"/>
      <family val="2"/>
      <scheme val="minor"/>
    </font>
    <font>
      <b/>
      <sz val="11"/>
      <color theme="1"/>
      <name val="Arial Narrow"/>
      <family val="2"/>
    </font>
    <font>
      <b/>
      <sz val="14"/>
      <color rgb="FF000000"/>
      <name val="Arial Narrow"/>
      <family val="2"/>
    </font>
    <font>
      <b/>
      <sz val="12"/>
      <color rgb="FF000000"/>
      <name val="Arial Narrow"/>
      <family val="2"/>
    </font>
    <font>
      <b/>
      <sz val="10"/>
      <color rgb="FF000000"/>
      <name val="Arial Narrow"/>
      <family val="2"/>
    </font>
    <font>
      <sz val="10"/>
      <color theme="1"/>
      <name val="Arial Narrow"/>
      <family val="2"/>
    </font>
    <font>
      <b/>
      <sz val="10"/>
      <name val="Arial Narrow"/>
      <family val="2"/>
    </font>
    <font>
      <sz val="10"/>
      <color rgb="FF000000"/>
      <name val="Arial Narrow"/>
      <family val="2"/>
    </font>
    <font>
      <sz val="10"/>
      <name val="Arial Narrow"/>
      <family val="2"/>
    </font>
    <font>
      <sz val="11"/>
      <color theme="1"/>
      <name val="Arial Narrow"/>
      <family val="2"/>
    </font>
    <font>
      <b/>
      <sz val="10"/>
      <color theme="1"/>
      <name val="Arial Narrow"/>
      <family val="2"/>
    </font>
    <font>
      <sz val="8"/>
      <name val="Calibri"/>
      <family val="2"/>
      <scheme val="minor"/>
    </font>
    <font>
      <sz val="6"/>
      <color theme="1"/>
      <name val="Arial Narrow"/>
      <family val="2"/>
    </font>
    <font>
      <b/>
      <sz val="14"/>
      <color theme="0"/>
      <name val="Arial Narrow"/>
      <family val="2"/>
    </font>
    <font>
      <b/>
      <sz val="9"/>
      <name val="Arial Narrow"/>
      <family val="2"/>
    </font>
    <font>
      <sz val="11"/>
      <color rgb="FF000000"/>
      <name val="Arial Narrow"/>
      <family val="2"/>
    </font>
    <font>
      <sz val="9"/>
      <color theme="1"/>
      <name val="Arial Narrow"/>
      <family val="2"/>
    </font>
    <font>
      <b/>
      <sz val="9"/>
      <color theme="1"/>
      <name val="Arial Narrow"/>
      <family val="2"/>
    </font>
    <font>
      <b/>
      <sz val="11"/>
      <color theme="0"/>
      <name val="Arial Narrow"/>
      <family val="2"/>
    </font>
    <font>
      <b/>
      <sz val="12"/>
      <color theme="0"/>
      <name val="Arial Narrow"/>
      <family val="2"/>
    </font>
    <font>
      <sz val="11"/>
      <color rgb="FFC00000"/>
      <name val="Arial Narrow"/>
      <family val="2"/>
    </font>
    <font>
      <b/>
      <sz val="11"/>
      <color rgb="FFFF0000"/>
      <name val="Arial Narrow"/>
      <family val="2"/>
    </font>
    <font>
      <sz val="9"/>
      <color rgb="FF000000"/>
      <name val="Aptos"/>
      <family val="2"/>
    </font>
    <font>
      <sz val="12"/>
      <color theme="1"/>
      <name val="Garamond"/>
      <family val="1"/>
    </font>
    <font>
      <sz val="9"/>
      <color theme="1"/>
      <name val="Aptos"/>
      <family val="2"/>
    </font>
  </fonts>
  <fills count="7">
    <fill>
      <patternFill patternType="none"/>
    </fill>
    <fill>
      <patternFill patternType="gray125"/>
    </fill>
    <fill>
      <patternFill patternType="solid">
        <fgColor theme="0"/>
        <bgColor indexed="64"/>
      </patternFill>
    </fill>
    <fill>
      <patternFill patternType="solid">
        <fgColor rgb="FF1F4E5F"/>
        <bgColor rgb="FF404040"/>
      </patternFill>
    </fill>
    <fill>
      <patternFill patternType="solid">
        <fgColor theme="4" tint="0.79998168889431442"/>
        <bgColor indexed="64"/>
      </patternFill>
    </fill>
    <fill>
      <patternFill patternType="solid">
        <fgColor theme="4" tint="-0.249977111117893"/>
        <bgColor indexed="64"/>
      </patternFill>
    </fill>
    <fill>
      <patternFill patternType="solid">
        <fgColor rgb="FF00B0F0"/>
        <bgColor indexed="64"/>
      </patternFill>
    </fill>
  </fills>
  <borders count="11">
    <border>
      <left/>
      <right/>
      <top/>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
    <xf numFmtId="0" fontId="0" fillId="0" borderId="0"/>
    <xf numFmtId="44" fontId="1" fillId="0" borderId="0" applyFont="0" applyFill="0" applyBorder="0" applyAlignment="0" applyProtection="0"/>
    <xf numFmtId="0" fontId="2" fillId="0" borderId="0"/>
    <xf numFmtId="0" fontId="3" fillId="0" borderId="0"/>
    <xf numFmtId="44" fontId="4" fillId="0" borderId="0" applyFont="0" applyFill="0" applyBorder="0" applyAlignment="0" applyProtection="0"/>
  </cellStyleXfs>
  <cellXfs count="53">
    <xf numFmtId="0" fontId="0" fillId="0" borderId="0" xfId="0"/>
    <xf numFmtId="0" fontId="8" fillId="4" borderId="8" xfId="0" applyFont="1" applyFill="1" applyBorder="1" applyAlignment="1" applyProtection="1">
      <alignment horizontal="center" vertical="center" wrapText="1"/>
      <protection locked="0"/>
    </xf>
    <xf numFmtId="164" fontId="13" fillId="0" borderId="0" xfId="1" applyNumberFormat="1" applyFont="1" applyProtection="1">
      <protection locked="0"/>
    </xf>
    <xf numFmtId="164" fontId="16" fillId="0" borderId="0" xfId="1" applyNumberFormat="1" applyFont="1" applyAlignment="1" applyProtection="1">
      <alignment wrapText="1"/>
      <protection locked="0"/>
    </xf>
    <xf numFmtId="164" fontId="13" fillId="0" borderId="0" xfId="1" applyNumberFormat="1" applyFont="1" applyBorder="1" applyProtection="1">
      <protection locked="0"/>
    </xf>
    <xf numFmtId="0" fontId="18" fillId="0" borderId="0" xfId="0" applyFont="1" applyAlignment="1" applyProtection="1">
      <alignment vertical="center"/>
      <protection locked="0"/>
    </xf>
    <xf numFmtId="0" fontId="19" fillId="0" borderId="0" xfId="0" applyFont="1" applyAlignment="1" applyProtection="1">
      <alignment vertical="center"/>
      <protection locked="0"/>
    </xf>
    <xf numFmtId="0" fontId="13" fillId="0" borderId="0" xfId="0" applyFont="1" applyProtection="1">
      <protection locked="0"/>
    </xf>
    <xf numFmtId="0" fontId="20" fillId="0" borderId="8" xfId="0" applyFont="1" applyBorder="1" applyAlignment="1" applyProtection="1">
      <alignment horizontal="center" vertical="center" wrapText="1"/>
      <protection locked="0"/>
    </xf>
    <xf numFmtId="0" fontId="21" fillId="4" borderId="8" xfId="0" applyFont="1" applyFill="1" applyBorder="1" applyAlignment="1" applyProtection="1">
      <alignment vertical="center" wrapText="1"/>
      <protection locked="0"/>
    </xf>
    <xf numFmtId="0" fontId="12" fillId="0" borderId="0" xfId="0" applyFont="1" applyAlignment="1" applyProtection="1">
      <alignment vertical="center" wrapText="1"/>
      <protection locked="0"/>
    </xf>
    <xf numFmtId="165" fontId="22" fillId="5" borderId="8" xfId="0" applyNumberFormat="1" applyFont="1" applyFill="1" applyBorder="1" applyAlignment="1" applyProtection="1">
      <alignment horizontal="right" vertical="center"/>
      <protection locked="0"/>
    </xf>
    <xf numFmtId="164" fontId="13" fillId="0" borderId="0" xfId="1" applyNumberFormat="1" applyFont="1" applyAlignment="1" applyProtection="1">
      <alignment horizontal="center" vertical="center"/>
      <protection locked="0"/>
    </xf>
    <xf numFmtId="166" fontId="20" fillId="0" borderId="8" xfId="1" applyNumberFormat="1" applyFont="1" applyBorder="1" applyAlignment="1" applyProtection="1">
      <alignment horizontal="right" vertical="center"/>
      <protection locked="0"/>
    </xf>
    <xf numFmtId="166" fontId="19" fillId="0" borderId="0" xfId="0" applyNumberFormat="1" applyFont="1" applyAlignment="1" applyProtection="1">
      <alignment horizontal="right" vertical="center"/>
      <protection locked="0"/>
    </xf>
    <xf numFmtId="166" fontId="5" fillId="4" borderId="8" xfId="0" applyNumberFormat="1" applyFont="1" applyFill="1" applyBorder="1" applyAlignment="1" applyProtection="1">
      <alignment horizontal="right" vertical="center"/>
      <protection locked="0"/>
    </xf>
    <xf numFmtId="166" fontId="13" fillId="0" borderId="0" xfId="1" applyNumberFormat="1" applyFont="1" applyAlignment="1" applyProtection="1">
      <alignment horizontal="right"/>
      <protection locked="0"/>
    </xf>
    <xf numFmtId="0" fontId="5" fillId="4" borderId="8" xfId="0" applyFont="1" applyFill="1" applyBorder="1" applyAlignment="1" applyProtection="1">
      <alignment vertical="center"/>
      <protection locked="0"/>
    </xf>
    <xf numFmtId="0" fontId="26" fillId="0" borderId="9" xfId="0" applyFont="1" applyBorder="1" applyAlignment="1" applyProtection="1">
      <alignment horizontal="center" vertical="center" wrapText="1"/>
      <protection locked="0"/>
    </xf>
    <xf numFmtId="0" fontId="28" fillId="0" borderId="9" xfId="0" applyFont="1" applyBorder="1" applyAlignment="1" applyProtection="1">
      <alignment horizontal="center" vertical="center"/>
      <protection locked="0"/>
    </xf>
    <xf numFmtId="0" fontId="7" fillId="0" borderId="8" xfId="0" applyFont="1" applyBorder="1" applyAlignment="1" applyProtection="1">
      <alignment horizontal="left" vertical="center" wrapText="1"/>
      <protection locked="0"/>
    </xf>
    <xf numFmtId="0" fontId="17" fillId="3" borderId="8" xfId="0" applyFont="1" applyFill="1" applyBorder="1" applyAlignment="1" applyProtection="1">
      <alignment horizontal="center" vertical="center"/>
      <protection locked="0"/>
    </xf>
    <xf numFmtId="0" fontId="5" fillId="2" borderId="3"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6" fillId="0" borderId="3"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165" fontId="5" fillId="4" borderId="8" xfId="0" applyNumberFormat="1" applyFont="1" applyFill="1" applyBorder="1" applyAlignment="1" applyProtection="1">
      <alignment horizontal="center" vertical="center"/>
      <protection locked="0"/>
    </xf>
    <xf numFmtId="0" fontId="23" fillId="5" borderId="8" xfId="0" applyFont="1" applyFill="1" applyBorder="1" applyAlignment="1" applyProtection="1">
      <alignment horizontal="center" vertical="center"/>
      <protection locked="0"/>
    </xf>
    <xf numFmtId="164" fontId="13" fillId="0" borderId="1" xfId="1" applyNumberFormat="1" applyFont="1" applyBorder="1" applyAlignment="1" applyProtection="1">
      <alignment horizontal="center"/>
      <protection locked="0"/>
    </xf>
    <xf numFmtId="164" fontId="13" fillId="0" borderId="7" xfId="1" applyNumberFormat="1" applyFont="1" applyBorder="1" applyAlignment="1" applyProtection="1">
      <alignment horizontal="center"/>
      <protection locked="0"/>
    </xf>
    <xf numFmtId="0" fontId="9" fillId="0" borderId="2" xfId="0" applyFont="1" applyBorder="1" applyAlignment="1" applyProtection="1">
      <alignment horizontal="left" vertical="center"/>
      <protection locked="0"/>
    </xf>
    <xf numFmtId="0" fontId="9" fillId="0" borderId="6" xfId="0" applyFont="1" applyBorder="1" applyAlignment="1" applyProtection="1">
      <alignment horizontal="left" vertical="center"/>
      <protection locked="0"/>
    </xf>
    <xf numFmtId="0" fontId="9" fillId="0" borderId="3"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5" fillId="6" borderId="3" xfId="0" applyFont="1" applyFill="1" applyBorder="1" applyAlignment="1" applyProtection="1">
      <alignment horizontal="center" vertical="center" wrapText="1"/>
      <protection locked="0"/>
    </xf>
    <xf numFmtId="0" fontId="5" fillId="6" borderId="4" xfId="0" applyFont="1" applyFill="1" applyBorder="1" applyAlignment="1" applyProtection="1">
      <alignment horizontal="center" vertical="center" wrapText="1"/>
      <protection locked="0"/>
    </xf>
    <xf numFmtId="0" fontId="5" fillId="6" borderId="8" xfId="0" applyFont="1" applyFill="1" applyBorder="1" applyAlignment="1" applyProtection="1">
      <alignment horizontal="center" vertical="center" wrapText="1"/>
      <protection locked="0"/>
    </xf>
    <xf numFmtId="0" fontId="14" fillId="4" borderId="3" xfId="0" applyFont="1" applyFill="1" applyBorder="1" applyAlignment="1" applyProtection="1">
      <alignment horizontal="left" vertical="center"/>
      <protection locked="0"/>
    </xf>
    <xf numFmtId="0" fontId="14" fillId="4" borderId="4" xfId="0" applyFont="1" applyFill="1" applyBorder="1" applyAlignment="1" applyProtection="1">
      <alignment horizontal="left" vertical="center"/>
      <protection locked="0"/>
    </xf>
    <xf numFmtId="0" fontId="14" fillId="4" borderId="1" xfId="0" applyFont="1" applyFill="1" applyBorder="1" applyAlignment="1" applyProtection="1">
      <alignment horizontal="left" vertical="center"/>
      <protection locked="0"/>
    </xf>
    <xf numFmtId="0" fontId="14" fillId="4" borderId="7" xfId="0" applyFont="1" applyFill="1" applyBorder="1" applyAlignment="1" applyProtection="1">
      <alignment horizontal="left" vertical="center"/>
      <protection locked="0"/>
    </xf>
    <xf numFmtId="0" fontId="11" fillId="0" borderId="0" xfId="0" applyFont="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12" fillId="0" borderId="0" xfId="0" applyFont="1" applyAlignment="1" applyProtection="1">
      <alignment horizontal="left" vertical="center" wrapText="1"/>
      <protection locked="0"/>
    </xf>
    <xf numFmtId="0" fontId="27" fillId="0" borderId="10" xfId="0" applyFont="1" applyBorder="1" applyAlignment="1" applyProtection="1">
      <alignment horizontal="left" vertical="center" wrapText="1"/>
      <protection locked="0"/>
    </xf>
    <xf numFmtId="0" fontId="27" fillId="0" borderId="9" xfId="0" applyFont="1" applyBorder="1" applyAlignment="1" applyProtection="1">
      <alignment horizontal="left" vertical="center" wrapText="1"/>
      <protection locked="0"/>
    </xf>
    <xf numFmtId="164" fontId="13" fillId="0" borderId="0" xfId="1" applyNumberFormat="1" applyFont="1" applyAlignment="1" applyProtection="1">
      <alignment horizontal="center" vertical="center"/>
    </xf>
    <xf numFmtId="0" fontId="24" fillId="0" borderId="0" xfId="0" applyFont="1" applyAlignment="1" applyProtection="1">
      <alignment horizontal="center" vertical="center"/>
    </xf>
    <xf numFmtId="166" fontId="20" fillId="0" borderId="8" xfId="1" applyNumberFormat="1" applyFont="1" applyBorder="1" applyAlignment="1" applyProtection="1">
      <alignment horizontal="right" vertical="center" wrapText="1"/>
    </xf>
    <xf numFmtId="166" fontId="5" fillId="4" borderId="8" xfId="0" applyNumberFormat="1" applyFont="1" applyFill="1" applyBorder="1" applyAlignment="1" applyProtection="1">
      <alignment horizontal="right" vertical="center"/>
    </xf>
    <xf numFmtId="166" fontId="20" fillId="0" borderId="8" xfId="1" applyNumberFormat="1" applyFont="1" applyBorder="1" applyAlignment="1" applyProtection="1">
      <alignment horizontal="right" vertical="center"/>
    </xf>
  </cellXfs>
  <cellStyles count="5">
    <cellStyle name="Moneda" xfId="1" builtinId="4"/>
    <cellStyle name="Moneda 2" xfId="4" xr:uid="{3168AF43-72E2-43EA-9630-1F397073A082}"/>
    <cellStyle name="Normal" xfId="0" builtinId="0"/>
    <cellStyle name="Normal 2" xfId="2" xr:uid="{6B171569-E460-43E1-A167-651EE9C123BC}"/>
    <cellStyle name="Normal 3" xfId="3" xr:uid="{60ED98D8-E6B6-4C72-AE6D-F77F275F00DD}"/>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1417307</xdr:colOff>
      <xdr:row>1</xdr:row>
      <xdr:rowOff>797324</xdr:rowOff>
    </xdr:to>
    <xdr:pic>
      <xdr:nvPicPr>
        <xdr:cNvPr id="3" name="Imagen 2">
          <a:extLst>
            <a:ext uri="{FF2B5EF4-FFF2-40B4-BE49-F238E27FC236}">
              <a16:creationId xmlns:a16="http://schemas.microsoft.com/office/drawing/2014/main" id="{2C58CD21-4E60-4F5D-B8A1-037E31D21EE2}"/>
            </a:ext>
          </a:extLst>
        </xdr:cNvPr>
        <xdr:cNvPicPr/>
      </xdr:nvPicPr>
      <xdr:blipFill>
        <a:blip xmlns:r="http://schemas.openxmlformats.org/officeDocument/2006/relationships" r:embed="rId1"/>
        <a:stretch/>
      </xdr:blipFill>
      <xdr:spPr>
        <a:xfrm>
          <a:off x="1595666" y="345863"/>
          <a:ext cx="2208107" cy="779544"/>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A931D-6D78-41B5-9CEF-19FF0DAB57D8}">
  <dimension ref="A1:K215"/>
  <sheetViews>
    <sheetView showGridLines="0" tabSelected="1" topLeftCell="A190" zoomScale="85" zoomScaleNormal="85" workbookViewId="0">
      <selection activeCell="F193" sqref="F193"/>
    </sheetView>
  </sheetViews>
  <sheetFormatPr baseColWidth="10" defaultColWidth="8" defaultRowHeight="13.8"/>
  <cols>
    <col min="1" max="1" width="1.33203125" style="2" customWidth="1"/>
    <col min="2" max="2" width="5.33203125" style="2" customWidth="1"/>
    <col min="3" max="3" width="20.33203125" style="2" customWidth="1"/>
    <col min="4" max="4" width="77.6640625" style="2" customWidth="1"/>
    <col min="5" max="5" width="11.33203125" style="3" customWidth="1"/>
    <col min="6" max="6" width="16.6640625" style="3" customWidth="1"/>
    <col min="7" max="7" width="17.6640625" style="2" bestFit="1" customWidth="1"/>
    <col min="8" max="8" width="3.33203125" style="2" customWidth="1"/>
    <col min="9" max="9" width="21.109375" style="2" customWidth="1"/>
    <col min="10" max="10" width="17.6640625" style="2" customWidth="1"/>
    <col min="11" max="11" width="13.5546875" style="12" customWidth="1"/>
    <col min="12" max="16384" width="8" style="2"/>
  </cols>
  <sheetData>
    <row r="1" spans="1:11" ht="10.199999999999999" customHeight="1"/>
    <row r="2" spans="1:11" ht="67.95" customHeight="1">
      <c r="B2" s="22"/>
      <c r="C2" s="23"/>
      <c r="D2" s="24"/>
      <c r="E2" s="21"/>
      <c r="F2" s="21"/>
      <c r="G2" s="21"/>
      <c r="H2" s="21"/>
      <c r="I2" s="21"/>
      <c r="J2" s="21"/>
    </row>
    <row r="3" spans="1:11" ht="39" customHeight="1">
      <c r="A3" s="4"/>
      <c r="B3" s="25" t="s">
        <v>0</v>
      </c>
      <c r="C3" s="26"/>
      <c r="D3" s="26"/>
      <c r="E3" s="26"/>
      <c r="F3" s="26"/>
      <c r="G3" s="26"/>
      <c r="H3" s="26"/>
      <c r="I3" s="26"/>
      <c r="J3" s="27"/>
    </row>
    <row r="4" spans="1:11" ht="69" customHeight="1">
      <c r="A4" s="4"/>
      <c r="B4" s="20" t="s">
        <v>1</v>
      </c>
      <c r="C4" s="20"/>
      <c r="D4" s="20"/>
      <c r="E4" s="20"/>
      <c r="F4" s="20"/>
      <c r="G4" s="20"/>
      <c r="H4" s="20"/>
      <c r="I4" s="20"/>
      <c r="J4" s="20"/>
    </row>
    <row r="5" spans="1:11" ht="14.25" customHeight="1">
      <c r="B5" s="5"/>
      <c r="C5" s="5"/>
      <c r="D5" s="6"/>
      <c r="E5" s="6"/>
      <c r="F5" s="6"/>
      <c r="G5" s="6"/>
      <c r="H5" s="6"/>
      <c r="I5" s="6"/>
    </row>
    <row r="6" spans="1:11" ht="14.25" customHeight="1">
      <c r="B6" s="5"/>
      <c r="C6" s="5"/>
      <c r="D6" s="6"/>
      <c r="E6" s="6"/>
      <c r="F6" s="6"/>
      <c r="G6" s="6"/>
      <c r="H6" s="6"/>
      <c r="I6" s="6"/>
    </row>
    <row r="7" spans="1:11" ht="37.950000000000003" customHeight="1">
      <c r="B7" s="5"/>
      <c r="C7" s="5"/>
      <c r="D7" s="6"/>
      <c r="E7" s="6"/>
      <c r="F7" s="36" t="s">
        <v>2</v>
      </c>
      <c r="G7" s="37"/>
      <c r="H7" s="6"/>
      <c r="I7" s="38" t="s">
        <v>3</v>
      </c>
      <c r="J7" s="38"/>
      <c r="K7" s="48"/>
    </row>
    <row r="8" spans="1:11" ht="45" customHeight="1">
      <c r="B8" s="1" t="s">
        <v>4</v>
      </c>
      <c r="C8" s="1" t="s">
        <v>5</v>
      </c>
      <c r="D8" s="1" t="s">
        <v>6</v>
      </c>
      <c r="E8" s="1" t="s">
        <v>7</v>
      </c>
      <c r="F8" s="1" t="s">
        <v>8</v>
      </c>
      <c r="G8" s="1" t="s">
        <v>9</v>
      </c>
      <c r="H8" s="6"/>
      <c r="I8" s="1" t="s">
        <v>8</v>
      </c>
      <c r="J8" s="1" t="s">
        <v>10</v>
      </c>
      <c r="K8" s="48"/>
    </row>
    <row r="9" spans="1:11" s="7" customFormat="1" ht="162.6" customHeight="1">
      <c r="B9" s="8">
        <v>1</v>
      </c>
      <c r="C9" s="18" t="s">
        <v>11</v>
      </c>
      <c r="D9" s="46" t="s">
        <v>12</v>
      </c>
      <c r="E9" s="19" t="s">
        <v>13</v>
      </c>
      <c r="F9" s="50">
        <v>222438</v>
      </c>
      <c r="G9" s="13"/>
      <c r="H9" s="14"/>
      <c r="I9" s="52">
        <v>211502</v>
      </c>
      <c r="J9" s="13"/>
      <c r="K9" s="49" t="str">
        <f>IFERROR(IF(J9&gt;G9,"Ver Nota 3",""),"")</f>
        <v/>
      </c>
    </row>
    <row r="10" spans="1:11" s="7" customFormat="1" ht="125.4" customHeight="1">
      <c r="B10" s="8">
        <v>2</v>
      </c>
      <c r="C10" s="18" t="s">
        <v>14</v>
      </c>
      <c r="D10" s="46" t="s">
        <v>15</v>
      </c>
      <c r="E10" s="19" t="s">
        <v>13</v>
      </c>
      <c r="F10" s="50">
        <v>209004</v>
      </c>
      <c r="G10" s="13"/>
      <c r="H10" s="14"/>
      <c r="I10" s="52">
        <v>203669</v>
      </c>
      <c r="J10" s="13"/>
      <c r="K10" s="49" t="str">
        <f t="shared" ref="K10:K73" si="0">IFERROR(IF(J10&gt;G10,"Ver Nota 3",""),"")</f>
        <v/>
      </c>
    </row>
    <row r="11" spans="1:11" s="7" customFormat="1" ht="43.95" customHeight="1">
      <c r="B11" s="8">
        <v>3</v>
      </c>
      <c r="C11" s="18" t="s">
        <v>16</v>
      </c>
      <c r="D11" s="46" t="s">
        <v>17</v>
      </c>
      <c r="E11" s="19" t="s">
        <v>13</v>
      </c>
      <c r="F11" s="50">
        <v>198450</v>
      </c>
      <c r="G11" s="13"/>
      <c r="H11" s="14"/>
      <c r="I11" s="52">
        <v>191202</v>
      </c>
      <c r="J11" s="13"/>
      <c r="K11" s="49" t="str">
        <f t="shared" si="0"/>
        <v/>
      </c>
    </row>
    <row r="12" spans="1:11" s="7" customFormat="1" ht="73.95" customHeight="1">
      <c r="B12" s="8">
        <v>4</v>
      </c>
      <c r="C12" s="18" t="s">
        <v>18</v>
      </c>
      <c r="D12" s="46" t="s">
        <v>19</v>
      </c>
      <c r="E12" s="19" t="s">
        <v>13</v>
      </c>
      <c r="F12" s="50">
        <v>57240</v>
      </c>
      <c r="G12" s="13"/>
      <c r="H12" s="14"/>
      <c r="I12" s="52">
        <v>55292</v>
      </c>
      <c r="J12" s="13"/>
      <c r="K12" s="49" t="str">
        <f t="shared" si="0"/>
        <v/>
      </c>
    </row>
    <row r="13" spans="1:11" s="7" customFormat="1" ht="62.4" customHeight="1">
      <c r="B13" s="8">
        <v>5</v>
      </c>
      <c r="C13" s="18" t="s">
        <v>20</v>
      </c>
      <c r="D13" s="46" t="s">
        <v>21</v>
      </c>
      <c r="E13" s="19" t="s">
        <v>13</v>
      </c>
      <c r="F13" s="50">
        <v>138264</v>
      </c>
      <c r="G13" s="13"/>
      <c r="H13" s="14"/>
      <c r="I13" s="52">
        <v>133464</v>
      </c>
      <c r="J13" s="13"/>
      <c r="K13" s="49" t="str">
        <f t="shared" si="0"/>
        <v/>
      </c>
    </row>
    <row r="14" spans="1:11" s="7" customFormat="1" ht="50.4" customHeight="1">
      <c r="B14" s="8">
        <v>6</v>
      </c>
      <c r="C14" s="18" t="s">
        <v>22</v>
      </c>
      <c r="D14" s="46" t="s">
        <v>23</v>
      </c>
      <c r="E14" s="19" t="s">
        <v>13</v>
      </c>
      <c r="F14" s="50">
        <v>18416</v>
      </c>
      <c r="G14" s="13"/>
      <c r="H14" s="14"/>
      <c r="I14" s="52">
        <v>17675</v>
      </c>
      <c r="J14" s="13"/>
      <c r="K14" s="49" t="str">
        <f t="shared" si="0"/>
        <v/>
      </c>
    </row>
    <row r="15" spans="1:11" s="7" customFormat="1" ht="46.2" customHeight="1">
      <c r="B15" s="8">
        <v>7</v>
      </c>
      <c r="C15" s="18" t="s">
        <v>24</v>
      </c>
      <c r="D15" s="46" t="s">
        <v>25</v>
      </c>
      <c r="E15" s="19" t="s">
        <v>13</v>
      </c>
      <c r="F15" s="50">
        <v>22646</v>
      </c>
      <c r="G15" s="13"/>
      <c r="H15" s="14"/>
      <c r="I15" s="52">
        <v>21484</v>
      </c>
      <c r="J15" s="13"/>
      <c r="K15" s="49" t="str">
        <f t="shared" si="0"/>
        <v/>
      </c>
    </row>
    <row r="16" spans="1:11" s="7" customFormat="1" ht="110.25" customHeight="1">
      <c r="B16" s="8">
        <v>8</v>
      </c>
      <c r="C16" s="18" t="s">
        <v>26</v>
      </c>
      <c r="D16" s="46" t="s">
        <v>27</v>
      </c>
      <c r="E16" s="19" t="s">
        <v>13</v>
      </c>
      <c r="F16" s="50">
        <v>103079</v>
      </c>
      <c r="G16" s="13"/>
      <c r="H16" s="14"/>
      <c r="I16" s="52">
        <v>99037</v>
      </c>
      <c r="J16" s="13"/>
      <c r="K16" s="49" t="str">
        <f t="shared" si="0"/>
        <v/>
      </c>
    </row>
    <row r="17" spans="2:11" s="7" customFormat="1" ht="110.25" customHeight="1">
      <c r="B17" s="8">
        <v>9</v>
      </c>
      <c r="C17" s="18" t="s">
        <v>26</v>
      </c>
      <c r="D17" s="46" t="s">
        <v>28</v>
      </c>
      <c r="E17" s="19" t="s">
        <v>13</v>
      </c>
      <c r="F17" s="50">
        <v>104582</v>
      </c>
      <c r="G17" s="13"/>
      <c r="H17" s="14"/>
      <c r="I17" s="52">
        <v>100634</v>
      </c>
      <c r="J17" s="13"/>
      <c r="K17" s="49" t="str">
        <f t="shared" si="0"/>
        <v/>
      </c>
    </row>
    <row r="18" spans="2:11" s="7" customFormat="1" ht="110.25" customHeight="1">
      <c r="B18" s="8">
        <v>10</v>
      </c>
      <c r="C18" s="18" t="s">
        <v>26</v>
      </c>
      <c r="D18" s="46" t="s">
        <v>29</v>
      </c>
      <c r="E18" s="19" t="s">
        <v>13</v>
      </c>
      <c r="F18" s="50">
        <v>106910</v>
      </c>
      <c r="G18" s="13"/>
      <c r="H18" s="14"/>
      <c r="I18" s="52">
        <v>102340</v>
      </c>
      <c r="J18" s="13"/>
      <c r="K18" s="49" t="str">
        <f t="shared" si="0"/>
        <v/>
      </c>
    </row>
    <row r="19" spans="2:11" s="7" customFormat="1" ht="110.25" customHeight="1">
      <c r="B19" s="8">
        <v>11</v>
      </c>
      <c r="C19" s="18" t="s">
        <v>30</v>
      </c>
      <c r="D19" s="46" t="s">
        <v>31</v>
      </c>
      <c r="E19" s="19" t="s">
        <v>13</v>
      </c>
      <c r="F19" s="50">
        <v>135874</v>
      </c>
      <c r="G19" s="13"/>
      <c r="H19" s="14"/>
      <c r="I19" s="52">
        <v>131790</v>
      </c>
      <c r="J19" s="13"/>
      <c r="K19" s="49" t="str">
        <f t="shared" si="0"/>
        <v/>
      </c>
    </row>
    <row r="20" spans="2:11" s="7" customFormat="1" ht="100.95" customHeight="1">
      <c r="B20" s="8">
        <v>12</v>
      </c>
      <c r="C20" s="18" t="s">
        <v>30</v>
      </c>
      <c r="D20" s="46" t="s">
        <v>32</v>
      </c>
      <c r="E20" s="19" t="s">
        <v>13</v>
      </c>
      <c r="F20" s="50">
        <v>138036</v>
      </c>
      <c r="G20" s="13"/>
      <c r="H20" s="14"/>
      <c r="I20" s="52">
        <v>132997</v>
      </c>
      <c r="J20" s="13"/>
      <c r="K20" s="49" t="str">
        <f t="shared" si="0"/>
        <v/>
      </c>
    </row>
    <row r="21" spans="2:11" s="7" customFormat="1" ht="110.25" customHeight="1">
      <c r="B21" s="8">
        <v>13</v>
      </c>
      <c r="C21" s="18" t="s">
        <v>30</v>
      </c>
      <c r="D21" s="46" t="s">
        <v>33</v>
      </c>
      <c r="E21" s="19" t="s">
        <v>13</v>
      </c>
      <c r="F21" s="50">
        <v>140393</v>
      </c>
      <c r="G21" s="13"/>
      <c r="H21" s="14"/>
      <c r="I21" s="52">
        <v>135560</v>
      </c>
      <c r="J21" s="13"/>
      <c r="K21" s="49" t="str">
        <f t="shared" si="0"/>
        <v/>
      </c>
    </row>
    <row r="22" spans="2:11" s="7" customFormat="1" ht="110.25" customHeight="1">
      <c r="B22" s="8">
        <v>14</v>
      </c>
      <c r="C22" s="18" t="s">
        <v>34</v>
      </c>
      <c r="D22" s="46" t="s">
        <v>35</v>
      </c>
      <c r="E22" s="19" t="s">
        <v>36</v>
      </c>
      <c r="F22" s="50">
        <v>148704</v>
      </c>
      <c r="G22" s="13"/>
      <c r="H22" s="14"/>
      <c r="I22" s="52">
        <v>144011</v>
      </c>
      <c r="J22" s="13"/>
      <c r="K22" s="49" t="str">
        <f t="shared" si="0"/>
        <v/>
      </c>
    </row>
    <row r="23" spans="2:11" s="7" customFormat="1" ht="110.25" customHeight="1">
      <c r="B23" s="8">
        <v>15</v>
      </c>
      <c r="C23" s="18" t="s">
        <v>34</v>
      </c>
      <c r="D23" s="46" t="s">
        <v>37</v>
      </c>
      <c r="E23" s="19" t="s">
        <v>36</v>
      </c>
      <c r="F23" s="50">
        <v>151555</v>
      </c>
      <c r="G23" s="13"/>
      <c r="H23" s="14"/>
      <c r="I23" s="52">
        <v>148136</v>
      </c>
      <c r="J23" s="13"/>
      <c r="K23" s="49" t="str">
        <f t="shared" si="0"/>
        <v/>
      </c>
    </row>
    <row r="24" spans="2:11" s="7" customFormat="1" ht="110.25" customHeight="1">
      <c r="B24" s="8">
        <v>16</v>
      </c>
      <c r="C24" s="18" t="s">
        <v>34</v>
      </c>
      <c r="D24" s="46" t="s">
        <v>38</v>
      </c>
      <c r="E24" s="19" t="s">
        <v>36</v>
      </c>
      <c r="F24" s="50">
        <v>152901</v>
      </c>
      <c r="G24" s="13"/>
      <c r="H24" s="14"/>
      <c r="I24" s="52">
        <v>150141</v>
      </c>
      <c r="J24" s="13"/>
      <c r="K24" s="49" t="str">
        <f t="shared" si="0"/>
        <v/>
      </c>
    </row>
    <row r="25" spans="2:11" s="7" customFormat="1" ht="91.2" customHeight="1">
      <c r="B25" s="8">
        <v>17</v>
      </c>
      <c r="C25" s="18" t="s">
        <v>39</v>
      </c>
      <c r="D25" s="46" t="s">
        <v>40</v>
      </c>
      <c r="E25" s="19" t="s">
        <v>13</v>
      </c>
      <c r="F25" s="50">
        <v>27633</v>
      </c>
      <c r="G25" s="13"/>
      <c r="H25" s="14"/>
      <c r="I25" s="52">
        <v>26738</v>
      </c>
      <c r="J25" s="13"/>
      <c r="K25" s="49" t="str">
        <f t="shared" si="0"/>
        <v/>
      </c>
    </row>
    <row r="26" spans="2:11" s="7" customFormat="1" ht="110.25" customHeight="1">
      <c r="B26" s="8">
        <v>18</v>
      </c>
      <c r="C26" s="18" t="s">
        <v>41</v>
      </c>
      <c r="D26" s="46" t="s">
        <v>42</v>
      </c>
      <c r="E26" s="19" t="s">
        <v>13</v>
      </c>
      <c r="F26" s="50">
        <v>3332</v>
      </c>
      <c r="G26" s="13"/>
      <c r="H26" s="14"/>
      <c r="I26" s="52">
        <v>3109</v>
      </c>
      <c r="J26" s="13"/>
      <c r="K26" s="49" t="str">
        <f t="shared" si="0"/>
        <v/>
      </c>
    </row>
    <row r="27" spans="2:11" s="7" customFormat="1" ht="81" customHeight="1">
      <c r="B27" s="8">
        <v>19</v>
      </c>
      <c r="C27" s="18" t="s">
        <v>43</v>
      </c>
      <c r="D27" s="46" t="s">
        <v>44</v>
      </c>
      <c r="E27" s="19" t="s">
        <v>13</v>
      </c>
      <c r="F27" s="50">
        <v>20126</v>
      </c>
      <c r="G27" s="13"/>
      <c r="H27" s="14"/>
      <c r="I27" s="52">
        <v>19177</v>
      </c>
      <c r="J27" s="13"/>
      <c r="K27" s="49" t="str">
        <f t="shared" si="0"/>
        <v/>
      </c>
    </row>
    <row r="28" spans="2:11" s="7" customFormat="1" ht="110.25" customHeight="1">
      <c r="B28" s="8">
        <v>20</v>
      </c>
      <c r="C28" s="18" t="s">
        <v>45</v>
      </c>
      <c r="D28" s="46" t="s">
        <v>46</v>
      </c>
      <c r="E28" s="19" t="s">
        <v>13</v>
      </c>
      <c r="F28" s="50">
        <v>22621</v>
      </c>
      <c r="G28" s="13"/>
      <c r="H28" s="14"/>
      <c r="I28" s="52">
        <v>21497</v>
      </c>
      <c r="J28" s="13"/>
      <c r="K28" s="49" t="str">
        <f t="shared" si="0"/>
        <v/>
      </c>
    </row>
    <row r="29" spans="2:11" s="7" customFormat="1" ht="110.25" customHeight="1">
      <c r="B29" s="8">
        <v>21</v>
      </c>
      <c r="C29" s="18" t="s">
        <v>47</v>
      </c>
      <c r="D29" s="46" t="s">
        <v>48</v>
      </c>
      <c r="E29" s="19" t="s">
        <v>13</v>
      </c>
      <c r="F29" s="50">
        <v>24841</v>
      </c>
      <c r="G29" s="13"/>
      <c r="H29" s="14"/>
      <c r="I29" s="52">
        <v>23589</v>
      </c>
      <c r="J29" s="13"/>
      <c r="K29" s="49" t="str">
        <f t="shared" si="0"/>
        <v/>
      </c>
    </row>
    <row r="30" spans="2:11" s="7" customFormat="1" ht="110.25" customHeight="1">
      <c r="B30" s="8">
        <v>22</v>
      </c>
      <c r="C30" s="18" t="s">
        <v>49</v>
      </c>
      <c r="D30" s="46" t="s">
        <v>50</v>
      </c>
      <c r="E30" s="19" t="s">
        <v>13</v>
      </c>
      <c r="F30" s="50">
        <v>26824</v>
      </c>
      <c r="G30" s="13"/>
      <c r="H30" s="14"/>
      <c r="I30" s="52">
        <v>26249</v>
      </c>
      <c r="J30" s="13"/>
      <c r="K30" s="49" t="str">
        <f t="shared" si="0"/>
        <v/>
      </c>
    </row>
    <row r="31" spans="2:11" s="7" customFormat="1" ht="110.25" customHeight="1">
      <c r="B31" s="8">
        <v>23</v>
      </c>
      <c r="C31" s="18" t="s">
        <v>51</v>
      </c>
      <c r="D31" s="46" t="s">
        <v>52</v>
      </c>
      <c r="E31" s="19" t="s">
        <v>13</v>
      </c>
      <c r="F31" s="50">
        <v>31365</v>
      </c>
      <c r="G31" s="13"/>
      <c r="H31" s="14"/>
      <c r="I31" s="52">
        <v>29931</v>
      </c>
      <c r="J31" s="13"/>
      <c r="K31" s="49" t="str">
        <f t="shared" si="0"/>
        <v/>
      </c>
    </row>
    <row r="32" spans="2:11" s="7" customFormat="1" ht="110.25" customHeight="1">
      <c r="B32" s="8">
        <v>24</v>
      </c>
      <c r="C32" s="18" t="s">
        <v>53</v>
      </c>
      <c r="D32" s="46" t="s">
        <v>54</v>
      </c>
      <c r="E32" s="19" t="s">
        <v>13</v>
      </c>
      <c r="F32" s="50">
        <v>130048</v>
      </c>
      <c r="G32" s="13"/>
      <c r="H32" s="14"/>
      <c r="I32" s="52">
        <v>124578</v>
      </c>
      <c r="J32" s="13"/>
      <c r="K32" s="49" t="str">
        <f t="shared" si="0"/>
        <v/>
      </c>
    </row>
    <row r="33" spans="2:11" s="7" customFormat="1" ht="86.4" customHeight="1">
      <c r="B33" s="8">
        <v>25</v>
      </c>
      <c r="C33" s="18" t="s">
        <v>55</v>
      </c>
      <c r="D33" s="46" t="s">
        <v>56</v>
      </c>
      <c r="E33" s="19" t="s">
        <v>57</v>
      </c>
      <c r="F33" s="50">
        <v>566609</v>
      </c>
      <c r="G33" s="13"/>
      <c r="H33" s="14"/>
      <c r="I33" s="52">
        <v>547501</v>
      </c>
      <c r="J33" s="13"/>
      <c r="K33" s="49" t="str">
        <f t="shared" si="0"/>
        <v/>
      </c>
    </row>
    <row r="34" spans="2:11" s="7" customFormat="1" ht="67.2" customHeight="1">
      <c r="B34" s="8">
        <v>26</v>
      </c>
      <c r="C34" s="18" t="s">
        <v>58</v>
      </c>
      <c r="D34" s="46" t="s">
        <v>59</v>
      </c>
      <c r="E34" s="19" t="s">
        <v>13</v>
      </c>
      <c r="F34" s="50">
        <v>119832</v>
      </c>
      <c r="G34" s="13"/>
      <c r="H34" s="14"/>
      <c r="I34" s="52">
        <v>116990</v>
      </c>
      <c r="J34" s="13"/>
      <c r="K34" s="49" t="str">
        <f t="shared" si="0"/>
        <v/>
      </c>
    </row>
    <row r="35" spans="2:11" s="7" customFormat="1" ht="103.2" customHeight="1">
      <c r="B35" s="8">
        <v>27</v>
      </c>
      <c r="C35" s="18" t="s">
        <v>60</v>
      </c>
      <c r="D35" s="46" t="s">
        <v>61</v>
      </c>
      <c r="E35" s="19" t="s">
        <v>13</v>
      </c>
      <c r="F35" s="50">
        <v>34545</v>
      </c>
      <c r="G35" s="13"/>
      <c r="H35" s="14"/>
      <c r="I35" s="52">
        <v>33563</v>
      </c>
      <c r="J35" s="13"/>
      <c r="K35" s="49" t="str">
        <f t="shared" si="0"/>
        <v/>
      </c>
    </row>
    <row r="36" spans="2:11" s="7" customFormat="1" ht="90" customHeight="1">
      <c r="B36" s="8">
        <v>28</v>
      </c>
      <c r="C36" s="18" t="s">
        <v>62</v>
      </c>
      <c r="D36" s="46" t="s">
        <v>63</v>
      </c>
      <c r="E36" s="19" t="s">
        <v>57</v>
      </c>
      <c r="F36" s="50">
        <v>224924</v>
      </c>
      <c r="G36" s="13"/>
      <c r="H36" s="14"/>
      <c r="I36" s="52">
        <v>214080</v>
      </c>
      <c r="J36" s="13"/>
      <c r="K36" s="49" t="str">
        <f t="shared" si="0"/>
        <v/>
      </c>
    </row>
    <row r="37" spans="2:11" s="7" customFormat="1" ht="110.25" customHeight="1">
      <c r="B37" s="8">
        <v>29</v>
      </c>
      <c r="C37" s="18" t="s">
        <v>64</v>
      </c>
      <c r="D37" s="46" t="s">
        <v>65</v>
      </c>
      <c r="E37" s="19" t="s">
        <v>13</v>
      </c>
      <c r="F37" s="50">
        <v>58222</v>
      </c>
      <c r="G37" s="13"/>
      <c r="H37" s="14"/>
      <c r="I37" s="52">
        <v>56648</v>
      </c>
      <c r="J37" s="13"/>
      <c r="K37" s="49" t="str">
        <f t="shared" si="0"/>
        <v/>
      </c>
    </row>
    <row r="38" spans="2:11" s="7" customFormat="1" ht="89.4" customHeight="1">
      <c r="B38" s="8">
        <v>30</v>
      </c>
      <c r="C38" s="18" t="s">
        <v>66</v>
      </c>
      <c r="D38" s="46" t="s">
        <v>67</v>
      </c>
      <c r="E38" s="19" t="s">
        <v>13</v>
      </c>
      <c r="F38" s="50">
        <v>35788</v>
      </c>
      <c r="G38" s="13"/>
      <c r="H38" s="14"/>
      <c r="I38" s="52">
        <v>34148</v>
      </c>
      <c r="J38" s="13"/>
      <c r="K38" s="49" t="str">
        <f t="shared" si="0"/>
        <v/>
      </c>
    </row>
    <row r="39" spans="2:11" s="7" customFormat="1" ht="110.25" customHeight="1">
      <c r="B39" s="8">
        <v>31</v>
      </c>
      <c r="C39" s="18" t="s">
        <v>68</v>
      </c>
      <c r="D39" s="46" t="s">
        <v>69</v>
      </c>
      <c r="E39" s="19" t="s">
        <v>13</v>
      </c>
      <c r="F39" s="50">
        <v>57809</v>
      </c>
      <c r="G39" s="13"/>
      <c r="H39" s="14"/>
      <c r="I39" s="52">
        <v>56263</v>
      </c>
      <c r="J39" s="13"/>
      <c r="K39" s="49" t="str">
        <f t="shared" si="0"/>
        <v/>
      </c>
    </row>
    <row r="40" spans="2:11" s="7" customFormat="1" ht="105.6" customHeight="1">
      <c r="B40" s="8">
        <v>32</v>
      </c>
      <c r="C40" s="18" t="s">
        <v>70</v>
      </c>
      <c r="D40" s="46" t="s">
        <v>71</v>
      </c>
      <c r="E40" s="19" t="s">
        <v>57</v>
      </c>
      <c r="F40" s="50">
        <v>38303</v>
      </c>
      <c r="G40" s="13"/>
      <c r="H40" s="14"/>
      <c r="I40" s="52">
        <v>37055</v>
      </c>
      <c r="J40" s="13"/>
      <c r="K40" s="49" t="str">
        <f t="shared" si="0"/>
        <v/>
      </c>
    </row>
    <row r="41" spans="2:11" s="7" customFormat="1" ht="110.25" customHeight="1">
      <c r="B41" s="8">
        <v>33</v>
      </c>
      <c r="C41" s="18" t="s">
        <v>72</v>
      </c>
      <c r="D41" s="46" t="s">
        <v>73</v>
      </c>
      <c r="E41" s="19" t="s">
        <v>57</v>
      </c>
      <c r="F41" s="50">
        <v>242345</v>
      </c>
      <c r="G41" s="13"/>
      <c r="H41" s="14"/>
      <c r="I41" s="52">
        <v>237186</v>
      </c>
      <c r="J41" s="13"/>
      <c r="K41" s="49" t="str">
        <f t="shared" si="0"/>
        <v/>
      </c>
    </row>
    <row r="42" spans="2:11" s="7" customFormat="1" ht="110.25" customHeight="1">
      <c r="B42" s="8">
        <v>34</v>
      </c>
      <c r="C42" s="18" t="s">
        <v>74</v>
      </c>
      <c r="D42" s="46" t="s">
        <v>75</v>
      </c>
      <c r="E42" s="19" t="s">
        <v>57</v>
      </c>
      <c r="F42" s="50">
        <v>237754</v>
      </c>
      <c r="G42" s="13"/>
      <c r="H42" s="14"/>
      <c r="I42" s="52">
        <v>228287</v>
      </c>
      <c r="J42" s="13"/>
      <c r="K42" s="49" t="str">
        <f t="shared" si="0"/>
        <v/>
      </c>
    </row>
    <row r="43" spans="2:11" s="7" customFormat="1" ht="110.25" customHeight="1">
      <c r="B43" s="8">
        <v>35</v>
      </c>
      <c r="C43" s="18" t="s">
        <v>76</v>
      </c>
      <c r="D43" s="46" t="s">
        <v>77</v>
      </c>
      <c r="E43" s="19" t="s">
        <v>13</v>
      </c>
      <c r="F43" s="50">
        <v>211192</v>
      </c>
      <c r="G43" s="13"/>
      <c r="H43" s="14"/>
      <c r="I43" s="52">
        <v>206523</v>
      </c>
      <c r="J43" s="13"/>
      <c r="K43" s="49" t="str">
        <f t="shared" si="0"/>
        <v/>
      </c>
    </row>
    <row r="44" spans="2:11" s="7" customFormat="1" ht="110.25" customHeight="1">
      <c r="B44" s="8">
        <v>36</v>
      </c>
      <c r="C44" s="18" t="s">
        <v>78</v>
      </c>
      <c r="D44" s="46" t="s">
        <v>79</v>
      </c>
      <c r="E44" s="19" t="s">
        <v>13</v>
      </c>
      <c r="F44" s="50">
        <v>207471</v>
      </c>
      <c r="G44" s="13"/>
      <c r="H44" s="14"/>
      <c r="I44" s="52">
        <v>197955</v>
      </c>
      <c r="J44" s="13"/>
      <c r="K44" s="49" t="str">
        <f t="shared" si="0"/>
        <v/>
      </c>
    </row>
    <row r="45" spans="2:11" s="7" customFormat="1" ht="110.25" customHeight="1">
      <c r="B45" s="8">
        <v>37</v>
      </c>
      <c r="C45" s="18" t="s">
        <v>80</v>
      </c>
      <c r="D45" s="46" t="s">
        <v>81</v>
      </c>
      <c r="E45" s="19" t="s">
        <v>13</v>
      </c>
      <c r="F45" s="50">
        <v>209363</v>
      </c>
      <c r="G45" s="13"/>
      <c r="H45" s="14"/>
      <c r="I45" s="52">
        <v>202064</v>
      </c>
      <c r="J45" s="13"/>
      <c r="K45" s="49" t="str">
        <f t="shared" si="0"/>
        <v/>
      </c>
    </row>
    <row r="46" spans="2:11" s="7" customFormat="1" ht="104.4" customHeight="1">
      <c r="B46" s="8">
        <v>38</v>
      </c>
      <c r="C46" s="18" t="s">
        <v>82</v>
      </c>
      <c r="D46" s="46" t="s">
        <v>83</v>
      </c>
      <c r="E46" s="19" t="s">
        <v>13</v>
      </c>
      <c r="F46" s="50">
        <v>111986</v>
      </c>
      <c r="G46" s="13"/>
      <c r="H46" s="14"/>
      <c r="I46" s="52">
        <v>108171</v>
      </c>
      <c r="J46" s="13"/>
      <c r="K46" s="49" t="str">
        <f t="shared" si="0"/>
        <v/>
      </c>
    </row>
    <row r="47" spans="2:11" s="7" customFormat="1" ht="89.4" customHeight="1">
      <c r="B47" s="8">
        <v>39</v>
      </c>
      <c r="C47" s="18" t="s">
        <v>82</v>
      </c>
      <c r="D47" s="46" t="s">
        <v>84</v>
      </c>
      <c r="E47" s="19" t="s">
        <v>13</v>
      </c>
      <c r="F47" s="50">
        <v>111824</v>
      </c>
      <c r="G47" s="13"/>
      <c r="H47" s="14"/>
      <c r="I47" s="52">
        <v>107755</v>
      </c>
      <c r="J47" s="13"/>
      <c r="K47" s="49" t="str">
        <f t="shared" si="0"/>
        <v/>
      </c>
    </row>
    <row r="48" spans="2:11" s="7" customFormat="1" ht="93" customHeight="1">
      <c r="B48" s="8">
        <v>40</v>
      </c>
      <c r="C48" s="18" t="s">
        <v>82</v>
      </c>
      <c r="D48" s="46" t="s">
        <v>85</v>
      </c>
      <c r="E48" s="19" t="s">
        <v>13</v>
      </c>
      <c r="F48" s="50">
        <v>116934</v>
      </c>
      <c r="G48" s="13"/>
      <c r="H48" s="14"/>
      <c r="I48" s="52">
        <v>114107</v>
      </c>
      <c r="J48" s="13"/>
      <c r="K48" s="49" t="str">
        <f t="shared" si="0"/>
        <v/>
      </c>
    </row>
    <row r="49" spans="2:11" s="7" customFormat="1" ht="110.25" customHeight="1">
      <c r="B49" s="8">
        <v>41</v>
      </c>
      <c r="C49" s="18" t="s">
        <v>86</v>
      </c>
      <c r="D49" s="46" t="s">
        <v>87</v>
      </c>
      <c r="E49" s="19" t="s">
        <v>57</v>
      </c>
      <c r="F49" s="50">
        <v>32043</v>
      </c>
      <c r="G49" s="13"/>
      <c r="H49" s="14"/>
      <c r="I49" s="52">
        <v>30600</v>
      </c>
      <c r="J49" s="13"/>
      <c r="K49" s="49" t="str">
        <f t="shared" si="0"/>
        <v/>
      </c>
    </row>
    <row r="50" spans="2:11" s="7" customFormat="1" ht="88.2" customHeight="1">
      <c r="B50" s="8">
        <v>42</v>
      </c>
      <c r="C50" s="18" t="s">
        <v>88</v>
      </c>
      <c r="D50" s="46" t="s">
        <v>89</v>
      </c>
      <c r="E50" s="19" t="s">
        <v>57</v>
      </c>
      <c r="F50" s="50">
        <v>283438</v>
      </c>
      <c r="G50" s="13"/>
      <c r="H50" s="14"/>
      <c r="I50" s="52">
        <v>274206</v>
      </c>
      <c r="J50" s="13"/>
      <c r="K50" s="49" t="str">
        <f t="shared" si="0"/>
        <v/>
      </c>
    </row>
    <row r="51" spans="2:11" s="7" customFormat="1" ht="110.25" customHeight="1">
      <c r="B51" s="8">
        <v>43</v>
      </c>
      <c r="C51" s="18" t="s">
        <v>90</v>
      </c>
      <c r="D51" s="46" t="s">
        <v>91</v>
      </c>
      <c r="E51" s="19" t="s">
        <v>13</v>
      </c>
      <c r="F51" s="50">
        <v>210259</v>
      </c>
      <c r="G51" s="13"/>
      <c r="H51" s="14"/>
      <c r="I51" s="52">
        <v>205062</v>
      </c>
      <c r="J51" s="13"/>
      <c r="K51" s="49" t="str">
        <f t="shared" si="0"/>
        <v/>
      </c>
    </row>
    <row r="52" spans="2:11" s="7" customFormat="1" ht="110.25" customHeight="1">
      <c r="B52" s="8">
        <v>44</v>
      </c>
      <c r="C52" s="18" t="s">
        <v>92</v>
      </c>
      <c r="D52" s="46" t="s">
        <v>93</v>
      </c>
      <c r="E52" s="19" t="s">
        <v>13</v>
      </c>
      <c r="F52" s="50">
        <v>165869</v>
      </c>
      <c r="G52" s="13"/>
      <c r="H52" s="14"/>
      <c r="I52" s="52">
        <v>161830</v>
      </c>
      <c r="J52" s="13"/>
      <c r="K52" s="49" t="str">
        <f t="shared" si="0"/>
        <v/>
      </c>
    </row>
    <row r="53" spans="2:11" s="7" customFormat="1" ht="110.25" customHeight="1">
      <c r="B53" s="8">
        <v>45</v>
      </c>
      <c r="C53" s="18" t="s">
        <v>94</v>
      </c>
      <c r="D53" s="46" t="s">
        <v>95</v>
      </c>
      <c r="E53" s="19" t="s">
        <v>57</v>
      </c>
      <c r="F53" s="50">
        <v>542886</v>
      </c>
      <c r="G53" s="13"/>
      <c r="H53" s="14"/>
      <c r="I53" s="52">
        <v>525043</v>
      </c>
      <c r="J53" s="13"/>
      <c r="K53" s="49" t="str">
        <f t="shared" si="0"/>
        <v/>
      </c>
    </row>
    <row r="54" spans="2:11" s="7" customFormat="1" ht="85.2" customHeight="1">
      <c r="B54" s="8">
        <v>46</v>
      </c>
      <c r="C54" s="18" t="s">
        <v>96</v>
      </c>
      <c r="D54" s="46" t="s">
        <v>97</v>
      </c>
      <c r="E54" s="19" t="s">
        <v>13</v>
      </c>
      <c r="F54" s="50">
        <v>37799</v>
      </c>
      <c r="G54" s="13"/>
      <c r="H54" s="14"/>
      <c r="I54" s="52">
        <v>36193</v>
      </c>
      <c r="J54" s="13"/>
      <c r="K54" s="49" t="str">
        <f t="shared" si="0"/>
        <v/>
      </c>
    </row>
    <row r="55" spans="2:11" s="7" customFormat="1" ht="110.25" customHeight="1">
      <c r="B55" s="8">
        <v>47</v>
      </c>
      <c r="C55" s="18" t="s">
        <v>98</v>
      </c>
      <c r="D55" s="46" t="s">
        <v>99</v>
      </c>
      <c r="E55" s="19" t="s">
        <v>13</v>
      </c>
      <c r="F55" s="50">
        <v>85034</v>
      </c>
      <c r="G55" s="13"/>
      <c r="H55" s="14"/>
      <c r="I55" s="52">
        <v>81163</v>
      </c>
      <c r="J55" s="13"/>
      <c r="K55" s="49" t="str">
        <f t="shared" si="0"/>
        <v/>
      </c>
    </row>
    <row r="56" spans="2:11" s="7" customFormat="1" ht="82.95" customHeight="1">
      <c r="B56" s="8">
        <v>48</v>
      </c>
      <c r="C56" s="18" t="s">
        <v>100</v>
      </c>
      <c r="D56" s="46" t="s">
        <v>101</v>
      </c>
      <c r="E56" s="19" t="s">
        <v>57</v>
      </c>
      <c r="F56" s="50">
        <v>222849</v>
      </c>
      <c r="G56" s="13"/>
      <c r="H56" s="14"/>
      <c r="I56" s="52">
        <v>215212</v>
      </c>
      <c r="J56" s="13"/>
      <c r="K56" s="49" t="str">
        <f t="shared" si="0"/>
        <v/>
      </c>
    </row>
    <row r="57" spans="2:11" s="7" customFormat="1" ht="110.25" customHeight="1">
      <c r="B57" s="8">
        <v>49</v>
      </c>
      <c r="C57" s="18" t="s">
        <v>102</v>
      </c>
      <c r="D57" s="46" t="s">
        <v>103</v>
      </c>
      <c r="E57" s="19" t="s">
        <v>13</v>
      </c>
      <c r="F57" s="50">
        <v>224639</v>
      </c>
      <c r="G57" s="13"/>
      <c r="H57" s="14"/>
      <c r="I57" s="52">
        <v>215082</v>
      </c>
      <c r="J57" s="13"/>
      <c r="K57" s="49" t="str">
        <f t="shared" si="0"/>
        <v/>
      </c>
    </row>
    <row r="58" spans="2:11" s="7" customFormat="1" ht="110.25" customHeight="1">
      <c r="B58" s="8">
        <v>50</v>
      </c>
      <c r="C58" s="18" t="s">
        <v>104</v>
      </c>
      <c r="D58" s="46" t="s">
        <v>105</v>
      </c>
      <c r="E58" s="19" t="s">
        <v>57</v>
      </c>
      <c r="F58" s="50">
        <v>2467811</v>
      </c>
      <c r="G58" s="13"/>
      <c r="H58" s="14"/>
      <c r="I58" s="52">
        <v>2385541</v>
      </c>
      <c r="J58" s="13"/>
      <c r="K58" s="49" t="str">
        <f t="shared" si="0"/>
        <v/>
      </c>
    </row>
    <row r="59" spans="2:11" s="7" customFormat="1" ht="82.2" customHeight="1">
      <c r="B59" s="8">
        <v>51</v>
      </c>
      <c r="C59" s="18" t="s">
        <v>106</v>
      </c>
      <c r="D59" s="46" t="s">
        <v>107</v>
      </c>
      <c r="E59" s="19" t="s">
        <v>13</v>
      </c>
      <c r="F59" s="50">
        <v>135633</v>
      </c>
      <c r="G59" s="13"/>
      <c r="H59" s="14"/>
      <c r="I59" s="52">
        <v>132821</v>
      </c>
      <c r="J59" s="13"/>
      <c r="K59" s="49" t="str">
        <f t="shared" si="0"/>
        <v/>
      </c>
    </row>
    <row r="60" spans="2:11" s="7" customFormat="1" ht="55.2" customHeight="1">
      <c r="B60" s="8">
        <v>52</v>
      </c>
      <c r="C60" s="18" t="s">
        <v>106</v>
      </c>
      <c r="D60" s="46" t="s">
        <v>108</v>
      </c>
      <c r="E60" s="19" t="s">
        <v>13</v>
      </c>
      <c r="F60" s="50">
        <v>139182</v>
      </c>
      <c r="G60" s="13"/>
      <c r="H60" s="14"/>
      <c r="I60" s="52">
        <v>131687</v>
      </c>
      <c r="J60" s="13"/>
      <c r="K60" s="49" t="str">
        <f t="shared" si="0"/>
        <v/>
      </c>
    </row>
    <row r="61" spans="2:11" s="7" customFormat="1" ht="110.25" customHeight="1">
      <c r="B61" s="8">
        <v>53</v>
      </c>
      <c r="C61" s="18" t="s">
        <v>106</v>
      </c>
      <c r="D61" s="46" t="s">
        <v>109</v>
      </c>
      <c r="E61" s="19" t="s">
        <v>13</v>
      </c>
      <c r="F61" s="50">
        <v>141067</v>
      </c>
      <c r="G61" s="13"/>
      <c r="H61" s="14"/>
      <c r="I61" s="52">
        <v>136986</v>
      </c>
      <c r="J61" s="13"/>
      <c r="K61" s="49" t="str">
        <f t="shared" si="0"/>
        <v/>
      </c>
    </row>
    <row r="62" spans="2:11" s="7" customFormat="1" ht="76.95" customHeight="1">
      <c r="B62" s="8">
        <v>54</v>
      </c>
      <c r="C62" s="18" t="s">
        <v>110</v>
      </c>
      <c r="D62" s="46" t="s">
        <v>111</v>
      </c>
      <c r="E62" s="19" t="s">
        <v>57</v>
      </c>
      <c r="F62" s="50">
        <v>508325</v>
      </c>
      <c r="G62" s="13"/>
      <c r="H62" s="14"/>
      <c r="I62" s="52">
        <v>482322</v>
      </c>
      <c r="J62" s="13"/>
      <c r="K62" s="49" t="str">
        <f t="shared" si="0"/>
        <v/>
      </c>
    </row>
    <row r="63" spans="2:11" s="7" customFormat="1" ht="85.95" customHeight="1">
      <c r="B63" s="8">
        <v>55</v>
      </c>
      <c r="C63" s="18" t="s">
        <v>112</v>
      </c>
      <c r="D63" s="46" t="s">
        <v>113</v>
      </c>
      <c r="E63" s="19" t="s">
        <v>57</v>
      </c>
      <c r="F63" s="50">
        <v>314467</v>
      </c>
      <c r="G63" s="13"/>
      <c r="H63" s="14"/>
      <c r="I63" s="52">
        <v>303220</v>
      </c>
      <c r="J63" s="13"/>
      <c r="K63" s="49" t="str">
        <f t="shared" si="0"/>
        <v/>
      </c>
    </row>
    <row r="64" spans="2:11" s="7" customFormat="1" ht="93.6" customHeight="1">
      <c r="B64" s="8">
        <v>56</v>
      </c>
      <c r="C64" s="18" t="s">
        <v>114</v>
      </c>
      <c r="D64" s="46" t="s">
        <v>115</v>
      </c>
      <c r="E64" s="19" t="s">
        <v>13</v>
      </c>
      <c r="F64" s="50">
        <v>130938</v>
      </c>
      <c r="G64" s="13"/>
      <c r="H64" s="14"/>
      <c r="I64" s="52">
        <v>126133</v>
      </c>
      <c r="J64" s="13"/>
      <c r="K64" s="49" t="str">
        <f t="shared" si="0"/>
        <v/>
      </c>
    </row>
    <row r="65" spans="2:11" s="7" customFormat="1" ht="110.25" customHeight="1">
      <c r="B65" s="8">
        <v>57</v>
      </c>
      <c r="C65" s="18" t="s">
        <v>116</v>
      </c>
      <c r="D65" s="46" t="s">
        <v>117</v>
      </c>
      <c r="E65" s="19" t="s">
        <v>57</v>
      </c>
      <c r="F65" s="50">
        <v>40272</v>
      </c>
      <c r="G65" s="13"/>
      <c r="H65" s="14"/>
      <c r="I65" s="52">
        <v>38291</v>
      </c>
      <c r="J65" s="13"/>
      <c r="K65" s="49" t="str">
        <f t="shared" si="0"/>
        <v/>
      </c>
    </row>
    <row r="66" spans="2:11" s="7" customFormat="1" ht="110.25" customHeight="1">
      <c r="B66" s="8">
        <v>58</v>
      </c>
      <c r="C66" s="18" t="s">
        <v>118</v>
      </c>
      <c r="D66" s="46" t="s">
        <v>119</v>
      </c>
      <c r="E66" s="19" t="s">
        <v>57</v>
      </c>
      <c r="F66" s="50">
        <v>88297</v>
      </c>
      <c r="G66" s="13"/>
      <c r="H66" s="14"/>
      <c r="I66" s="52">
        <v>83784</v>
      </c>
      <c r="J66" s="13"/>
      <c r="K66" s="49" t="str">
        <f t="shared" si="0"/>
        <v/>
      </c>
    </row>
    <row r="67" spans="2:11" s="7" customFormat="1" ht="110.25" customHeight="1">
      <c r="B67" s="8">
        <v>59</v>
      </c>
      <c r="C67" s="18" t="s">
        <v>120</v>
      </c>
      <c r="D67" s="46" t="s">
        <v>121</v>
      </c>
      <c r="E67" s="19" t="s">
        <v>57</v>
      </c>
      <c r="F67" s="50">
        <v>81670</v>
      </c>
      <c r="G67" s="13"/>
      <c r="H67" s="14"/>
      <c r="I67" s="52">
        <v>79131</v>
      </c>
      <c r="J67" s="13"/>
      <c r="K67" s="49" t="str">
        <f t="shared" si="0"/>
        <v/>
      </c>
    </row>
    <row r="68" spans="2:11" s="7" customFormat="1" ht="110.25" customHeight="1">
      <c r="B68" s="8">
        <v>60</v>
      </c>
      <c r="C68" s="18" t="s">
        <v>122</v>
      </c>
      <c r="D68" s="46" t="s">
        <v>123</v>
      </c>
      <c r="E68" s="19" t="s">
        <v>124</v>
      </c>
      <c r="F68" s="50">
        <v>58603</v>
      </c>
      <c r="G68" s="13"/>
      <c r="H68" s="14"/>
      <c r="I68" s="52">
        <v>56542</v>
      </c>
      <c r="J68" s="13"/>
      <c r="K68" s="49" t="str">
        <f t="shared" si="0"/>
        <v/>
      </c>
    </row>
    <row r="69" spans="2:11" s="7" customFormat="1" ht="110.25" customHeight="1">
      <c r="B69" s="8">
        <v>61</v>
      </c>
      <c r="C69" s="18" t="s">
        <v>125</v>
      </c>
      <c r="D69" s="46" t="s">
        <v>126</v>
      </c>
      <c r="E69" s="19" t="s">
        <v>57</v>
      </c>
      <c r="F69" s="50">
        <v>83233</v>
      </c>
      <c r="G69" s="13"/>
      <c r="H69" s="14"/>
      <c r="I69" s="52">
        <v>79787</v>
      </c>
      <c r="J69" s="13"/>
      <c r="K69" s="49" t="str">
        <f t="shared" si="0"/>
        <v/>
      </c>
    </row>
    <row r="70" spans="2:11" s="7" customFormat="1" ht="110.25" customHeight="1">
      <c r="B70" s="8">
        <v>62</v>
      </c>
      <c r="C70" s="18" t="s">
        <v>127</v>
      </c>
      <c r="D70" s="46" t="s">
        <v>128</v>
      </c>
      <c r="E70" s="19" t="s">
        <v>13</v>
      </c>
      <c r="F70" s="50">
        <v>172089</v>
      </c>
      <c r="G70" s="13"/>
      <c r="H70" s="14"/>
      <c r="I70" s="52">
        <v>169037</v>
      </c>
      <c r="J70" s="13"/>
      <c r="K70" s="49" t="str">
        <f t="shared" si="0"/>
        <v/>
      </c>
    </row>
    <row r="71" spans="2:11" s="7" customFormat="1" ht="110.25" customHeight="1">
      <c r="B71" s="8">
        <v>63</v>
      </c>
      <c r="C71" s="18" t="s">
        <v>129</v>
      </c>
      <c r="D71" s="46" t="s">
        <v>130</v>
      </c>
      <c r="E71" s="19" t="s">
        <v>13</v>
      </c>
      <c r="F71" s="50">
        <v>116347</v>
      </c>
      <c r="G71" s="13"/>
      <c r="H71" s="14"/>
      <c r="I71" s="52">
        <v>110284</v>
      </c>
      <c r="J71" s="13"/>
      <c r="K71" s="49" t="str">
        <f t="shared" si="0"/>
        <v/>
      </c>
    </row>
    <row r="72" spans="2:11" s="7" customFormat="1" ht="110.25" customHeight="1">
      <c r="B72" s="8">
        <v>64</v>
      </c>
      <c r="C72" s="18" t="s">
        <v>131</v>
      </c>
      <c r="D72" s="46" t="s">
        <v>130</v>
      </c>
      <c r="E72" s="19" t="s">
        <v>13</v>
      </c>
      <c r="F72" s="50">
        <v>113882</v>
      </c>
      <c r="G72" s="13"/>
      <c r="H72" s="14"/>
      <c r="I72" s="52">
        <v>111972</v>
      </c>
      <c r="J72" s="13"/>
      <c r="K72" s="49" t="str">
        <f t="shared" si="0"/>
        <v/>
      </c>
    </row>
    <row r="73" spans="2:11" s="7" customFormat="1" ht="84.6" customHeight="1">
      <c r="B73" s="8">
        <v>65</v>
      </c>
      <c r="C73" s="18" t="s">
        <v>132</v>
      </c>
      <c r="D73" s="46" t="s">
        <v>130</v>
      </c>
      <c r="E73" s="19" t="s">
        <v>13</v>
      </c>
      <c r="F73" s="50">
        <v>119133</v>
      </c>
      <c r="G73" s="13"/>
      <c r="H73" s="14"/>
      <c r="I73" s="52">
        <v>114753</v>
      </c>
      <c r="J73" s="13"/>
      <c r="K73" s="49" t="str">
        <f t="shared" si="0"/>
        <v/>
      </c>
    </row>
    <row r="74" spans="2:11" s="7" customFormat="1" ht="80.400000000000006" customHeight="1">
      <c r="B74" s="8">
        <v>66</v>
      </c>
      <c r="C74" s="18" t="s">
        <v>133</v>
      </c>
      <c r="D74" s="46" t="s">
        <v>130</v>
      </c>
      <c r="E74" s="19" t="s">
        <v>13</v>
      </c>
      <c r="F74" s="50">
        <v>120014</v>
      </c>
      <c r="G74" s="13"/>
      <c r="H74" s="14"/>
      <c r="I74" s="52">
        <v>116550</v>
      </c>
      <c r="J74" s="13"/>
      <c r="K74" s="49" t="str">
        <f t="shared" ref="K74:K137" si="1">IFERROR(IF(J74&gt;G74,"Ver Nota 3",""),"")</f>
        <v/>
      </c>
    </row>
    <row r="75" spans="2:11" s="7" customFormat="1" ht="84.6" customHeight="1">
      <c r="B75" s="8">
        <v>67</v>
      </c>
      <c r="C75" s="18" t="s">
        <v>134</v>
      </c>
      <c r="D75" s="46" t="s">
        <v>130</v>
      </c>
      <c r="E75" s="19" t="s">
        <v>13</v>
      </c>
      <c r="F75" s="50">
        <v>123096</v>
      </c>
      <c r="G75" s="13"/>
      <c r="H75" s="14"/>
      <c r="I75" s="52">
        <v>120195</v>
      </c>
      <c r="J75" s="13"/>
      <c r="K75" s="49" t="str">
        <f t="shared" si="1"/>
        <v/>
      </c>
    </row>
    <row r="76" spans="2:11" s="7" customFormat="1" ht="110.25" customHeight="1">
      <c r="B76" s="8">
        <v>68</v>
      </c>
      <c r="C76" s="18" t="s">
        <v>135</v>
      </c>
      <c r="D76" s="47" t="s">
        <v>136</v>
      </c>
      <c r="E76" s="19" t="s">
        <v>13</v>
      </c>
      <c r="F76" s="50">
        <v>671215</v>
      </c>
      <c r="G76" s="13"/>
      <c r="H76" s="14"/>
      <c r="I76" s="52">
        <v>657928</v>
      </c>
      <c r="J76" s="13"/>
      <c r="K76" s="49" t="str">
        <f t="shared" si="1"/>
        <v/>
      </c>
    </row>
    <row r="77" spans="2:11" s="7" customFormat="1" ht="83.4" customHeight="1">
      <c r="B77" s="8">
        <v>69</v>
      </c>
      <c r="C77" s="18" t="s">
        <v>137</v>
      </c>
      <c r="D77" s="46" t="s">
        <v>138</v>
      </c>
      <c r="E77" s="19" t="s">
        <v>13</v>
      </c>
      <c r="F77" s="50">
        <v>183596</v>
      </c>
      <c r="G77" s="13"/>
      <c r="H77" s="14"/>
      <c r="I77" s="52">
        <v>178376</v>
      </c>
      <c r="J77" s="13"/>
      <c r="K77" s="49" t="str">
        <f t="shared" si="1"/>
        <v/>
      </c>
    </row>
    <row r="78" spans="2:11" s="7" customFormat="1" ht="110.25" customHeight="1">
      <c r="B78" s="8">
        <v>70</v>
      </c>
      <c r="C78" s="18" t="s">
        <v>137</v>
      </c>
      <c r="D78" s="46" t="s">
        <v>139</v>
      </c>
      <c r="E78" s="19" t="s">
        <v>13</v>
      </c>
      <c r="F78" s="50">
        <v>186919</v>
      </c>
      <c r="G78" s="13"/>
      <c r="H78" s="14"/>
      <c r="I78" s="52">
        <v>182778</v>
      </c>
      <c r="J78" s="13"/>
      <c r="K78" s="49" t="str">
        <f t="shared" si="1"/>
        <v/>
      </c>
    </row>
    <row r="79" spans="2:11" s="7" customFormat="1" ht="82.2" customHeight="1">
      <c r="B79" s="8">
        <v>71</v>
      </c>
      <c r="C79" s="18" t="s">
        <v>137</v>
      </c>
      <c r="D79" s="46" t="s">
        <v>140</v>
      </c>
      <c r="E79" s="19" t="s">
        <v>13</v>
      </c>
      <c r="F79" s="50">
        <v>186557</v>
      </c>
      <c r="G79" s="13"/>
      <c r="H79" s="14"/>
      <c r="I79" s="52">
        <v>179792</v>
      </c>
      <c r="J79" s="13"/>
      <c r="K79" s="49" t="str">
        <f t="shared" si="1"/>
        <v/>
      </c>
    </row>
    <row r="80" spans="2:11" s="7" customFormat="1" ht="75" customHeight="1">
      <c r="B80" s="8">
        <v>72</v>
      </c>
      <c r="C80" s="18" t="s">
        <v>141</v>
      </c>
      <c r="D80" s="46" t="s">
        <v>142</v>
      </c>
      <c r="E80" s="19" t="s">
        <v>13</v>
      </c>
      <c r="F80" s="50">
        <v>139389</v>
      </c>
      <c r="G80" s="13"/>
      <c r="H80" s="14"/>
      <c r="I80" s="52">
        <v>133895</v>
      </c>
      <c r="J80" s="13"/>
      <c r="K80" s="49" t="str">
        <f t="shared" si="1"/>
        <v/>
      </c>
    </row>
    <row r="81" spans="2:11" s="7" customFormat="1" ht="76.95" customHeight="1">
      <c r="B81" s="8">
        <v>73</v>
      </c>
      <c r="C81" s="18" t="s">
        <v>141</v>
      </c>
      <c r="D81" s="46" t="s">
        <v>143</v>
      </c>
      <c r="E81" s="19" t="s">
        <v>13</v>
      </c>
      <c r="F81" s="50">
        <v>140589</v>
      </c>
      <c r="G81" s="13"/>
      <c r="H81" s="14"/>
      <c r="I81" s="52">
        <v>138173</v>
      </c>
      <c r="J81" s="13"/>
      <c r="K81" s="49" t="str">
        <f t="shared" si="1"/>
        <v/>
      </c>
    </row>
    <row r="82" spans="2:11" s="7" customFormat="1" ht="86.4" customHeight="1">
      <c r="B82" s="8">
        <v>74</v>
      </c>
      <c r="C82" s="18" t="s">
        <v>141</v>
      </c>
      <c r="D82" s="46" t="s">
        <v>144</v>
      </c>
      <c r="E82" s="19" t="s">
        <v>13</v>
      </c>
      <c r="F82" s="50">
        <v>143504</v>
      </c>
      <c r="G82" s="13"/>
      <c r="H82" s="14"/>
      <c r="I82" s="52">
        <v>136398</v>
      </c>
      <c r="J82" s="13"/>
      <c r="K82" s="49" t="str">
        <f t="shared" si="1"/>
        <v/>
      </c>
    </row>
    <row r="83" spans="2:11" s="7" customFormat="1" ht="110.25" customHeight="1">
      <c r="B83" s="8">
        <v>75</v>
      </c>
      <c r="C83" s="18" t="s">
        <v>145</v>
      </c>
      <c r="D83" s="46" t="s">
        <v>146</v>
      </c>
      <c r="E83" s="19" t="s">
        <v>13</v>
      </c>
      <c r="F83" s="50">
        <v>80074</v>
      </c>
      <c r="G83" s="13"/>
      <c r="H83" s="14"/>
      <c r="I83" s="52">
        <v>77188</v>
      </c>
      <c r="J83" s="13"/>
      <c r="K83" s="49" t="str">
        <f t="shared" si="1"/>
        <v/>
      </c>
    </row>
    <row r="84" spans="2:11" s="7" customFormat="1" ht="110.25" customHeight="1">
      <c r="B84" s="8">
        <v>76</v>
      </c>
      <c r="C84" s="18" t="s">
        <v>147</v>
      </c>
      <c r="D84" s="46" t="s">
        <v>148</v>
      </c>
      <c r="E84" s="19" t="s">
        <v>13</v>
      </c>
      <c r="F84" s="50">
        <v>18600</v>
      </c>
      <c r="G84" s="13"/>
      <c r="H84" s="14"/>
      <c r="I84" s="52">
        <v>18080</v>
      </c>
      <c r="J84" s="13"/>
      <c r="K84" s="49" t="str">
        <f t="shared" si="1"/>
        <v/>
      </c>
    </row>
    <row r="85" spans="2:11" s="7" customFormat="1" ht="84.6" customHeight="1">
      <c r="B85" s="8">
        <v>77</v>
      </c>
      <c r="C85" s="18" t="s">
        <v>149</v>
      </c>
      <c r="D85" s="46" t="s">
        <v>150</v>
      </c>
      <c r="E85" s="19" t="s">
        <v>13</v>
      </c>
      <c r="F85" s="50">
        <v>57116</v>
      </c>
      <c r="G85" s="13"/>
      <c r="H85" s="14"/>
      <c r="I85" s="52">
        <v>55212</v>
      </c>
      <c r="J85" s="13"/>
      <c r="K85" s="49" t="str">
        <f t="shared" si="1"/>
        <v/>
      </c>
    </row>
    <row r="86" spans="2:11" s="7" customFormat="1" ht="47.4" customHeight="1">
      <c r="B86" s="8">
        <v>78</v>
      </c>
      <c r="C86" s="18" t="s">
        <v>151</v>
      </c>
      <c r="D86" s="46" t="s">
        <v>152</v>
      </c>
      <c r="E86" s="19" t="s">
        <v>57</v>
      </c>
      <c r="F86" s="50">
        <v>316892</v>
      </c>
      <c r="G86" s="13"/>
      <c r="H86" s="14"/>
      <c r="I86" s="52">
        <v>305997</v>
      </c>
      <c r="J86" s="13"/>
      <c r="K86" s="49" t="str">
        <f t="shared" si="1"/>
        <v/>
      </c>
    </row>
    <row r="87" spans="2:11" s="7" customFormat="1" ht="51.6" customHeight="1">
      <c r="B87" s="8">
        <v>79</v>
      </c>
      <c r="C87" s="18" t="s">
        <v>153</v>
      </c>
      <c r="D87" s="46" t="s">
        <v>154</v>
      </c>
      <c r="E87" s="19" t="s">
        <v>13</v>
      </c>
      <c r="F87" s="50">
        <v>232132</v>
      </c>
      <c r="G87" s="13"/>
      <c r="H87" s="14"/>
      <c r="I87" s="52">
        <v>225248</v>
      </c>
      <c r="J87" s="13"/>
      <c r="K87" s="49" t="str">
        <f t="shared" si="1"/>
        <v/>
      </c>
    </row>
    <row r="88" spans="2:11" s="7" customFormat="1" ht="110.25" customHeight="1">
      <c r="B88" s="8">
        <v>80</v>
      </c>
      <c r="C88" s="18" t="s">
        <v>155</v>
      </c>
      <c r="D88" s="46" t="s">
        <v>156</v>
      </c>
      <c r="E88" s="19" t="s">
        <v>13</v>
      </c>
      <c r="F88" s="50">
        <v>241194</v>
      </c>
      <c r="G88" s="13"/>
      <c r="H88" s="14"/>
      <c r="I88" s="52">
        <v>233472</v>
      </c>
      <c r="J88" s="13"/>
      <c r="K88" s="49" t="str">
        <f t="shared" si="1"/>
        <v/>
      </c>
    </row>
    <row r="89" spans="2:11" s="7" customFormat="1" ht="80.400000000000006" customHeight="1">
      <c r="B89" s="8">
        <v>81</v>
      </c>
      <c r="C89" s="18" t="s">
        <v>157</v>
      </c>
      <c r="D89" s="46" t="s">
        <v>158</v>
      </c>
      <c r="E89" s="19" t="s">
        <v>13</v>
      </c>
      <c r="F89" s="50">
        <v>248359</v>
      </c>
      <c r="G89" s="13"/>
      <c r="H89" s="14"/>
      <c r="I89" s="52">
        <v>240326</v>
      </c>
      <c r="J89" s="13"/>
      <c r="K89" s="49" t="str">
        <f t="shared" si="1"/>
        <v/>
      </c>
    </row>
    <row r="90" spans="2:11" s="7" customFormat="1" ht="78.599999999999994" customHeight="1">
      <c r="B90" s="8">
        <v>82</v>
      </c>
      <c r="C90" s="18" t="s">
        <v>159</v>
      </c>
      <c r="D90" s="46" t="s">
        <v>160</v>
      </c>
      <c r="E90" s="19" t="s">
        <v>13</v>
      </c>
      <c r="F90" s="50">
        <v>185339</v>
      </c>
      <c r="G90" s="13"/>
      <c r="H90" s="14"/>
      <c r="I90" s="52">
        <v>178423</v>
      </c>
      <c r="J90" s="13"/>
      <c r="K90" s="49" t="str">
        <f t="shared" si="1"/>
        <v/>
      </c>
    </row>
    <row r="91" spans="2:11" s="7" customFormat="1" ht="44.4" customHeight="1">
      <c r="B91" s="8">
        <v>83</v>
      </c>
      <c r="C91" s="18" t="s">
        <v>161</v>
      </c>
      <c r="D91" s="46" t="s">
        <v>162</v>
      </c>
      <c r="E91" s="19" t="s">
        <v>13</v>
      </c>
      <c r="F91" s="50">
        <v>201574</v>
      </c>
      <c r="G91" s="13"/>
      <c r="H91" s="14"/>
      <c r="I91" s="52">
        <v>191473</v>
      </c>
      <c r="J91" s="13"/>
      <c r="K91" s="49" t="str">
        <f t="shared" si="1"/>
        <v/>
      </c>
    </row>
    <row r="92" spans="2:11" s="7" customFormat="1" ht="64.95" customHeight="1">
      <c r="B92" s="8">
        <v>84</v>
      </c>
      <c r="C92" s="18" t="s">
        <v>161</v>
      </c>
      <c r="D92" s="46" t="s">
        <v>163</v>
      </c>
      <c r="E92" s="19" t="s">
        <v>13</v>
      </c>
      <c r="F92" s="50">
        <v>197294</v>
      </c>
      <c r="G92" s="13"/>
      <c r="H92" s="14"/>
      <c r="I92" s="52">
        <v>191435</v>
      </c>
      <c r="J92" s="13"/>
      <c r="K92" s="49" t="str">
        <f t="shared" si="1"/>
        <v/>
      </c>
    </row>
    <row r="93" spans="2:11" s="7" customFormat="1" ht="58.95" customHeight="1">
      <c r="B93" s="8">
        <v>85</v>
      </c>
      <c r="C93" s="18" t="s">
        <v>161</v>
      </c>
      <c r="D93" s="46" t="s">
        <v>164</v>
      </c>
      <c r="E93" s="19" t="s">
        <v>13</v>
      </c>
      <c r="F93" s="50">
        <v>202244</v>
      </c>
      <c r="G93" s="13"/>
      <c r="H93" s="14"/>
      <c r="I93" s="52">
        <v>196402</v>
      </c>
      <c r="J93" s="13"/>
      <c r="K93" s="49" t="str">
        <f t="shared" si="1"/>
        <v/>
      </c>
    </row>
    <row r="94" spans="2:11" s="7" customFormat="1" ht="50.4" customHeight="1">
      <c r="B94" s="8">
        <v>86</v>
      </c>
      <c r="C94" s="18" t="s">
        <v>165</v>
      </c>
      <c r="D94" s="46" t="s">
        <v>166</v>
      </c>
      <c r="E94" s="19" t="s">
        <v>13</v>
      </c>
      <c r="F94" s="50">
        <v>225999</v>
      </c>
      <c r="G94" s="13"/>
      <c r="H94" s="14"/>
      <c r="I94" s="52">
        <v>216773</v>
      </c>
      <c r="J94" s="13"/>
      <c r="K94" s="49" t="str">
        <f t="shared" si="1"/>
        <v/>
      </c>
    </row>
    <row r="95" spans="2:11" s="7" customFormat="1" ht="58.2" customHeight="1">
      <c r="B95" s="8">
        <v>87</v>
      </c>
      <c r="C95" s="18" t="s">
        <v>167</v>
      </c>
      <c r="D95" s="46" t="s">
        <v>168</v>
      </c>
      <c r="E95" s="19" t="s">
        <v>57</v>
      </c>
      <c r="F95" s="50">
        <v>202542</v>
      </c>
      <c r="G95" s="13"/>
      <c r="H95" s="14"/>
      <c r="I95" s="52">
        <v>196692</v>
      </c>
      <c r="J95" s="13"/>
      <c r="K95" s="49" t="str">
        <f t="shared" si="1"/>
        <v/>
      </c>
    </row>
    <row r="96" spans="2:11" s="7" customFormat="1" ht="82.95" customHeight="1">
      <c r="B96" s="8">
        <v>88</v>
      </c>
      <c r="C96" s="18" t="s">
        <v>169</v>
      </c>
      <c r="D96" s="46" t="s">
        <v>170</v>
      </c>
      <c r="E96" s="19" t="s">
        <v>57</v>
      </c>
      <c r="F96" s="50">
        <v>185363</v>
      </c>
      <c r="G96" s="13"/>
      <c r="H96" s="14"/>
      <c r="I96" s="52">
        <v>175407</v>
      </c>
      <c r="J96" s="13"/>
      <c r="K96" s="49" t="str">
        <f t="shared" si="1"/>
        <v/>
      </c>
    </row>
    <row r="97" spans="2:11" s="7" customFormat="1" ht="110.25" customHeight="1">
      <c r="B97" s="8">
        <v>89</v>
      </c>
      <c r="C97" s="18" t="s">
        <v>171</v>
      </c>
      <c r="D97" s="46" t="s">
        <v>172</v>
      </c>
      <c r="E97" s="19" t="s">
        <v>13</v>
      </c>
      <c r="F97" s="50">
        <v>276733</v>
      </c>
      <c r="G97" s="13"/>
      <c r="H97" s="14"/>
      <c r="I97" s="52">
        <v>268107</v>
      </c>
      <c r="J97" s="13"/>
      <c r="K97" s="49" t="str">
        <f t="shared" si="1"/>
        <v/>
      </c>
    </row>
    <row r="98" spans="2:11" s="7" customFormat="1" ht="69" customHeight="1">
      <c r="B98" s="8">
        <v>90</v>
      </c>
      <c r="C98" s="18" t="s">
        <v>173</v>
      </c>
      <c r="D98" s="46" t="s">
        <v>174</v>
      </c>
      <c r="E98" s="19" t="s">
        <v>13</v>
      </c>
      <c r="F98" s="50">
        <v>109416</v>
      </c>
      <c r="G98" s="13"/>
      <c r="H98" s="14"/>
      <c r="I98" s="52">
        <v>105815</v>
      </c>
      <c r="J98" s="13"/>
      <c r="K98" s="49" t="str">
        <f t="shared" si="1"/>
        <v/>
      </c>
    </row>
    <row r="99" spans="2:11" s="7" customFormat="1" ht="45" customHeight="1">
      <c r="B99" s="8">
        <v>91</v>
      </c>
      <c r="C99" s="18" t="s">
        <v>173</v>
      </c>
      <c r="D99" s="46" t="s">
        <v>175</v>
      </c>
      <c r="E99" s="19" t="s">
        <v>13</v>
      </c>
      <c r="F99" s="50">
        <v>109716</v>
      </c>
      <c r="G99" s="13"/>
      <c r="H99" s="14"/>
      <c r="I99" s="52">
        <v>106635</v>
      </c>
      <c r="J99" s="13"/>
      <c r="K99" s="49" t="str">
        <f t="shared" si="1"/>
        <v/>
      </c>
    </row>
    <row r="100" spans="2:11" ht="35.4" customHeight="1">
      <c r="B100" s="8">
        <v>92</v>
      </c>
      <c r="C100" s="18" t="s">
        <v>173</v>
      </c>
      <c r="D100" s="46" t="s">
        <v>176</v>
      </c>
      <c r="E100" s="19" t="s">
        <v>13</v>
      </c>
      <c r="F100" s="50">
        <v>112037</v>
      </c>
      <c r="G100" s="13"/>
      <c r="H100" s="14"/>
      <c r="I100" s="52">
        <v>108275</v>
      </c>
      <c r="J100" s="13"/>
      <c r="K100" s="49" t="str">
        <f t="shared" si="1"/>
        <v/>
      </c>
    </row>
    <row r="101" spans="2:11" ht="108" customHeight="1">
      <c r="B101" s="8">
        <v>93</v>
      </c>
      <c r="C101" s="18" t="s">
        <v>177</v>
      </c>
      <c r="D101" s="46" t="s">
        <v>178</v>
      </c>
      <c r="E101" s="19" t="s">
        <v>13</v>
      </c>
      <c r="F101" s="50">
        <v>27320</v>
      </c>
      <c r="G101" s="13"/>
      <c r="H101" s="14"/>
      <c r="I101" s="52">
        <v>26505</v>
      </c>
      <c r="J101" s="13"/>
      <c r="K101" s="49" t="str">
        <f t="shared" si="1"/>
        <v/>
      </c>
    </row>
    <row r="102" spans="2:11" ht="108" customHeight="1">
      <c r="B102" s="8">
        <v>94</v>
      </c>
      <c r="C102" s="18" t="s">
        <v>179</v>
      </c>
      <c r="D102" s="46" t="s">
        <v>180</v>
      </c>
      <c r="E102" s="19" t="s">
        <v>13</v>
      </c>
      <c r="F102" s="50">
        <v>31286</v>
      </c>
      <c r="G102" s="13"/>
      <c r="H102" s="14"/>
      <c r="I102" s="52">
        <v>29915</v>
      </c>
      <c r="J102" s="13"/>
      <c r="K102" s="49" t="str">
        <f t="shared" si="1"/>
        <v/>
      </c>
    </row>
    <row r="103" spans="2:11" ht="108" customHeight="1">
      <c r="B103" s="8">
        <v>95</v>
      </c>
      <c r="C103" s="18" t="s">
        <v>181</v>
      </c>
      <c r="D103" s="46" t="s">
        <v>182</v>
      </c>
      <c r="E103" s="19" t="s">
        <v>13</v>
      </c>
      <c r="F103" s="50">
        <v>28242</v>
      </c>
      <c r="G103" s="13"/>
      <c r="H103" s="14"/>
      <c r="I103" s="52">
        <v>27113</v>
      </c>
      <c r="J103" s="13"/>
      <c r="K103" s="49" t="str">
        <f t="shared" si="1"/>
        <v/>
      </c>
    </row>
    <row r="104" spans="2:11" ht="74.400000000000006" customHeight="1">
      <c r="B104" s="8">
        <v>96</v>
      </c>
      <c r="C104" s="18" t="s">
        <v>183</v>
      </c>
      <c r="D104" s="46" t="s">
        <v>184</v>
      </c>
      <c r="E104" s="19" t="s">
        <v>13</v>
      </c>
      <c r="F104" s="50">
        <v>22512</v>
      </c>
      <c r="G104" s="13"/>
      <c r="H104" s="14"/>
      <c r="I104" s="52">
        <v>21521</v>
      </c>
      <c r="J104" s="13"/>
      <c r="K104" s="49" t="str">
        <f t="shared" si="1"/>
        <v/>
      </c>
    </row>
    <row r="105" spans="2:11" ht="72" customHeight="1">
      <c r="B105" s="8">
        <v>97</v>
      </c>
      <c r="C105" s="18" t="s">
        <v>185</v>
      </c>
      <c r="D105" s="46" t="s">
        <v>186</v>
      </c>
      <c r="E105" s="19" t="s">
        <v>57</v>
      </c>
      <c r="F105" s="50">
        <v>4440</v>
      </c>
      <c r="G105" s="13"/>
      <c r="H105" s="14"/>
      <c r="I105" s="52">
        <v>4079</v>
      </c>
      <c r="J105" s="13"/>
      <c r="K105" s="49" t="str">
        <f t="shared" si="1"/>
        <v/>
      </c>
    </row>
    <row r="106" spans="2:11" ht="108" customHeight="1">
      <c r="B106" s="8">
        <v>98</v>
      </c>
      <c r="C106" s="18" t="s">
        <v>187</v>
      </c>
      <c r="D106" s="46" t="s">
        <v>188</v>
      </c>
      <c r="E106" s="19" t="s">
        <v>13</v>
      </c>
      <c r="F106" s="50">
        <v>80494</v>
      </c>
      <c r="G106" s="13"/>
      <c r="H106" s="14"/>
      <c r="I106" s="52">
        <v>76465</v>
      </c>
      <c r="J106" s="13"/>
      <c r="K106" s="49" t="str">
        <f t="shared" si="1"/>
        <v/>
      </c>
    </row>
    <row r="107" spans="2:11" ht="100.5" customHeight="1">
      <c r="B107" s="8">
        <v>99</v>
      </c>
      <c r="C107" s="18" t="s">
        <v>189</v>
      </c>
      <c r="D107" s="46" t="s">
        <v>190</v>
      </c>
      <c r="E107" s="19" t="s">
        <v>13</v>
      </c>
      <c r="F107" s="50">
        <v>153204</v>
      </c>
      <c r="G107" s="13"/>
      <c r="H107" s="14"/>
      <c r="I107" s="52">
        <v>147034</v>
      </c>
      <c r="J107" s="13"/>
      <c r="K107" s="49" t="str">
        <f t="shared" si="1"/>
        <v/>
      </c>
    </row>
    <row r="108" spans="2:11" ht="49.95" customHeight="1">
      <c r="B108" s="8">
        <v>100</v>
      </c>
      <c r="C108" s="18" t="s">
        <v>191</v>
      </c>
      <c r="D108" s="46" t="s">
        <v>192</v>
      </c>
      <c r="E108" s="19" t="s">
        <v>13</v>
      </c>
      <c r="F108" s="50">
        <v>76661</v>
      </c>
      <c r="G108" s="13"/>
      <c r="H108" s="14"/>
      <c r="I108" s="52">
        <v>73342</v>
      </c>
      <c r="J108" s="13"/>
      <c r="K108" s="49" t="str">
        <f t="shared" si="1"/>
        <v/>
      </c>
    </row>
    <row r="109" spans="2:11" ht="49.95" customHeight="1">
      <c r="B109" s="8">
        <v>101</v>
      </c>
      <c r="C109" s="18" t="s">
        <v>193</v>
      </c>
      <c r="D109" s="46" t="s">
        <v>194</v>
      </c>
      <c r="E109" s="19" t="s">
        <v>13</v>
      </c>
      <c r="F109" s="50">
        <v>119118</v>
      </c>
      <c r="G109" s="13"/>
      <c r="H109" s="14"/>
      <c r="I109" s="52">
        <v>115142</v>
      </c>
      <c r="J109" s="13"/>
      <c r="K109" s="49" t="str">
        <f t="shared" si="1"/>
        <v/>
      </c>
    </row>
    <row r="110" spans="2:11" ht="52.2" customHeight="1">
      <c r="B110" s="8">
        <v>102</v>
      </c>
      <c r="C110" s="18" t="s">
        <v>193</v>
      </c>
      <c r="D110" s="46" t="s">
        <v>195</v>
      </c>
      <c r="E110" s="19" t="s">
        <v>13</v>
      </c>
      <c r="F110" s="50">
        <v>118648</v>
      </c>
      <c r="G110" s="13"/>
      <c r="H110" s="14"/>
      <c r="I110" s="52">
        <v>114952</v>
      </c>
      <c r="J110" s="13"/>
      <c r="K110" s="49" t="str">
        <f t="shared" si="1"/>
        <v/>
      </c>
    </row>
    <row r="111" spans="2:11" ht="100.5" customHeight="1">
      <c r="B111" s="8">
        <v>103</v>
      </c>
      <c r="C111" s="18" t="s">
        <v>193</v>
      </c>
      <c r="D111" s="46" t="s">
        <v>196</v>
      </c>
      <c r="E111" s="19" t="s">
        <v>13</v>
      </c>
      <c r="F111" s="50">
        <v>125953</v>
      </c>
      <c r="G111" s="13"/>
      <c r="H111" s="14"/>
      <c r="I111" s="52">
        <v>121653</v>
      </c>
      <c r="J111" s="13"/>
      <c r="K111" s="49" t="str">
        <f t="shared" si="1"/>
        <v/>
      </c>
    </row>
    <row r="112" spans="2:11" ht="100.5" customHeight="1">
      <c r="B112" s="8">
        <v>104</v>
      </c>
      <c r="C112" s="18" t="s">
        <v>197</v>
      </c>
      <c r="D112" s="46" t="s">
        <v>198</v>
      </c>
      <c r="E112" s="19" t="s">
        <v>13</v>
      </c>
      <c r="F112" s="50">
        <v>341461</v>
      </c>
      <c r="G112" s="13"/>
      <c r="H112" s="14"/>
      <c r="I112" s="52">
        <v>323429</v>
      </c>
      <c r="J112" s="13"/>
      <c r="K112" s="49" t="str">
        <f t="shared" si="1"/>
        <v/>
      </c>
    </row>
    <row r="113" spans="2:11" ht="100.5" customHeight="1">
      <c r="B113" s="8">
        <v>105</v>
      </c>
      <c r="C113" s="18" t="s">
        <v>199</v>
      </c>
      <c r="D113" s="46" t="s">
        <v>200</v>
      </c>
      <c r="E113" s="19" t="s">
        <v>13</v>
      </c>
      <c r="F113" s="50">
        <v>216891</v>
      </c>
      <c r="G113" s="13"/>
      <c r="H113" s="14"/>
      <c r="I113" s="52">
        <v>206529</v>
      </c>
      <c r="J113" s="13"/>
      <c r="K113" s="49" t="str">
        <f t="shared" si="1"/>
        <v/>
      </c>
    </row>
    <row r="114" spans="2:11" ht="132" customHeight="1">
      <c r="B114" s="8">
        <v>106</v>
      </c>
      <c r="C114" s="18" t="s">
        <v>201</v>
      </c>
      <c r="D114" s="46" t="s">
        <v>202</v>
      </c>
      <c r="E114" s="19" t="s">
        <v>13</v>
      </c>
      <c r="F114" s="50">
        <v>198297</v>
      </c>
      <c r="G114" s="13"/>
      <c r="H114" s="14"/>
      <c r="I114" s="52">
        <v>192156</v>
      </c>
      <c r="J114" s="13"/>
      <c r="K114" s="49" t="str">
        <f t="shared" si="1"/>
        <v/>
      </c>
    </row>
    <row r="115" spans="2:11" ht="121.2" customHeight="1">
      <c r="B115" s="8">
        <v>107</v>
      </c>
      <c r="C115" s="18" t="s">
        <v>201</v>
      </c>
      <c r="D115" s="46" t="s">
        <v>203</v>
      </c>
      <c r="E115" s="19" t="s">
        <v>13</v>
      </c>
      <c r="F115" s="50">
        <v>204932</v>
      </c>
      <c r="G115" s="13"/>
      <c r="H115" s="14"/>
      <c r="I115" s="52">
        <v>198838</v>
      </c>
      <c r="J115" s="13"/>
      <c r="K115" s="49" t="str">
        <f t="shared" si="1"/>
        <v/>
      </c>
    </row>
    <row r="116" spans="2:11" ht="67.2" customHeight="1">
      <c r="B116" s="8">
        <v>108</v>
      </c>
      <c r="C116" s="18" t="s">
        <v>201</v>
      </c>
      <c r="D116" s="46" t="s">
        <v>204</v>
      </c>
      <c r="E116" s="19" t="s">
        <v>13</v>
      </c>
      <c r="F116" s="50">
        <v>209752</v>
      </c>
      <c r="G116" s="13"/>
      <c r="H116" s="14"/>
      <c r="I116" s="52">
        <v>201152</v>
      </c>
      <c r="J116" s="13"/>
      <c r="K116" s="49" t="str">
        <f t="shared" si="1"/>
        <v/>
      </c>
    </row>
    <row r="117" spans="2:11" ht="80.400000000000006" customHeight="1">
      <c r="B117" s="8">
        <v>109</v>
      </c>
      <c r="C117" s="18" t="s">
        <v>205</v>
      </c>
      <c r="D117" s="46" t="s">
        <v>206</v>
      </c>
      <c r="E117" s="19" t="s">
        <v>13</v>
      </c>
      <c r="F117" s="50">
        <v>122781</v>
      </c>
      <c r="G117" s="13"/>
      <c r="H117" s="14"/>
      <c r="I117" s="52">
        <v>119070</v>
      </c>
      <c r="J117" s="13"/>
      <c r="K117" s="49" t="str">
        <f t="shared" si="1"/>
        <v/>
      </c>
    </row>
    <row r="118" spans="2:11" ht="100.5" customHeight="1">
      <c r="B118" s="8">
        <v>110</v>
      </c>
      <c r="C118" s="18" t="s">
        <v>207</v>
      </c>
      <c r="D118" s="46" t="s">
        <v>208</v>
      </c>
      <c r="E118" s="19" t="s">
        <v>13</v>
      </c>
      <c r="F118" s="50">
        <v>2892908</v>
      </c>
      <c r="G118" s="13"/>
      <c r="H118" s="14"/>
      <c r="I118" s="52">
        <v>2822651</v>
      </c>
      <c r="J118" s="13"/>
      <c r="K118" s="49" t="str">
        <f t="shared" si="1"/>
        <v/>
      </c>
    </row>
    <row r="119" spans="2:11" ht="215.4" customHeight="1">
      <c r="B119" s="8">
        <v>111</v>
      </c>
      <c r="C119" s="18" t="s">
        <v>209</v>
      </c>
      <c r="D119" s="46" t="s">
        <v>210</v>
      </c>
      <c r="E119" s="19" t="s">
        <v>13</v>
      </c>
      <c r="F119" s="50">
        <v>106937</v>
      </c>
      <c r="G119" s="13"/>
      <c r="H119" s="14"/>
      <c r="I119" s="52">
        <v>104947</v>
      </c>
      <c r="J119" s="13"/>
      <c r="K119" s="49" t="str">
        <f t="shared" si="1"/>
        <v/>
      </c>
    </row>
    <row r="120" spans="2:11" ht="100.5" customHeight="1">
      <c r="B120" s="8">
        <v>112</v>
      </c>
      <c r="C120" s="18" t="s">
        <v>211</v>
      </c>
      <c r="D120" s="46" t="s">
        <v>212</v>
      </c>
      <c r="E120" s="19" t="s">
        <v>57</v>
      </c>
      <c r="F120" s="50">
        <v>105298</v>
      </c>
      <c r="G120" s="13"/>
      <c r="H120" s="14"/>
      <c r="I120" s="52">
        <v>100947</v>
      </c>
      <c r="J120" s="13"/>
      <c r="K120" s="49" t="str">
        <f t="shared" si="1"/>
        <v/>
      </c>
    </row>
    <row r="121" spans="2:11" ht="100.5" customHeight="1">
      <c r="B121" s="8">
        <v>113</v>
      </c>
      <c r="C121" s="18" t="s">
        <v>211</v>
      </c>
      <c r="D121" s="46" t="s">
        <v>213</v>
      </c>
      <c r="E121" s="19" t="s">
        <v>13</v>
      </c>
      <c r="F121" s="50">
        <v>107731</v>
      </c>
      <c r="G121" s="13"/>
      <c r="H121" s="14"/>
      <c r="I121" s="52">
        <v>104125</v>
      </c>
      <c r="J121" s="13"/>
      <c r="K121" s="49" t="str">
        <f t="shared" si="1"/>
        <v/>
      </c>
    </row>
    <row r="122" spans="2:11" ht="123.6" customHeight="1">
      <c r="B122" s="8">
        <v>114</v>
      </c>
      <c r="C122" s="18" t="s">
        <v>211</v>
      </c>
      <c r="D122" s="46" t="s">
        <v>214</v>
      </c>
      <c r="E122" s="19" t="s">
        <v>13</v>
      </c>
      <c r="F122" s="50">
        <v>109123</v>
      </c>
      <c r="G122" s="13"/>
      <c r="H122" s="14"/>
      <c r="I122" s="52">
        <v>107250</v>
      </c>
      <c r="J122" s="13"/>
      <c r="K122" s="49" t="str">
        <f t="shared" si="1"/>
        <v/>
      </c>
    </row>
    <row r="123" spans="2:11" ht="121.2" customHeight="1">
      <c r="B123" s="8">
        <v>115</v>
      </c>
      <c r="C123" s="18" t="s">
        <v>215</v>
      </c>
      <c r="D123" s="46" t="s">
        <v>216</v>
      </c>
      <c r="E123" s="19" t="s">
        <v>13</v>
      </c>
      <c r="F123" s="50">
        <v>50380</v>
      </c>
      <c r="G123" s="13"/>
      <c r="H123" s="14"/>
      <c r="I123" s="52">
        <v>48728</v>
      </c>
      <c r="J123" s="13"/>
      <c r="K123" s="49" t="str">
        <f t="shared" si="1"/>
        <v/>
      </c>
    </row>
    <row r="124" spans="2:11" ht="146.4" customHeight="1">
      <c r="B124" s="8">
        <v>116</v>
      </c>
      <c r="C124" s="18" t="s">
        <v>217</v>
      </c>
      <c r="D124" s="46" t="s">
        <v>218</v>
      </c>
      <c r="E124" s="19" t="s">
        <v>13</v>
      </c>
      <c r="F124" s="50">
        <v>142372</v>
      </c>
      <c r="G124" s="13"/>
      <c r="H124" s="14"/>
      <c r="I124" s="52">
        <v>140163</v>
      </c>
      <c r="J124" s="13"/>
      <c r="K124" s="49" t="str">
        <f t="shared" si="1"/>
        <v/>
      </c>
    </row>
    <row r="125" spans="2:11" ht="61.2" customHeight="1">
      <c r="B125" s="8">
        <v>117</v>
      </c>
      <c r="C125" s="18" t="s">
        <v>219</v>
      </c>
      <c r="D125" s="46" t="s">
        <v>220</v>
      </c>
      <c r="E125" s="19" t="s">
        <v>13</v>
      </c>
      <c r="F125" s="50">
        <v>73455</v>
      </c>
      <c r="G125" s="13"/>
      <c r="H125" s="14"/>
      <c r="I125" s="52">
        <v>71655</v>
      </c>
      <c r="J125" s="13"/>
      <c r="K125" s="49" t="str">
        <f t="shared" si="1"/>
        <v/>
      </c>
    </row>
    <row r="126" spans="2:11" ht="100.5" customHeight="1">
      <c r="B126" s="8">
        <v>118</v>
      </c>
      <c r="C126" s="18" t="s">
        <v>221</v>
      </c>
      <c r="D126" s="46" t="s">
        <v>222</v>
      </c>
      <c r="E126" s="19" t="s">
        <v>13</v>
      </c>
      <c r="F126" s="50">
        <v>207618</v>
      </c>
      <c r="G126" s="13"/>
      <c r="H126" s="14"/>
      <c r="I126" s="52">
        <v>198981</v>
      </c>
      <c r="J126" s="13"/>
      <c r="K126" s="49" t="str">
        <f t="shared" si="1"/>
        <v/>
      </c>
    </row>
    <row r="127" spans="2:11" ht="64.95" customHeight="1">
      <c r="B127" s="8">
        <v>119</v>
      </c>
      <c r="C127" s="18" t="s">
        <v>223</v>
      </c>
      <c r="D127" s="46" t="s">
        <v>224</v>
      </c>
      <c r="E127" s="19" t="s">
        <v>13</v>
      </c>
      <c r="F127" s="50">
        <v>116989</v>
      </c>
      <c r="G127" s="13"/>
      <c r="H127" s="14"/>
      <c r="I127" s="52">
        <v>113017</v>
      </c>
      <c r="J127" s="13"/>
      <c r="K127" s="49" t="str">
        <f t="shared" si="1"/>
        <v/>
      </c>
    </row>
    <row r="128" spans="2:11" ht="130.94999999999999" customHeight="1">
      <c r="B128" s="8">
        <v>120</v>
      </c>
      <c r="C128" s="18" t="s">
        <v>225</v>
      </c>
      <c r="D128" s="46" t="s">
        <v>226</v>
      </c>
      <c r="E128" s="19" t="s">
        <v>13</v>
      </c>
      <c r="F128" s="50">
        <v>80405</v>
      </c>
      <c r="G128" s="13"/>
      <c r="H128" s="14"/>
      <c r="I128" s="52">
        <v>76709</v>
      </c>
      <c r="J128" s="13"/>
      <c r="K128" s="49" t="str">
        <f t="shared" si="1"/>
        <v/>
      </c>
    </row>
    <row r="129" spans="2:11" ht="100.5" customHeight="1">
      <c r="B129" s="8">
        <v>121</v>
      </c>
      <c r="C129" s="18" t="s">
        <v>227</v>
      </c>
      <c r="D129" s="46" t="s">
        <v>228</v>
      </c>
      <c r="E129" s="19" t="s">
        <v>13</v>
      </c>
      <c r="F129" s="50">
        <v>32161</v>
      </c>
      <c r="G129" s="13"/>
      <c r="H129" s="14"/>
      <c r="I129" s="52">
        <v>30891</v>
      </c>
      <c r="J129" s="13"/>
      <c r="K129" s="49" t="str">
        <f t="shared" si="1"/>
        <v/>
      </c>
    </row>
    <row r="130" spans="2:11" ht="100.5" customHeight="1">
      <c r="B130" s="8">
        <v>122</v>
      </c>
      <c r="C130" s="18" t="s">
        <v>229</v>
      </c>
      <c r="D130" s="46" t="s">
        <v>230</v>
      </c>
      <c r="E130" s="19" t="s">
        <v>57</v>
      </c>
      <c r="F130" s="50">
        <v>21971</v>
      </c>
      <c r="G130" s="13"/>
      <c r="H130" s="14"/>
      <c r="I130" s="52">
        <v>21338</v>
      </c>
      <c r="J130" s="13"/>
      <c r="K130" s="49" t="str">
        <f t="shared" si="1"/>
        <v/>
      </c>
    </row>
    <row r="131" spans="2:11" ht="79.2" customHeight="1">
      <c r="B131" s="8">
        <v>123</v>
      </c>
      <c r="C131" s="18" t="s">
        <v>231</v>
      </c>
      <c r="D131" s="46" t="s">
        <v>232</v>
      </c>
      <c r="E131" s="19" t="s">
        <v>57</v>
      </c>
      <c r="F131" s="50">
        <v>103954</v>
      </c>
      <c r="G131" s="13"/>
      <c r="H131" s="14"/>
      <c r="I131" s="52">
        <v>100659</v>
      </c>
      <c r="J131" s="13"/>
      <c r="K131" s="49" t="str">
        <f t="shared" si="1"/>
        <v/>
      </c>
    </row>
    <row r="132" spans="2:11" ht="85.2" customHeight="1">
      <c r="B132" s="8">
        <v>124</v>
      </c>
      <c r="C132" s="18" t="s">
        <v>233</v>
      </c>
      <c r="D132" s="46" t="s">
        <v>234</v>
      </c>
      <c r="E132" s="19" t="s">
        <v>13</v>
      </c>
      <c r="F132" s="50">
        <v>57434</v>
      </c>
      <c r="G132" s="13"/>
      <c r="H132" s="14"/>
      <c r="I132" s="52">
        <v>55911</v>
      </c>
      <c r="J132" s="13"/>
      <c r="K132" s="49" t="str">
        <f t="shared" si="1"/>
        <v/>
      </c>
    </row>
    <row r="133" spans="2:11" ht="49.95" customHeight="1">
      <c r="B133" s="8">
        <v>125</v>
      </c>
      <c r="C133" s="18" t="s">
        <v>235</v>
      </c>
      <c r="D133" s="46" t="s">
        <v>236</v>
      </c>
      <c r="E133" s="19" t="s">
        <v>13</v>
      </c>
      <c r="F133" s="50">
        <v>911301</v>
      </c>
      <c r="G133" s="13"/>
      <c r="H133" s="14"/>
      <c r="I133" s="52">
        <v>885947</v>
      </c>
      <c r="J133" s="13"/>
      <c r="K133" s="49" t="str">
        <f t="shared" si="1"/>
        <v/>
      </c>
    </row>
    <row r="134" spans="2:11" ht="179.4" customHeight="1">
      <c r="B134" s="8">
        <v>126</v>
      </c>
      <c r="C134" s="18" t="s">
        <v>237</v>
      </c>
      <c r="D134" s="46" t="s">
        <v>238</v>
      </c>
      <c r="E134" s="19" t="s">
        <v>13</v>
      </c>
      <c r="F134" s="50">
        <v>1778844</v>
      </c>
      <c r="G134" s="13"/>
      <c r="H134" s="14"/>
      <c r="I134" s="52">
        <v>1716642</v>
      </c>
      <c r="J134" s="13"/>
      <c r="K134" s="49" t="str">
        <f t="shared" si="1"/>
        <v/>
      </c>
    </row>
    <row r="135" spans="2:11" ht="57.6" customHeight="1">
      <c r="B135" s="8">
        <v>127</v>
      </c>
      <c r="C135" s="18" t="s">
        <v>239</v>
      </c>
      <c r="D135" s="46" t="s">
        <v>240</v>
      </c>
      <c r="E135" s="19" t="s">
        <v>241</v>
      </c>
      <c r="F135" s="50">
        <v>492207</v>
      </c>
      <c r="G135" s="13"/>
      <c r="H135" s="14"/>
      <c r="I135" s="52">
        <v>472848</v>
      </c>
      <c r="J135" s="13"/>
      <c r="K135" s="49" t="str">
        <f t="shared" si="1"/>
        <v/>
      </c>
    </row>
    <row r="136" spans="2:11" ht="77.400000000000006" customHeight="1">
      <c r="B136" s="8">
        <v>128</v>
      </c>
      <c r="C136" s="18" t="s">
        <v>242</v>
      </c>
      <c r="D136" s="46" t="s">
        <v>243</v>
      </c>
      <c r="E136" s="19" t="s">
        <v>13</v>
      </c>
      <c r="F136" s="50">
        <v>2286625</v>
      </c>
      <c r="G136" s="13"/>
      <c r="H136" s="14"/>
      <c r="I136" s="52">
        <v>2195701</v>
      </c>
      <c r="J136" s="13"/>
      <c r="K136" s="49" t="str">
        <f t="shared" si="1"/>
        <v/>
      </c>
    </row>
    <row r="137" spans="2:11" ht="69" customHeight="1">
      <c r="B137" s="8">
        <v>129</v>
      </c>
      <c r="C137" s="18" t="s">
        <v>244</v>
      </c>
      <c r="D137" s="46" t="s">
        <v>245</v>
      </c>
      <c r="E137" s="19" t="s">
        <v>57</v>
      </c>
      <c r="F137" s="50">
        <v>42093</v>
      </c>
      <c r="G137" s="13"/>
      <c r="H137" s="14"/>
      <c r="I137" s="52">
        <v>41150</v>
      </c>
      <c r="J137" s="13"/>
      <c r="K137" s="49" t="str">
        <f t="shared" si="1"/>
        <v/>
      </c>
    </row>
    <row r="138" spans="2:11" ht="169.2" customHeight="1">
      <c r="B138" s="8">
        <v>130</v>
      </c>
      <c r="C138" s="18" t="s">
        <v>246</v>
      </c>
      <c r="D138" s="46" t="s">
        <v>247</v>
      </c>
      <c r="E138" s="19" t="s">
        <v>13</v>
      </c>
      <c r="F138" s="50">
        <v>54295</v>
      </c>
      <c r="G138" s="13"/>
      <c r="H138" s="14"/>
      <c r="I138" s="52">
        <v>51750</v>
      </c>
      <c r="J138" s="13"/>
      <c r="K138" s="49" t="str">
        <f t="shared" ref="K138:K198" si="2">IFERROR(IF(J138&gt;G138,"Ver Nota 3",""),"")</f>
        <v/>
      </c>
    </row>
    <row r="139" spans="2:11" ht="118.95" customHeight="1">
      <c r="B139" s="8">
        <v>131</v>
      </c>
      <c r="C139" s="18" t="s">
        <v>248</v>
      </c>
      <c r="D139" s="46" t="s">
        <v>249</v>
      </c>
      <c r="E139" s="19" t="s">
        <v>57</v>
      </c>
      <c r="F139" s="50">
        <v>254338</v>
      </c>
      <c r="G139" s="13"/>
      <c r="H139" s="14"/>
      <c r="I139" s="52">
        <v>244365</v>
      </c>
      <c r="J139" s="13"/>
      <c r="K139" s="49" t="str">
        <f t="shared" si="2"/>
        <v/>
      </c>
    </row>
    <row r="140" spans="2:11" ht="67.95" customHeight="1">
      <c r="B140" s="8">
        <v>132</v>
      </c>
      <c r="C140" s="18" t="s">
        <v>250</v>
      </c>
      <c r="D140" s="46" t="s">
        <v>251</v>
      </c>
      <c r="E140" s="19" t="s">
        <v>57</v>
      </c>
      <c r="F140" s="50">
        <v>2707452</v>
      </c>
      <c r="G140" s="13"/>
      <c r="H140" s="14"/>
      <c r="I140" s="52">
        <v>2624923</v>
      </c>
      <c r="J140" s="13"/>
      <c r="K140" s="49" t="str">
        <f t="shared" si="2"/>
        <v/>
      </c>
    </row>
    <row r="141" spans="2:11" ht="100.5" customHeight="1">
      <c r="B141" s="8">
        <v>133</v>
      </c>
      <c r="C141" s="18" t="s">
        <v>252</v>
      </c>
      <c r="D141" s="46" t="s">
        <v>253</v>
      </c>
      <c r="E141" s="19" t="s">
        <v>241</v>
      </c>
      <c r="F141" s="50">
        <v>32467</v>
      </c>
      <c r="G141" s="13"/>
      <c r="H141" s="14"/>
      <c r="I141" s="52">
        <v>31630</v>
      </c>
      <c r="J141" s="13"/>
      <c r="K141" s="49" t="str">
        <f t="shared" si="2"/>
        <v/>
      </c>
    </row>
    <row r="142" spans="2:11" ht="100.5" customHeight="1">
      <c r="B142" s="8">
        <v>134</v>
      </c>
      <c r="C142" s="18" t="s">
        <v>254</v>
      </c>
      <c r="D142" s="46" t="s">
        <v>255</v>
      </c>
      <c r="E142" s="19" t="s">
        <v>13</v>
      </c>
      <c r="F142" s="50">
        <v>28568</v>
      </c>
      <c r="G142" s="13"/>
      <c r="H142" s="14"/>
      <c r="I142" s="52">
        <v>27625</v>
      </c>
      <c r="J142" s="13"/>
      <c r="K142" s="49" t="str">
        <f t="shared" si="2"/>
        <v/>
      </c>
    </row>
    <row r="143" spans="2:11" ht="100.5" customHeight="1">
      <c r="B143" s="8">
        <v>135</v>
      </c>
      <c r="C143" s="18" t="s">
        <v>256</v>
      </c>
      <c r="D143" s="46" t="s">
        <v>257</v>
      </c>
      <c r="E143" s="19" t="s">
        <v>13</v>
      </c>
      <c r="F143" s="50">
        <v>38090</v>
      </c>
      <c r="G143" s="13"/>
      <c r="H143" s="14"/>
      <c r="I143" s="52">
        <v>36515</v>
      </c>
      <c r="J143" s="13"/>
      <c r="K143" s="49" t="str">
        <f t="shared" si="2"/>
        <v/>
      </c>
    </row>
    <row r="144" spans="2:11" ht="80.400000000000006" customHeight="1">
      <c r="B144" s="8">
        <v>136</v>
      </c>
      <c r="C144" s="18" t="s">
        <v>258</v>
      </c>
      <c r="D144" s="46" t="s">
        <v>259</v>
      </c>
      <c r="E144" s="19" t="s">
        <v>13</v>
      </c>
      <c r="F144" s="50">
        <v>345620</v>
      </c>
      <c r="G144" s="13"/>
      <c r="H144" s="14"/>
      <c r="I144" s="52">
        <v>328147</v>
      </c>
      <c r="J144" s="13"/>
      <c r="K144" s="49" t="str">
        <f t="shared" si="2"/>
        <v/>
      </c>
    </row>
    <row r="145" spans="2:11" ht="76.95" customHeight="1">
      <c r="B145" s="8">
        <v>137</v>
      </c>
      <c r="C145" s="18" t="s">
        <v>260</v>
      </c>
      <c r="D145" s="46" t="s">
        <v>261</v>
      </c>
      <c r="E145" s="19" t="s">
        <v>241</v>
      </c>
      <c r="F145" s="50">
        <v>27558</v>
      </c>
      <c r="G145" s="13"/>
      <c r="H145" s="14"/>
      <c r="I145" s="52">
        <v>26573</v>
      </c>
      <c r="J145" s="13"/>
      <c r="K145" s="49" t="str">
        <f t="shared" si="2"/>
        <v/>
      </c>
    </row>
    <row r="146" spans="2:11" ht="79.95" customHeight="1">
      <c r="B146" s="8">
        <v>138</v>
      </c>
      <c r="C146" s="18" t="s">
        <v>262</v>
      </c>
      <c r="D146" s="46" t="s">
        <v>261</v>
      </c>
      <c r="E146" s="19" t="s">
        <v>13</v>
      </c>
      <c r="F146" s="50">
        <v>31690</v>
      </c>
      <c r="G146" s="13"/>
      <c r="H146" s="14"/>
      <c r="I146" s="52">
        <v>30881</v>
      </c>
      <c r="J146" s="13"/>
      <c r="K146" s="49" t="str">
        <f t="shared" si="2"/>
        <v/>
      </c>
    </row>
    <row r="147" spans="2:11" ht="100.5" customHeight="1">
      <c r="B147" s="8">
        <v>139</v>
      </c>
      <c r="C147" s="18" t="s">
        <v>263</v>
      </c>
      <c r="D147" s="46" t="s">
        <v>261</v>
      </c>
      <c r="E147" s="19" t="s">
        <v>13</v>
      </c>
      <c r="F147" s="50">
        <v>35746</v>
      </c>
      <c r="G147" s="13"/>
      <c r="H147" s="14"/>
      <c r="I147" s="52">
        <v>34850</v>
      </c>
      <c r="J147" s="13"/>
      <c r="K147" s="49" t="str">
        <f t="shared" si="2"/>
        <v/>
      </c>
    </row>
    <row r="148" spans="2:11" ht="100.5" customHeight="1">
      <c r="B148" s="8">
        <v>140</v>
      </c>
      <c r="C148" s="18" t="s">
        <v>264</v>
      </c>
      <c r="D148" s="46" t="s">
        <v>261</v>
      </c>
      <c r="E148" s="19" t="s">
        <v>13</v>
      </c>
      <c r="F148" s="50">
        <v>39678</v>
      </c>
      <c r="G148" s="13"/>
      <c r="H148" s="14"/>
      <c r="I148" s="52">
        <v>38654</v>
      </c>
      <c r="J148" s="13"/>
      <c r="K148" s="49" t="str">
        <f t="shared" si="2"/>
        <v/>
      </c>
    </row>
    <row r="149" spans="2:11" ht="100.5" customHeight="1">
      <c r="B149" s="8">
        <v>141</v>
      </c>
      <c r="C149" s="18" t="s">
        <v>265</v>
      </c>
      <c r="D149" s="46" t="s">
        <v>261</v>
      </c>
      <c r="E149" s="19" t="s">
        <v>13</v>
      </c>
      <c r="F149" s="50">
        <v>44732</v>
      </c>
      <c r="G149" s="13"/>
      <c r="H149" s="14"/>
      <c r="I149" s="52">
        <v>43423</v>
      </c>
      <c r="J149" s="13"/>
      <c r="K149" s="49" t="str">
        <f t="shared" si="2"/>
        <v/>
      </c>
    </row>
    <row r="150" spans="2:11" ht="111.6" customHeight="1">
      <c r="B150" s="8">
        <v>142</v>
      </c>
      <c r="C150" s="18" t="s">
        <v>266</v>
      </c>
      <c r="D150" s="46" t="s">
        <v>261</v>
      </c>
      <c r="E150" s="19" t="s">
        <v>57</v>
      </c>
      <c r="F150" s="50">
        <v>47852</v>
      </c>
      <c r="G150" s="13"/>
      <c r="H150" s="14"/>
      <c r="I150" s="52">
        <v>46374</v>
      </c>
      <c r="J150" s="13"/>
      <c r="K150" s="49" t="str">
        <f t="shared" si="2"/>
        <v/>
      </c>
    </row>
    <row r="151" spans="2:11" ht="111.6" customHeight="1">
      <c r="B151" s="8">
        <v>143</v>
      </c>
      <c r="C151" s="18" t="s">
        <v>267</v>
      </c>
      <c r="D151" s="46" t="s">
        <v>261</v>
      </c>
      <c r="E151" s="19" t="s">
        <v>57</v>
      </c>
      <c r="F151" s="50">
        <v>53219</v>
      </c>
      <c r="G151" s="13"/>
      <c r="H151" s="14"/>
      <c r="I151" s="52">
        <v>51566</v>
      </c>
      <c r="J151" s="13"/>
      <c r="K151" s="49" t="str">
        <f t="shared" si="2"/>
        <v/>
      </c>
    </row>
    <row r="152" spans="2:11" ht="111.6" customHeight="1">
      <c r="B152" s="8">
        <v>144</v>
      </c>
      <c r="C152" s="18" t="s">
        <v>268</v>
      </c>
      <c r="D152" s="46" t="s">
        <v>261</v>
      </c>
      <c r="E152" s="19" t="s">
        <v>57</v>
      </c>
      <c r="F152" s="50">
        <v>59386</v>
      </c>
      <c r="G152" s="13"/>
      <c r="H152" s="14"/>
      <c r="I152" s="52">
        <v>56990</v>
      </c>
      <c r="J152" s="13"/>
      <c r="K152" s="49" t="str">
        <f t="shared" si="2"/>
        <v/>
      </c>
    </row>
    <row r="153" spans="2:11" ht="111.6" customHeight="1">
      <c r="B153" s="8">
        <v>145</v>
      </c>
      <c r="C153" s="18" t="s">
        <v>269</v>
      </c>
      <c r="D153" s="46" t="s">
        <v>261</v>
      </c>
      <c r="E153" s="19" t="s">
        <v>57</v>
      </c>
      <c r="F153" s="50">
        <v>63193</v>
      </c>
      <c r="G153" s="13"/>
      <c r="H153" s="14"/>
      <c r="I153" s="52">
        <v>60695</v>
      </c>
      <c r="J153" s="13"/>
      <c r="K153" s="49" t="str">
        <f t="shared" si="2"/>
        <v/>
      </c>
    </row>
    <row r="154" spans="2:11" ht="111.6" customHeight="1">
      <c r="B154" s="8">
        <v>146</v>
      </c>
      <c r="C154" s="18" t="s">
        <v>270</v>
      </c>
      <c r="D154" s="46" t="s">
        <v>261</v>
      </c>
      <c r="E154" s="19" t="s">
        <v>57</v>
      </c>
      <c r="F154" s="50">
        <v>66296</v>
      </c>
      <c r="G154" s="13"/>
      <c r="H154" s="14"/>
      <c r="I154" s="52">
        <v>64037</v>
      </c>
      <c r="J154" s="13"/>
      <c r="K154" s="49" t="str">
        <f t="shared" si="2"/>
        <v/>
      </c>
    </row>
    <row r="155" spans="2:11" ht="109.95" customHeight="1">
      <c r="B155" s="8">
        <v>147</v>
      </c>
      <c r="C155" s="18" t="s">
        <v>271</v>
      </c>
      <c r="D155" s="46" t="s">
        <v>272</v>
      </c>
      <c r="E155" s="19" t="s">
        <v>57</v>
      </c>
      <c r="F155" s="50">
        <v>31955</v>
      </c>
      <c r="G155" s="13"/>
      <c r="H155" s="14"/>
      <c r="I155" s="52">
        <v>31020</v>
      </c>
      <c r="J155" s="13"/>
      <c r="K155" s="49" t="str">
        <f t="shared" si="2"/>
        <v/>
      </c>
    </row>
    <row r="156" spans="2:11" ht="109.95" customHeight="1">
      <c r="B156" s="8">
        <v>148</v>
      </c>
      <c r="C156" s="18" t="s">
        <v>271</v>
      </c>
      <c r="D156" s="46" t="s">
        <v>273</v>
      </c>
      <c r="E156" s="19" t="s">
        <v>57</v>
      </c>
      <c r="F156" s="50">
        <v>45507</v>
      </c>
      <c r="G156" s="13"/>
      <c r="H156" s="14"/>
      <c r="I156" s="52">
        <v>43621</v>
      </c>
      <c r="J156" s="13"/>
      <c r="K156" s="49" t="str">
        <f t="shared" si="2"/>
        <v/>
      </c>
    </row>
    <row r="157" spans="2:11" ht="109.95" customHeight="1">
      <c r="B157" s="8">
        <v>149</v>
      </c>
      <c r="C157" s="18" t="s">
        <v>271</v>
      </c>
      <c r="D157" s="46" t="s">
        <v>274</v>
      </c>
      <c r="E157" s="19" t="s">
        <v>57</v>
      </c>
      <c r="F157" s="50">
        <v>48389</v>
      </c>
      <c r="G157" s="13"/>
      <c r="H157" s="14"/>
      <c r="I157" s="52">
        <v>45909</v>
      </c>
      <c r="J157" s="13"/>
      <c r="K157" s="49" t="str">
        <f t="shared" si="2"/>
        <v/>
      </c>
    </row>
    <row r="158" spans="2:11" ht="109.95" customHeight="1">
      <c r="B158" s="8">
        <v>150</v>
      </c>
      <c r="C158" s="18" t="s">
        <v>271</v>
      </c>
      <c r="D158" s="46" t="s">
        <v>275</v>
      </c>
      <c r="E158" s="19" t="s">
        <v>57</v>
      </c>
      <c r="F158" s="50">
        <v>92718</v>
      </c>
      <c r="G158" s="13"/>
      <c r="H158" s="14"/>
      <c r="I158" s="52">
        <v>88963</v>
      </c>
      <c r="J158" s="13"/>
      <c r="K158" s="49" t="str">
        <f t="shared" si="2"/>
        <v/>
      </c>
    </row>
    <row r="159" spans="2:11" ht="109.95" customHeight="1">
      <c r="B159" s="8">
        <v>151</v>
      </c>
      <c r="C159" s="18" t="s">
        <v>276</v>
      </c>
      <c r="D159" s="46" t="s">
        <v>277</v>
      </c>
      <c r="E159" s="19" t="s">
        <v>57</v>
      </c>
      <c r="F159" s="50">
        <v>182632</v>
      </c>
      <c r="G159" s="13"/>
      <c r="H159" s="14"/>
      <c r="I159" s="52">
        <v>177367</v>
      </c>
      <c r="J159" s="13"/>
      <c r="K159" s="49" t="str">
        <f t="shared" si="2"/>
        <v/>
      </c>
    </row>
    <row r="160" spans="2:11" ht="109.95" customHeight="1">
      <c r="B160" s="8">
        <v>152</v>
      </c>
      <c r="C160" s="18" t="s">
        <v>278</v>
      </c>
      <c r="D160" s="46" t="s">
        <v>279</v>
      </c>
      <c r="E160" s="19" t="s">
        <v>13</v>
      </c>
      <c r="F160" s="50">
        <v>955131</v>
      </c>
      <c r="G160" s="13"/>
      <c r="H160" s="14"/>
      <c r="I160" s="52">
        <v>910418</v>
      </c>
      <c r="J160" s="13"/>
      <c r="K160" s="49" t="str">
        <f t="shared" si="2"/>
        <v/>
      </c>
    </row>
    <row r="161" spans="2:11" ht="109.95" customHeight="1">
      <c r="B161" s="8">
        <v>153</v>
      </c>
      <c r="C161" s="18" t="s">
        <v>280</v>
      </c>
      <c r="D161" s="46" t="s">
        <v>281</v>
      </c>
      <c r="E161" s="19" t="s">
        <v>13</v>
      </c>
      <c r="F161" s="50">
        <v>41833</v>
      </c>
      <c r="G161" s="13"/>
      <c r="H161" s="14"/>
      <c r="I161" s="52">
        <v>40401</v>
      </c>
      <c r="J161" s="13"/>
      <c r="K161" s="49" t="str">
        <f t="shared" si="2"/>
        <v/>
      </c>
    </row>
    <row r="162" spans="2:11" ht="109.95" customHeight="1">
      <c r="B162" s="8">
        <v>154</v>
      </c>
      <c r="C162" s="18" t="s">
        <v>282</v>
      </c>
      <c r="D162" s="46" t="s">
        <v>283</v>
      </c>
      <c r="E162" s="19" t="s">
        <v>13</v>
      </c>
      <c r="F162" s="50">
        <v>52416</v>
      </c>
      <c r="G162" s="13"/>
      <c r="H162" s="14"/>
      <c r="I162" s="52">
        <v>50210</v>
      </c>
      <c r="J162" s="13"/>
      <c r="K162" s="49" t="str">
        <f t="shared" si="2"/>
        <v/>
      </c>
    </row>
    <row r="163" spans="2:11" ht="85.2" customHeight="1">
      <c r="B163" s="8">
        <v>155</v>
      </c>
      <c r="C163" s="18" t="s">
        <v>284</v>
      </c>
      <c r="D163" s="46" t="s">
        <v>285</v>
      </c>
      <c r="E163" s="19" t="s">
        <v>13</v>
      </c>
      <c r="F163" s="50">
        <v>54897</v>
      </c>
      <c r="G163" s="13"/>
      <c r="H163" s="14"/>
      <c r="I163" s="52">
        <v>52896</v>
      </c>
      <c r="J163" s="13"/>
      <c r="K163" s="49" t="str">
        <f t="shared" si="2"/>
        <v/>
      </c>
    </row>
    <row r="164" spans="2:11" ht="100.5" customHeight="1">
      <c r="B164" s="8">
        <v>156</v>
      </c>
      <c r="C164" s="18" t="s">
        <v>286</v>
      </c>
      <c r="D164" s="46" t="s">
        <v>287</v>
      </c>
      <c r="E164" s="19" t="s">
        <v>13</v>
      </c>
      <c r="F164" s="50">
        <v>56655</v>
      </c>
      <c r="G164" s="13"/>
      <c r="H164" s="14"/>
      <c r="I164" s="52">
        <v>54846</v>
      </c>
      <c r="J164" s="13"/>
      <c r="K164" s="49" t="str">
        <f t="shared" si="2"/>
        <v/>
      </c>
    </row>
    <row r="165" spans="2:11" ht="100.5" customHeight="1">
      <c r="B165" s="8">
        <v>157</v>
      </c>
      <c r="C165" s="18" t="s">
        <v>288</v>
      </c>
      <c r="D165" s="46" t="s">
        <v>289</v>
      </c>
      <c r="E165" s="19" t="s">
        <v>13</v>
      </c>
      <c r="F165" s="50">
        <v>253065</v>
      </c>
      <c r="G165" s="13"/>
      <c r="H165" s="14"/>
      <c r="I165" s="52">
        <v>241873</v>
      </c>
      <c r="J165" s="13"/>
      <c r="K165" s="49" t="str">
        <f t="shared" si="2"/>
        <v/>
      </c>
    </row>
    <row r="166" spans="2:11" ht="89.4" customHeight="1">
      <c r="B166" s="8">
        <v>158</v>
      </c>
      <c r="C166" s="18" t="s">
        <v>290</v>
      </c>
      <c r="D166" s="46" t="s">
        <v>291</v>
      </c>
      <c r="E166" s="19" t="s">
        <v>13</v>
      </c>
      <c r="F166" s="50">
        <v>250148</v>
      </c>
      <c r="G166" s="13"/>
      <c r="H166" s="14"/>
      <c r="I166" s="52">
        <v>240216</v>
      </c>
      <c r="J166" s="13"/>
      <c r="K166" s="49" t="str">
        <f t="shared" si="2"/>
        <v/>
      </c>
    </row>
    <row r="167" spans="2:11" ht="93.6" customHeight="1">
      <c r="B167" s="8">
        <v>159</v>
      </c>
      <c r="C167" s="18" t="s">
        <v>292</v>
      </c>
      <c r="D167" s="46" t="s">
        <v>293</v>
      </c>
      <c r="E167" s="19" t="s">
        <v>13</v>
      </c>
      <c r="F167" s="50">
        <v>241957</v>
      </c>
      <c r="G167" s="13"/>
      <c r="H167" s="14"/>
      <c r="I167" s="52">
        <v>231661</v>
      </c>
      <c r="J167" s="13"/>
      <c r="K167" s="49" t="str">
        <f t="shared" si="2"/>
        <v/>
      </c>
    </row>
    <row r="168" spans="2:11" ht="100.5" customHeight="1">
      <c r="B168" s="8">
        <v>160</v>
      </c>
      <c r="C168" s="18" t="s">
        <v>294</v>
      </c>
      <c r="D168" s="46" t="s">
        <v>295</v>
      </c>
      <c r="E168" s="19" t="s">
        <v>13</v>
      </c>
      <c r="F168" s="50">
        <v>235074</v>
      </c>
      <c r="G168" s="13"/>
      <c r="H168" s="14"/>
      <c r="I168" s="52">
        <v>226920</v>
      </c>
      <c r="J168" s="13"/>
      <c r="K168" s="49" t="str">
        <f t="shared" si="2"/>
        <v/>
      </c>
    </row>
    <row r="169" spans="2:11" ht="65.400000000000006" customHeight="1">
      <c r="B169" s="8">
        <v>161</v>
      </c>
      <c r="C169" s="18" t="s">
        <v>296</v>
      </c>
      <c r="D169" s="46" t="s">
        <v>297</v>
      </c>
      <c r="E169" s="19" t="s">
        <v>13</v>
      </c>
      <c r="F169" s="50">
        <v>13621</v>
      </c>
      <c r="G169" s="13"/>
      <c r="H169" s="14"/>
      <c r="I169" s="52">
        <v>13021</v>
      </c>
      <c r="J169" s="13"/>
      <c r="K169" s="49" t="str">
        <f t="shared" si="2"/>
        <v/>
      </c>
    </row>
    <row r="170" spans="2:11" ht="100.5" customHeight="1">
      <c r="B170" s="8">
        <v>162</v>
      </c>
      <c r="C170" s="18" t="s">
        <v>298</v>
      </c>
      <c r="D170" s="46" t="s">
        <v>299</v>
      </c>
      <c r="E170" s="19" t="s">
        <v>13</v>
      </c>
      <c r="F170" s="50">
        <v>389708</v>
      </c>
      <c r="G170" s="13"/>
      <c r="H170" s="14"/>
      <c r="I170" s="52">
        <v>379535</v>
      </c>
      <c r="J170" s="13"/>
      <c r="K170" s="49" t="str">
        <f t="shared" si="2"/>
        <v/>
      </c>
    </row>
    <row r="171" spans="2:11" ht="73.2" customHeight="1">
      <c r="B171" s="8">
        <v>163</v>
      </c>
      <c r="C171" s="18" t="s">
        <v>300</v>
      </c>
      <c r="D171" s="46" t="s">
        <v>301</v>
      </c>
      <c r="E171" s="19" t="s">
        <v>13</v>
      </c>
      <c r="F171" s="50">
        <v>107308</v>
      </c>
      <c r="G171" s="13"/>
      <c r="H171" s="14"/>
      <c r="I171" s="52">
        <v>102613</v>
      </c>
      <c r="J171" s="13"/>
      <c r="K171" s="49" t="str">
        <f t="shared" si="2"/>
        <v/>
      </c>
    </row>
    <row r="172" spans="2:11" ht="72" customHeight="1">
      <c r="B172" s="8">
        <v>164</v>
      </c>
      <c r="C172" s="18" t="s">
        <v>302</v>
      </c>
      <c r="D172" s="46" t="s">
        <v>303</v>
      </c>
      <c r="E172" s="19" t="s">
        <v>13</v>
      </c>
      <c r="F172" s="50">
        <v>107154</v>
      </c>
      <c r="G172" s="13"/>
      <c r="H172" s="14"/>
      <c r="I172" s="52">
        <v>102965</v>
      </c>
      <c r="J172" s="13"/>
      <c r="K172" s="49" t="str">
        <f t="shared" si="2"/>
        <v/>
      </c>
    </row>
    <row r="173" spans="2:11" ht="137.4" customHeight="1">
      <c r="B173" s="8">
        <v>165</v>
      </c>
      <c r="C173" s="18" t="s">
        <v>304</v>
      </c>
      <c r="D173" s="46" t="s">
        <v>305</v>
      </c>
      <c r="E173" s="19" t="s">
        <v>13</v>
      </c>
      <c r="F173" s="50">
        <v>38780</v>
      </c>
      <c r="G173" s="13"/>
      <c r="H173" s="14"/>
      <c r="I173" s="52">
        <v>37317</v>
      </c>
      <c r="J173" s="13"/>
      <c r="K173" s="49" t="str">
        <f t="shared" si="2"/>
        <v/>
      </c>
    </row>
    <row r="174" spans="2:11" ht="124.95" customHeight="1">
      <c r="B174" s="8">
        <v>166</v>
      </c>
      <c r="C174" s="18" t="s">
        <v>306</v>
      </c>
      <c r="D174" s="46" t="s">
        <v>307</v>
      </c>
      <c r="E174" s="19" t="s">
        <v>13</v>
      </c>
      <c r="F174" s="50">
        <v>90148</v>
      </c>
      <c r="G174" s="13"/>
      <c r="H174" s="14"/>
      <c r="I174" s="52">
        <v>86114</v>
      </c>
      <c r="J174" s="13"/>
      <c r="K174" s="49" t="str">
        <f t="shared" si="2"/>
        <v/>
      </c>
    </row>
    <row r="175" spans="2:11" ht="76.2" customHeight="1">
      <c r="B175" s="8">
        <v>167</v>
      </c>
      <c r="C175" s="18" t="s">
        <v>308</v>
      </c>
      <c r="D175" s="46" t="s">
        <v>309</v>
      </c>
      <c r="E175" s="19" t="s">
        <v>13</v>
      </c>
      <c r="F175" s="50">
        <v>67450</v>
      </c>
      <c r="G175" s="13"/>
      <c r="H175" s="14"/>
      <c r="I175" s="52">
        <v>65035</v>
      </c>
      <c r="J175" s="13"/>
      <c r="K175" s="49" t="str">
        <f t="shared" si="2"/>
        <v/>
      </c>
    </row>
    <row r="176" spans="2:11" ht="69" customHeight="1">
      <c r="B176" s="8">
        <v>168</v>
      </c>
      <c r="C176" s="18" t="s">
        <v>310</v>
      </c>
      <c r="D176" s="46" t="s">
        <v>311</v>
      </c>
      <c r="E176" s="19" t="s">
        <v>13</v>
      </c>
      <c r="F176" s="50">
        <v>2486</v>
      </c>
      <c r="G176" s="13"/>
      <c r="H176" s="14"/>
      <c r="I176" s="52">
        <v>2286</v>
      </c>
      <c r="J176" s="13"/>
      <c r="K176" s="49" t="str">
        <f t="shared" si="2"/>
        <v/>
      </c>
    </row>
    <row r="177" spans="2:11" ht="144.6" customHeight="1">
      <c r="B177" s="8">
        <v>169</v>
      </c>
      <c r="C177" s="18" t="s">
        <v>312</v>
      </c>
      <c r="D177" s="46" t="s">
        <v>313</v>
      </c>
      <c r="E177" s="19" t="s">
        <v>13</v>
      </c>
      <c r="F177" s="50">
        <v>107666</v>
      </c>
      <c r="G177" s="13"/>
      <c r="H177" s="14"/>
      <c r="I177" s="52">
        <v>103050</v>
      </c>
      <c r="J177" s="13"/>
      <c r="K177" s="49" t="str">
        <f t="shared" si="2"/>
        <v/>
      </c>
    </row>
    <row r="178" spans="2:11" ht="126.6" customHeight="1">
      <c r="B178" s="8">
        <v>170</v>
      </c>
      <c r="C178" s="18" t="s">
        <v>314</v>
      </c>
      <c r="D178" s="46" t="s">
        <v>315</v>
      </c>
      <c r="E178" s="19" t="s">
        <v>13</v>
      </c>
      <c r="F178" s="50">
        <v>50972</v>
      </c>
      <c r="G178" s="13"/>
      <c r="H178" s="14"/>
      <c r="I178" s="52">
        <v>48625</v>
      </c>
      <c r="J178" s="13"/>
      <c r="K178" s="49" t="str">
        <f t="shared" si="2"/>
        <v/>
      </c>
    </row>
    <row r="179" spans="2:11" ht="63" customHeight="1">
      <c r="B179" s="8">
        <v>171</v>
      </c>
      <c r="C179" s="18" t="s">
        <v>316</v>
      </c>
      <c r="D179" s="46" t="s">
        <v>317</v>
      </c>
      <c r="E179" s="19" t="s">
        <v>13</v>
      </c>
      <c r="F179" s="50">
        <v>950867</v>
      </c>
      <c r="G179" s="13"/>
      <c r="H179" s="14"/>
      <c r="I179" s="52">
        <v>920391</v>
      </c>
      <c r="J179" s="13"/>
      <c r="K179" s="49" t="str">
        <f t="shared" si="2"/>
        <v/>
      </c>
    </row>
    <row r="180" spans="2:11" ht="135.6" customHeight="1">
      <c r="B180" s="8">
        <v>172</v>
      </c>
      <c r="C180" s="18" t="s">
        <v>318</v>
      </c>
      <c r="D180" s="46" t="s">
        <v>319</v>
      </c>
      <c r="E180" s="19" t="s">
        <v>13</v>
      </c>
      <c r="F180" s="50">
        <v>78481</v>
      </c>
      <c r="G180" s="13"/>
      <c r="H180" s="14"/>
      <c r="I180" s="52">
        <v>75104</v>
      </c>
      <c r="J180" s="13"/>
      <c r="K180" s="49" t="str">
        <f t="shared" si="2"/>
        <v/>
      </c>
    </row>
    <row r="181" spans="2:11" ht="76.2" customHeight="1">
      <c r="B181" s="8">
        <v>173</v>
      </c>
      <c r="C181" s="18" t="s">
        <v>320</v>
      </c>
      <c r="D181" s="46" t="s">
        <v>321</v>
      </c>
      <c r="E181" s="19" t="s">
        <v>13</v>
      </c>
      <c r="F181" s="50">
        <v>109872</v>
      </c>
      <c r="G181" s="13"/>
      <c r="H181" s="14"/>
      <c r="I181" s="52">
        <v>105195</v>
      </c>
      <c r="J181" s="13"/>
      <c r="K181" s="49" t="str">
        <f t="shared" si="2"/>
        <v/>
      </c>
    </row>
    <row r="182" spans="2:11" ht="71.400000000000006" customHeight="1">
      <c r="B182" s="8">
        <v>174</v>
      </c>
      <c r="C182" s="18" t="s">
        <v>322</v>
      </c>
      <c r="D182" s="46" t="s">
        <v>323</v>
      </c>
      <c r="E182" s="19" t="s">
        <v>241</v>
      </c>
      <c r="F182" s="50">
        <v>50594</v>
      </c>
      <c r="G182" s="13"/>
      <c r="H182" s="14"/>
      <c r="I182" s="52">
        <v>49630</v>
      </c>
      <c r="J182" s="13"/>
      <c r="K182" s="49" t="str">
        <f t="shared" si="2"/>
        <v/>
      </c>
    </row>
    <row r="183" spans="2:11" ht="76.95" customHeight="1">
      <c r="B183" s="8">
        <v>175</v>
      </c>
      <c r="C183" s="18" t="s">
        <v>324</v>
      </c>
      <c r="D183" s="46" t="s">
        <v>325</v>
      </c>
      <c r="E183" s="19" t="s">
        <v>13</v>
      </c>
      <c r="F183" s="50">
        <v>186524</v>
      </c>
      <c r="G183" s="13"/>
      <c r="H183" s="14"/>
      <c r="I183" s="52">
        <v>177360</v>
      </c>
      <c r="J183" s="13"/>
      <c r="K183" s="49" t="str">
        <f t="shared" si="2"/>
        <v/>
      </c>
    </row>
    <row r="184" spans="2:11" ht="138" customHeight="1">
      <c r="B184" s="8">
        <v>176</v>
      </c>
      <c r="C184" s="18" t="s">
        <v>326</v>
      </c>
      <c r="D184" s="46" t="s">
        <v>327</v>
      </c>
      <c r="E184" s="19" t="s">
        <v>241</v>
      </c>
      <c r="F184" s="50">
        <v>25533</v>
      </c>
      <c r="G184" s="13"/>
      <c r="H184" s="14"/>
      <c r="I184" s="52">
        <v>24155</v>
      </c>
      <c r="J184" s="13"/>
      <c r="K184" s="49" t="str">
        <f t="shared" si="2"/>
        <v/>
      </c>
    </row>
    <row r="185" spans="2:11" ht="77.400000000000006" customHeight="1">
      <c r="B185" s="8">
        <v>177</v>
      </c>
      <c r="C185" s="18" t="s">
        <v>328</v>
      </c>
      <c r="D185" s="46" t="s">
        <v>329</v>
      </c>
      <c r="E185" s="19" t="s">
        <v>13</v>
      </c>
      <c r="F185" s="50">
        <v>100986</v>
      </c>
      <c r="G185" s="13"/>
      <c r="H185" s="14"/>
      <c r="I185" s="52">
        <v>97149</v>
      </c>
      <c r="J185" s="13"/>
      <c r="K185" s="49" t="str">
        <f t="shared" si="2"/>
        <v/>
      </c>
    </row>
    <row r="186" spans="2:11" ht="100.5" customHeight="1">
      <c r="B186" s="8">
        <v>178</v>
      </c>
      <c r="C186" s="18" t="s">
        <v>330</v>
      </c>
      <c r="D186" s="46" t="s">
        <v>331</v>
      </c>
      <c r="E186" s="19" t="s">
        <v>13</v>
      </c>
      <c r="F186" s="50">
        <v>164094</v>
      </c>
      <c r="G186" s="13"/>
      <c r="H186" s="14"/>
      <c r="I186" s="52">
        <v>156446</v>
      </c>
      <c r="J186" s="13"/>
      <c r="K186" s="49" t="str">
        <f t="shared" si="2"/>
        <v/>
      </c>
    </row>
    <row r="187" spans="2:11" ht="100.5" customHeight="1">
      <c r="B187" s="8">
        <v>179</v>
      </c>
      <c r="C187" s="18" t="s">
        <v>332</v>
      </c>
      <c r="D187" s="46" t="s">
        <v>333</v>
      </c>
      <c r="E187" s="19" t="s">
        <v>13</v>
      </c>
      <c r="F187" s="50">
        <v>148827</v>
      </c>
      <c r="G187" s="13"/>
      <c r="H187" s="14"/>
      <c r="I187" s="52">
        <v>144088</v>
      </c>
      <c r="J187" s="13"/>
      <c r="K187" s="49" t="str">
        <f t="shared" si="2"/>
        <v/>
      </c>
    </row>
    <row r="188" spans="2:11" ht="115.95" customHeight="1">
      <c r="B188" s="8">
        <v>180</v>
      </c>
      <c r="C188" s="18" t="s">
        <v>334</v>
      </c>
      <c r="D188" s="46" t="s">
        <v>335</v>
      </c>
      <c r="E188" s="19" t="s">
        <v>241</v>
      </c>
      <c r="F188" s="50">
        <v>31048</v>
      </c>
      <c r="G188" s="13"/>
      <c r="H188" s="14"/>
      <c r="I188" s="52">
        <v>30064</v>
      </c>
      <c r="J188" s="13"/>
      <c r="K188" s="49" t="str">
        <f t="shared" si="2"/>
        <v/>
      </c>
    </row>
    <row r="189" spans="2:11" ht="79.2" customHeight="1">
      <c r="B189" s="8">
        <v>181</v>
      </c>
      <c r="C189" s="18" t="s">
        <v>336</v>
      </c>
      <c r="D189" s="46" t="s">
        <v>337</v>
      </c>
      <c r="E189" s="19" t="s">
        <v>13</v>
      </c>
      <c r="F189" s="50">
        <v>11912</v>
      </c>
      <c r="G189" s="13"/>
      <c r="H189" s="14"/>
      <c r="I189" s="52">
        <v>11543</v>
      </c>
      <c r="J189" s="13"/>
      <c r="K189" s="49" t="str">
        <f t="shared" si="2"/>
        <v/>
      </c>
    </row>
    <row r="190" spans="2:11" ht="85.2" customHeight="1">
      <c r="B190" s="8">
        <v>182</v>
      </c>
      <c r="C190" s="18" t="s">
        <v>338</v>
      </c>
      <c r="D190" s="46" t="s">
        <v>339</v>
      </c>
      <c r="E190" s="19" t="s">
        <v>13</v>
      </c>
      <c r="F190" s="50">
        <v>91739</v>
      </c>
      <c r="G190" s="13"/>
      <c r="H190" s="14"/>
      <c r="I190" s="52">
        <v>88571</v>
      </c>
      <c r="J190" s="13"/>
      <c r="K190" s="49" t="str">
        <f t="shared" si="2"/>
        <v/>
      </c>
    </row>
    <row r="191" spans="2:11" ht="75" customHeight="1">
      <c r="B191" s="8">
        <v>183</v>
      </c>
      <c r="C191" s="18" t="s">
        <v>340</v>
      </c>
      <c r="D191" s="46" t="s">
        <v>341</v>
      </c>
      <c r="E191" s="19" t="s">
        <v>13</v>
      </c>
      <c r="F191" s="50">
        <v>105959</v>
      </c>
      <c r="G191" s="13"/>
      <c r="H191" s="14"/>
      <c r="I191" s="52">
        <v>100988</v>
      </c>
      <c r="J191" s="13"/>
      <c r="K191" s="49" t="str">
        <f t="shared" si="2"/>
        <v/>
      </c>
    </row>
    <row r="192" spans="2:11" ht="55.2" customHeight="1">
      <c r="B192" s="8">
        <v>184</v>
      </c>
      <c r="C192" s="18" t="s">
        <v>342</v>
      </c>
      <c r="D192" s="46" t="s">
        <v>343</v>
      </c>
      <c r="E192" s="19" t="s">
        <v>241</v>
      </c>
      <c r="F192" s="50">
        <v>540928</v>
      </c>
      <c r="G192" s="13"/>
      <c r="H192" s="14"/>
      <c r="I192" s="52">
        <v>530109</v>
      </c>
      <c r="J192" s="13"/>
      <c r="K192" s="49" t="str">
        <f t="shared" si="2"/>
        <v/>
      </c>
    </row>
    <row r="193" spans="1:11" ht="61.95" customHeight="1">
      <c r="B193" s="8">
        <v>185</v>
      </c>
      <c r="C193" s="18" t="s">
        <v>344</v>
      </c>
      <c r="D193" s="46" t="s">
        <v>345</v>
      </c>
      <c r="E193" s="19" t="s">
        <v>124</v>
      </c>
      <c r="F193" s="50">
        <v>56034</v>
      </c>
      <c r="G193" s="13"/>
      <c r="H193" s="14"/>
      <c r="I193" s="52">
        <v>54764</v>
      </c>
      <c r="J193" s="13"/>
      <c r="K193" s="49" t="str">
        <f t="shared" si="2"/>
        <v/>
      </c>
    </row>
    <row r="194" spans="1:11" ht="117" customHeight="1">
      <c r="B194" s="8">
        <v>186</v>
      </c>
      <c r="C194" s="18" t="s">
        <v>346</v>
      </c>
      <c r="D194" s="46" t="s">
        <v>347</v>
      </c>
      <c r="E194" s="19" t="s">
        <v>13</v>
      </c>
      <c r="F194" s="50">
        <v>45345</v>
      </c>
      <c r="G194" s="13"/>
      <c r="H194" s="14"/>
      <c r="I194" s="52">
        <v>43495</v>
      </c>
      <c r="J194" s="13"/>
      <c r="K194" s="49" t="str">
        <f t="shared" si="2"/>
        <v/>
      </c>
    </row>
    <row r="195" spans="1:11" ht="75" customHeight="1">
      <c r="B195" s="8">
        <v>187</v>
      </c>
      <c r="C195" s="18" t="s">
        <v>348</v>
      </c>
      <c r="D195" s="46" t="s">
        <v>349</v>
      </c>
      <c r="E195" s="19" t="s">
        <v>241</v>
      </c>
      <c r="F195" s="50">
        <v>6437</v>
      </c>
      <c r="G195" s="13"/>
      <c r="H195" s="14"/>
      <c r="I195" s="52">
        <v>6090</v>
      </c>
      <c r="J195" s="13"/>
      <c r="K195" s="49" t="str">
        <f t="shared" si="2"/>
        <v/>
      </c>
    </row>
    <row r="196" spans="1:11" ht="144" customHeight="1">
      <c r="B196" s="8">
        <v>188</v>
      </c>
      <c r="C196" s="18" t="s">
        <v>350</v>
      </c>
      <c r="D196" s="46" t="s">
        <v>351</v>
      </c>
      <c r="E196" s="19" t="s">
        <v>241</v>
      </c>
      <c r="F196" s="50">
        <v>5859209</v>
      </c>
      <c r="G196" s="13"/>
      <c r="H196" s="14"/>
      <c r="I196" s="52">
        <v>5805382</v>
      </c>
      <c r="J196" s="13"/>
      <c r="K196" s="49" t="str">
        <f t="shared" si="2"/>
        <v/>
      </c>
    </row>
    <row r="197" spans="1:11" ht="68.400000000000006" customHeight="1">
      <c r="B197" s="8">
        <v>189</v>
      </c>
      <c r="C197" s="18" t="s">
        <v>352</v>
      </c>
      <c r="D197" s="46" t="s">
        <v>353</v>
      </c>
      <c r="E197" s="19" t="s">
        <v>13</v>
      </c>
      <c r="F197" s="50">
        <v>5936553</v>
      </c>
      <c r="G197" s="13"/>
      <c r="H197" s="14"/>
      <c r="I197" s="52">
        <v>5901428</v>
      </c>
      <c r="J197" s="13"/>
      <c r="K197" s="49" t="str">
        <f t="shared" si="2"/>
        <v/>
      </c>
    </row>
    <row r="198" spans="1:11" ht="77.400000000000006" customHeight="1">
      <c r="B198" s="8">
        <v>190</v>
      </c>
      <c r="C198" s="18" t="s">
        <v>354</v>
      </c>
      <c r="D198" s="46" t="s">
        <v>355</v>
      </c>
      <c r="E198" s="19" t="s">
        <v>57</v>
      </c>
      <c r="F198" s="50">
        <v>307408</v>
      </c>
      <c r="G198" s="13"/>
      <c r="H198" s="14"/>
      <c r="I198" s="52">
        <v>294295</v>
      </c>
      <c r="J198" s="13"/>
      <c r="K198" s="49" t="str">
        <f t="shared" si="2"/>
        <v/>
      </c>
    </row>
    <row r="199" spans="1:11" ht="33" customHeight="1">
      <c r="B199" s="17" t="s">
        <v>356</v>
      </c>
      <c r="C199" s="9"/>
      <c r="D199" s="9"/>
      <c r="E199" s="9"/>
      <c r="F199" s="51">
        <f>SUM(F9:F198)</f>
        <v>50591449</v>
      </c>
      <c r="G199" s="15">
        <f>SUM(G9:G198)</f>
        <v>0</v>
      </c>
      <c r="H199" s="16"/>
      <c r="I199" s="51">
        <f>SUM(I9:I198)</f>
        <v>49175107</v>
      </c>
      <c r="J199" s="15">
        <f>SUM(J9:J198)</f>
        <v>0</v>
      </c>
    </row>
    <row r="200" spans="1:11">
      <c r="A200" s="10"/>
      <c r="B200" s="10"/>
      <c r="C200" s="10"/>
      <c r="D200" s="10"/>
      <c r="E200" s="10"/>
      <c r="F200" s="10"/>
    </row>
    <row r="201" spans="1:11" ht="22.95" customHeight="1">
      <c r="A201" s="10"/>
      <c r="B201" s="29" t="s">
        <v>357</v>
      </c>
      <c r="C201" s="29"/>
      <c r="D201" s="29"/>
      <c r="E201" s="29"/>
      <c r="F201" s="28" t="s">
        <v>358</v>
      </c>
      <c r="G201" s="28"/>
      <c r="H201" s="28"/>
      <c r="I201" s="28"/>
      <c r="J201" s="11">
        <f>+G199</f>
        <v>0</v>
      </c>
    </row>
    <row r="202" spans="1:11" ht="22.95" customHeight="1">
      <c r="A202" s="10"/>
      <c r="B202" s="29"/>
      <c r="C202" s="29"/>
      <c r="D202" s="29"/>
      <c r="E202" s="29"/>
      <c r="F202" s="28" t="s">
        <v>359</v>
      </c>
      <c r="G202" s="28"/>
      <c r="H202" s="28"/>
      <c r="I202" s="28"/>
      <c r="J202" s="11">
        <f>+J199</f>
        <v>0</v>
      </c>
    </row>
    <row r="203" spans="1:11">
      <c r="A203" s="10"/>
      <c r="B203" s="10"/>
      <c r="C203" s="10"/>
      <c r="D203" s="10"/>
      <c r="E203" s="2"/>
      <c r="F203" s="2"/>
    </row>
    <row r="204" spans="1:11" ht="25.95" customHeight="1">
      <c r="B204" s="43" t="s">
        <v>360</v>
      </c>
      <c r="C204" s="43"/>
      <c r="D204" s="43"/>
      <c r="E204" s="43"/>
      <c r="F204" s="43"/>
      <c r="G204" s="43"/>
    </row>
    <row r="205" spans="1:11" ht="29.4" customHeight="1">
      <c r="B205" s="43" t="s">
        <v>361</v>
      </c>
      <c r="C205" s="43"/>
      <c r="D205" s="43"/>
      <c r="E205" s="43"/>
      <c r="F205" s="43"/>
      <c r="G205" s="43"/>
    </row>
    <row r="206" spans="1:11" ht="25.95" customHeight="1">
      <c r="B206" s="43" t="s">
        <v>362</v>
      </c>
      <c r="C206" s="43"/>
      <c r="D206" s="43"/>
      <c r="E206" s="43"/>
      <c r="F206" s="43"/>
      <c r="G206" s="43"/>
    </row>
    <row r="207" spans="1:11" ht="25.95" customHeight="1">
      <c r="B207" s="44" t="s">
        <v>363</v>
      </c>
      <c r="C207" s="45"/>
      <c r="D207" s="45"/>
      <c r="E207" s="45"/>
      <c r="F207" s="45"/>
      <c r="G207" s="45"/>
    </row>
    <row r="208" spans="1:11" ht="25.95" customHeight="1">
      <c r="B208" s="45" t="s">
        <v>364</v>
      </c>
      <c r="C208" s="45"/>
      <c r="D208" s="45"/>
      <c r="E208" s="45"/>
      <c r="F208" s="45"/>
      <c r="G208" s="45"/>
    </row>
    <row r="209" spans="2:10" ht="25.95" customHeight="1">
      <c r="B209" s="45" t="s">
        <v>365</v>
      </c>
      <c r="C209" s="45"/>
      <c r="D209" s="45"/>
      <c r="E209" s="45"/>
      <c r="F209" s="45"/>
      <c r="G209" s="45"/>
    </row>
    <row r="210" spans="2:10" ht="25.95" customHeight="1">
      <c r="B210" s="45" t="s">
        <v>366</v>
      </c>
      <c r="C210" s="45"/>
      <c r="D210" s="45"/>
      <c r="E210" s="45"/>
      <c r="F210" s="45"/>
      <c r="G210" s="45"/>
    </row>
    <row r="211" spans="2:10" ht="30.6" customHeight="1">
      <c r="B211" s="45" t="s">
        <v>367</v>
      </c>
      <c r="C211" s="45"/>
      <c r="D211" s="45"/>
      <c r="E211" s="45"/>
      <c r="F211" s="45"/>
      <c r="G211" s="45"/>
    </row>
    <row r="212" spans="2:10" ht="34.950000000000003" customHeight="1">
      <c r="B212" s="45" t="s">
        <v>368</v>
      </c>
      <c r="C212" s="45"/>
      <c r="D212" s="45"/>
      <c r="E212" s="45"/>
      <c r="F212" s="45"/>
      <c r="G212" s="45"/>
    </row>
    <row r="213" spans="2:10">
      <c r="E213" s="2"/>
      <c r="F213" s="2"/>
    </row>
    <row r="214" spans="2:10" ht="37.200000000000003" customHeight="1">
      <c r="B214" s="39" t="s">
        <v>369</v>
      </c>
      <c r="C214" s="40"/>
      <c r="D214" s="32"/>
      <c r="E214" s="33"/>
      <c r="F214" s="41" t="s">
        <v>370</v>
      </c>
      <c r="G214" s="30"/>
      <c r="H214" s="30"/>
      <c r="I214" s="30"/>
      <c r="J214" s="30"/>
    </row>
    <row r="215" spans="2:10" ht="37.200000000000003" customHeight="1">
      <c r="B215" s="39" t="s">
        <v>371</v>
      </c>
      <c r="C215" s="40"/>
      <c r="D215" s="34"/>
      <c r="E215" s="35"/>
      <c r="F215" s="42"/>
      <c r="G215" s="31"/>
      <c r="H215" s="31"/>
      <c r="I215" s="31"/>
      <c r="J215" s="31"/>
    </row>
  </sheetData>
  <sheetProtection algorithmName="SHA-512" hashValue="V0n69iDOqm5lZpIqPzJUkdWVr7QqQA4Wcx3g2VNNsqazdu+ehPmMe3aiPZZOSmQCCSZ2rHZ91CnSoXkXoW5pxQ==" saltValue="Yoa2PRHtZz0/ClFhtBqipQ==" spinCount="100000" sheet="1" objects="1" scenarios="1"/>
  <autoFilter ref="B8:J199" xr:uid="{8A3A931D-6D78-41B5-9CEF-19FF0DAB57D8}">
    <filterColumn colId="2" showButton="0"/>
  </autoFilter>
  <mergeCells count="24">
    <mergeCell ref="G214:J215"/>
    <mergeCell ref="D214:E214"/>
    <mergeCell ref="D215:E215"/>
    <mergeCell ref="F7:G7"/>
    <mergeCell ref="I7:J7"/>
    <mergeCell ref="B204:G204"/>
    <mergeCell ref="B208:G208"/>
    <mergeCell ref="B209:G209"/>
    <mergeCell ref="B210:G210"/>
    <mergeCell ref="B211:G211"/>
    <mergeCell ref="B212:G212"/>
    <mergeCell ref="B214:C214"/>
    <mergeCell ref="F214:F215"/>
    <mergeCell ref="B215:C215"/>
    <mergeCell ref="B207:G207"/>
    <mergeCell ref="B205:G205"/>
    <mergeCell ref="B206:G206"/>
    <mergeCell ref="B4:J4"/>
    <mergeCell ref="E2:J2"/>
    <mergeCell ref="B2:D2"/>
    <mergeCell ref="B3:J3"/>
    <mergeCell ref="F201:I201"/>
    <mergeCell ref="F202:I202"/>
    <mergeCell ref="B201:E202"/>
  </mergeCells>
  <phoneticPr fontId="15" type="noConversion"/>
  <pageMargins left="0.70866141732283472" right="0.70866141732283472" top="0.74803149606299213" bottom="0.74803149606299213" header="0.31496062992125984" footer="0.31496062992125984"/>
  <pageSetup scale="47" orientation="portrait" horizontalDpi="200" verticalDpi="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vt:lpstr>
      <vt:lpstr>FORMULARIO!Área_de_impresión</vt:lpstr>
      <vt:lpstr>FORMULARIO!Títulos_a_imprimir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Jose Solis Ochoa</dc:creator>
  <cp:keywords/>
  <dc:description/>
  <cp:lastModifiedBy>Edna Johana Martinez Munoz</cp:lastModifiedBy>
  <cp:revision/>
  <cp:lastPrinted>2026-10-19T14:59:06Z</cp:lastPrinted>
  <dcterms:created xsi:type="dcterms:W3CDTF">2026-07-22T22:27:34Z</dcterms:created>
  <dcterms:modified xsi:type="dcterms:W3CDTF">2026-10-19T15:01:42Z</dcterms:modified>
  <cp:category/>
  <cp:contentStatus/>
</cp:coreProperties>
</file>