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edwin.barrera\Downloads\"/>
    </mc:Choice>
  </mc:AlternateContent>
  <xr:revisionPtr revIDLastSave="0" documentId="13_ncr:1_{CC782D6B-7092-4B81-8B95-3990C14553E7}" xr6:coauthVersionLast="47" xr6:coauthVersionMax="47" xr10:uidLastSave="{00000000-0000-0000-0000-000000000000}"/>
  <bookViews>
    <workbookView xWindow="-120" yWindow="-120" windowWidth="29040" windowHeight="15720" xr2:uid="{A56959C4-0016-475E-844E-D66E4FB6ADEA}"/>
  </bookViews>
  <sheets>
    <sheet name="Estudio de mercad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21" i="1" l="1"/>
</calcChain>
</file>

<file path=xl/sharedStrings.xml><?xml version="1.0" encoding="utf-8"?>
<sst xmlns="http://schemas.openxmlformats.org/spreadsheetml/2006/main" count="64" uniqueCount="25">
  <si>
    <t xml:space="preserve">SECRETARIA DISTRITAL DE SEGURIDAD, CONVIVENCIA Y JUSTICIA </t>
  </si>
  <si>
    <t>12505-ADQUISICIÓN DE UNIFORMES DESTINADOS A LAS PERSONAS PRIVADAS DE LA LIBERTAD A CARGO DE LA SECRETARÍA</t>
  </si>
  <si>
    <t>ESTUDIO DE MERCADO</t>
  </si>
  <si>
    <t>NECESIDADES DE LA CÁRCEL DISTRITAL DE VARONES Y ANEXO MUJERES</t>
  </si>
  <si>
    <t>COMERTEX</t>
  </si>
  <si>
    <t>MANUFACTURAS CAPITEX SAS</t>
  </si>
  <si>
    <t>ITEM</t>
  </si>
  <si>
    <t>DESCRIPCIÓN</t>
  </si>
  <si>
    <t>PRESENTACIÓN</t>
  </si>
  <si>
    <t>PRECIO UNITARIO</t>
  </si>
  <si>
    <t>Uniforme naranja</t>
  </si>
  <si>
    <t>Talla S</t>
  </si>
  <si>
    <t>Talla M</t>
  </si>
  <si>
    <t>Talla L</t>
  </si>
  <si>
    <t>Talla XL</t>
  </si>
  <si>
    <t>Talla XXL</t>
  </si>
  <si>
    <t>Uniforme café</t>
  </si>
  <si>
    <t>Camiseta</t>
  </si>
  <si>
    <t>SUMATORIA DE PRECIOS UNITARIOS</t>
  </si>
  <si>
    <t>* Formula de indexación tomada de la Guía para la Elaboración de Estudios del Sector de Colombia Compra Eficiente</t>
  </si>
  <si>
    <t>Precio unitario máximo de referencia</t>
  </si>
  <si>
    <t>Factor</t>
  </si>
  <si>
    <t>Menor valor cotizado</t>
  </si>
  <si>
    <t>Menor valor histórico actualizado</t>
  </si>
  <si>
    <t>HISTORICO CONTRATO
2327-2025
(Indexado)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</si>
</sst>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167" formatCode="_-[$$-240A]\ * #,##0.00_-;\-[$$-240A]\ * #,##0.00_-;_-[$$-240A]\ * &quot;-&quot;??_-;_-@_-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rgb="FF000000"/>
      <name val="Verdana"/>
      <family val="2"/>
    </font>
    <font>
      <i/>
      <sz val="10"/>
      <color theme="1"/>
      <name val="Verdana"/>
      <family val="2"/>
    </font>
    <font>
      <b/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8" fontId="2" fillId="0" borderId="2" xfId="0" applyNumberFormat="1" applyFont="1" applyBorder="1" applyAlignment="1">
      <alignment horizontal="right" vertical="center" wrapText="1"/>
    </xf>
    <xf numFmtId="6" fontId="3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0" xfId="0" applyFont="1" applyAlignment="1">
      <alignment vertical="center"/>
    </xf>
    <xf numFmtId="167" fontId="2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3" fontId="2" fillId="0" borderId="0" xfId="0" applyNumberFormat="1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right" vertical="center" wrapText="1"/>
    </xf>
    <xf numFmtId="3" fontId="1" fillId="0" borderId="2" xfId="0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  <xf numFmtId="6" fontId="2" fillId="0" borderId="2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F46C0-21FA-4E5E-9147-F7C31857B9AE}">
  <dimension ref="A1:H26"/>
  <sheetViews>
    <sheetView showGridLines="0" tabSelected="1" topLeftCell="A13" zoomScaleNormal="100" workbookViewId="0">
      <selection activeCell="K18" sqref="K18"/>
    </sheetView>
  </sheetViews>
  <sheetFormatPr baseColWidth="10" defaultColWidth="11.42578125" defaultRowHeight="12.75" x14ac:dyDescent="0.25"/>
  <cols>
    <col min="1" max="1" width="11.42578125" style="11"/>
    <col min="2" max="2" width="16.7109375" style="11" bestFit="1" customWidth="1"/>
    <col min="3" max="3" width="18.28515625" style="11" bestFit="1" customWidth="1"/>
    <col min="4" max="6" width="24" style="11" customWidth="1"/>
    <col min="7" max="7" width="16" style="11" customWidth="1"/>
    <col min="8" max="8" width="18" style="17" customWidth="1"/>
    <col min="9" max="16384" width="11.42578125" style="11"/>
  </cols>
  <sheetData>
    <row r="1" spans="1:8" ht="14.45" customHeight="1" x14ac:dyDescent="0.25">
      <c r="A1" s="1" t="s">
        <v>0</v>
      </c>
      <c r="B1" s="2"/>
      <c r="C1" s="2"/>
      <c r="D1" s="2"/>
      <c r="E1" s="2"/>
      <c r="F1" s="2"/>
      <c r="G1" s="2"/>
      <c r="H1" s="2"/>
    </row>
    <row r="2" spans="1:8" ht="27.75" customHeight="1" x14ac:dyDescent="0.25">
      <c r="A2" s="1" t="s">
        <v>1</v>
      </c>
      <c r="B2" s="2"/>
      <c r="C2" s="2"/>
      <c r="D2" s="2"/>
      <c r="E2" s="2"/>
      <c r="F2" s="2"/>
      <c r="G2" s="2"/>
      <c r="H2" s="2"/>
    </row>
    <row r="3" spans="1:8" ht="14.45" customHeight="1" x14ac:dyDescent="0.25">
      <c r="A3" s="1" t="s">
        <v>2</v>
      </c>
      <c r="B3" s="2"/>
      <c r="C3" s="2"/>
      <c r="D3" s="2"/>
      <c r="E3" s="2"/>
      <c r="F3" s="2"/>
      <c r="G3" s="2"/>
      <c r="H3" s="2"/>
    </row>
    <row r="4" spans="1:8" ht="69" customHeight="1" x14ac:dyDescent="0.25">
      <c r="A4" s="3" t="s">
        <v>3</v>
      </c>
      <c r="B4" s="3"/>
      <c r="C4" s="3"/>
      <c r="D4" s="4" t="s">
        <v>4</v>
      </c>
      <c r="E4" s="4" t="s">
        <v>5</v>
      </c>
      <c r="F4" s="4" t="s">
        <v>24</v>
      </c>
      <c r="G4" s="16" t="s">
        <v>20</v>
      </c>
      <c r="H4" s="16" t="s">
        <v>21</v>
      </c>
    </row>
    <row r="5" spans="1:8" ht="25.5" x14ac:dyDescent="0.25">
      <c r="A5" s="9" t="s">
        <v>6</v>
      </c>
      <c r="B5" s="4" t="s">
        <v>7</v>
      </c>
      <c r="C5" s="4" t="s">
        <v>8</v>
      </c>
      <c r="D5" s="4" t="s">
        <v>9</v>
      </c>
      <c r="E5" s="4" t="s">
        <v>9</v>
      </c>
      <c r="F5" s="4" t="s">
        <v>9</v>
      </c>
      <c r="G5" s="4" t="s">
        <v>9</v>
      </c>
      <c r="H5" s="5" t="s">
        <v>21</v>
      </c>
    </row>
    <row r="6" spans="1:8" ht="38.25" x14ac:dyDescent="0.25">
      <c r="A6" s="9">
        <v>1</v>
      </c>
      <c r="B6" s="10" t="s">
        <v>10</v>
      </c>
      <c r="C6" s="10" t="s">
        <v>11</v>
      </c>
      <c r="D6" s="12">
        <v>238000</v>
      </c>
      <c r="E6" s="12">
        <v>276675</v>
      </c>
      <c r="F6" s="7">
        <v>275068.84999999998</v>
      </c>
      <c r="G6" s="8">
        <v>238000</v>
      </c>
      <c r="H6" s="6" t="s">
        <v>22</v>
      </c>
    </row>
    <row r="7" spans="1:8" ht="38.25" x14ac:dyDescent="0.25">
      <c r="A7" s="9">
        <v>2</v>
      </c>
      <c r="B7" s="10" t="s">
        <v>10</v>
      </c>
      <c r="C7" s="10" t="s">
        <v>12</v>
      </c>
      <c r="D7" s="12">
        <v>238000</v>
      </c>
      <c r="E7" s="12">
        <v>276675</v>
      </c>
      <c r="F7" s="7">
        <v>275068.84999999998</v>
      </c>
      <c r="G7" s="8">
        <v>238000</v>
      </c>
      <c r="H7" s="6" t="s">
        <v>22</v>
      </c>
    </row>
    <row r="8" spans="1:8" ht="38.25" x14ac:dyDescent="0.25">
      <c r="A8" s="9">
        <v>3</v>
      </c>
      <c r="B8" s="10" t="s">
        <v>10</v>
      </c>
      <c r="C8" s="10" t="s">
        <v>13</v>
      </c>
      <c r="D8" s="12">
        <v>238000</v>
      </c>
      <c r="E8" s="12">
        <v>276675</v>
      </c>
      <c r="F8" s="7">
        <v>275068.84999999998</v>
      </c>
      <c r="G8" s="8">
        <v>238000</v>
      </c>
      <c r="H8" s="6" t="s">
        <v>22</v>
      </c>
    </row>
    <row r="9" spans="1:8" ht="38.25" x14ac:dyDescent="0.25">
      <c r="A9" s="9">
        <v>4</v>
      </c>
      <c r="B9" s="10" t="s">
        <v>10</v>
      </c>
      <c r="C9" s="10" t="s">
        <v>14</v>
      </c>
      <c r="D9" s="12">
        <v>238000</v>
      </c>
      <c r="E9" s="12">
        <v>276675</v>
      </c>
      <c r="F9" s="7">
        <v>275068.84999999998</v>
      </c>
      <c r="G9" s="8">
        <v>238000</v>
      </c>
      <c r="H9" s="6" t="s">
        <v>22</v>
      </c>
    </row>
    <row r="10" spans="1:8" ht="38.25" x14ac:dyDescent="0.25">
      <c r="A10" s="9">
        <v>5</v>
      </c>
      <c r="B10" s="10" t="s">
        <v>10</v>
      </c>
      <c r="C10" s="10" t="s">
        <v>15</v>
      </c>
      <c r="D10" s="12">
        <v>238000</v>
      </c>
      <c r="E10" s="12">
        <v>276675</v>
      </c>
      <c r="F10" s="7">
        <v>284445</v>
      </c>
      <c r="G10" s="8">
        <v>238000</v>
      </c>
      <c r="H10" s="6" t="s">
        <v>22</v>
      </c>
    </row>
    <row r="11" spans="1:8" ht="38.25" x14ac:dyDescent="0.25">
      <c r="A11" s="9">
        <v>6</v>
      </c>
      <c r="B11" s="10" t="s">
        <v>16</v>
      </c>
      <c r="C11" s="10" t="s">
        <v>11</v>
      </c>
      <c r="D11" s="12">
        <v>238000</v>
      </c>
      <c r="E11" s="12">
        <v>276675</v>
      </c>
      <c r="F11" s="7">
        <v>275068.84999999998</v>
      </c>
      <c r="G11" s="8">
        <v>238000</v>
      </c>
      <c r="H11" s="6" t="s">
        <v>22</v>
      </c>
    </row>
    <row r="12" spans="1:8" ht="38.25" x14ac:dyDescent="0.25">
      <c r="A12" s="9">
        <v>7</v>
      </c>
      <c r="B12" s="10" t="s">
        <v>16</v>
      </c>
      <c r="C12" s="10" t="s">
        <v>12</v>
      </c>
      <c r="D12" s="12">
        <v>238000</v>
      </c>
      <c r="E12" s="12">
        <v>276675</v>
      </c>
      <c r="F12" s="7">
        <v>275068.84999999998</v>
      </c>
      <c r="G12" s="8">
        <v>238000</v>
      </c>
      <c r="H12" s="6" t="s">
        <v>22</v>
      </c>
    </row>
    <row r="13" spans="1:8" ht="38.25" x14ac:dyDescent="0.25">
      <c r="A13" s="9">
        <v>8</v>
      </c>
      <c r="B13" s="10" t="s">
        <v>16</v>
      </c>
      <c r="C13" s="10" t="s">
        <v>13</v>
      </c>
      <c r="D13" s="12">
        <v>238000</v>
      </c>
      <c r="E13" s="12">
        <v>276675</v>
      </c>
      <c r="F13" s="7">
        <v>275068.84999999998</v>
      </c>
      <c r="G13" s="8">
        <v>238000</v>
      </c>
      <c r="H13" s="6" t="s">
        <v>22</v>
      </c>
    </row>
    <row r="14" spans="1:8" ht="38.25" x14ac:dyDescent="0.25">
      <c r="A14" s="9">
        <v>9</v>
      </c>
      <c r="B14" s="10" t="s">
        <v>16</v>
      </c>
      <c r="C14" s="10" t="s">
        <v>14</v>
      </c>
      <c r="D14" s="12">
        <v>238000</v>
      </c>
      <c r="E14" s="12">
        <v>276675</v>
      </c>
      <c r="F14" s="7">
        <v>275068.84999999998</v>
      </c>
      <c r="G14" s="8">
        <v>238000</v>
      </c>
      <c r="H14" s="6" t="s">
        <v>22</v>
      </c>
    </row>
    <row r="15" spans="1:8" ht="38.25" x14ac:dyDescent="0.25">
      <c r="A15" s="9">
        <v>10</v>
      </c>
      <c r="B15" s="10" t="s">
        <v>16</v>
      </c>
      <c r="C15" s="10" t="s">
        <v>15</v>
      </c>
      <c r="D15" s="12">
        <v>238000</v>
      </c>
      <c r="E15" s="12">
        <v>276675</v>
      </c>
      <c r="F15" s="7">
        <v>284445</v>
      </c>
      <c r="G15" s="8">
        <v>238000</v>
      </c>
      <c r="H15" s="6" t="s">
        <v>22</v>
      </c>
    </row>
    <row r="16" spans="1:8" ht="63.75" x14ac:dyDescent="0.25">
      <c r="A16" s="9">
        <v>11</v>
      </c>
      <c r="B16" s="10" t="s">
        <v>17</v>
      </c>
      <c r="C16" s="10" t="s">
        <v>11</v>
      </c>
      <c r="D16" s="12">
        <v>107100</v>
      </c>
      <c r="E16" s="12">
        <v>99960</v>
      </c>
      <c r="F16" s="7">
        <v>99345.05</v>
      </c>
      <c r="G16" s="8">
        <v>99345</v>
      </c>
      <c r="H16" s="6" t="s">
        <v>23</v>
      </c>
    </row>
    <row r="17" spans="1:8" ht="63.75" x14ac:dyDescent="0.25">
      <c r="A17" s="9">
        <v>12</v>
      </c>
      <c r="B17" s="10" t="s">
        <v>17</v>
      </c>
      <c r="C17" s="10" t="s">
        <v>12</v>
      </c>
      <c r="D17" s="12">
        <v>107100</v>
      </c>
      <c r="E17" s="12">
        <v>99960</v>
      </c>
      <c r="F17" s="7">
        <v>99345.05</v>
      </c>
      <c r="G17" s="8">
        <v>99345</v>
      </c>
      <c r="H17" s="6" t="s">
        <v>23</v>
      </c>
    </row>
    <row r="18" spans="1:8" ht="63.75" x14ac:dyDescent="0.25">
      <c r="A18" s="9">
        <v>13</v>
      </c>
      <c r="B18" s="10" t="s">
        <v>17</v>
      </c>
      <c r="C18" s="10" t="s">
        <v>13</v>
      </c>
      <c r="D18" s="12">
        <v>107100</v>
      </c>
      <c r="E18" s="12">
        <v>99960</v>
      </c>
      <c r="F18" s="7">
        <v>99345.05</v>
      </c>
      <c r="G18" s="8">
        <v>99345</v>
      </c>
      <c r="H18" s="6" t="s">
        <v>23</v>
      </c>
    </row>
    <row r="19" spans="1:8" ht="63.75" x14ac:dyDescent="0.25">
      <c r="A19" s="9">
        <v>14</v>
      </c>
      <c r="B19" s="10" t="s">
        <v>17</v>
      </c>
      <c r="C19" s="10" t="s">
        <v>14</v>
      </c>
      <c r="D19" s="12">
        <v>107100</v>
      </c>
      <c r="E19" s="12">
        <v>99960</v>
      </c>
      <c r="F19" s="7">
        <v>99345.05</v>
      </c>
      <c r="G19" s="8">
        <v>99345</v>
      </c>
      <c r="H19" s="6" t="s">
        <v>23</v>
      </c>
    </row>
    <row r="20" spans="1:8" ht="38.25" x14ac:dyDescent="0.25">
      <c r="A20" s="9">
        <v>15</v>
      </c>
      <c r="B20" s="10" t="s">
        <v>17</v>
      </c>
      <c r="C20" s="10" t="s">
        <v>15</v>
      </c>
      <c r="D20" s="12">
        <v>107100</v>
      </c>
      <c r="E20" s="12">
        <v>99960</v>
      </c>
      <c r="F20" s="7">
        <v>104296.5</v>
      </c>
      <c r="G20" s="8">
        <v>99960</v>
      </c>
      <c r="H20" s="6" t="s">
        <v>22</v>
      </c>
    </row>
    <row r="21" spans="1:8" x14ac:dyDescent="0.25">
      <c r="A21" s="15"/>
      <c r="B21" s="18" t="s">
        <v>18</v>
      </c>
      <c r="C21" s="18"/>
      <c r="D21" s="18"/>
      <c r="E21" s="19"/>
      <c r="F21" s="20"/>
      <c r="G21" s="21">
        <f>SUM(G6:G20)</f>
        <v>2877340</v>
      </c>
      <c r="H21" s="15"/>
    </row>
    <row r="23" spans="1:8" x14ac:dyDescent="0.25">
      <c r="A23" s="13" t="s">
        <v>19</v>
      </c>
      <c r="B23" s="13"/>
      <c r="C23" s="13"/>
      <c r="D23" s="13"/>
      <c r="E23" s="13"/>
      <c r="F23" s="13"/>
    </row>
    <row r="24" spans="1:8" x14ac:dyDescent="0.25">
      <c r="E24" s="14"/>
    </row>
    <row r="26" spans="1:8" x14ac:dyDescent="0.25">
      <c r="E26" s="14"/>
      <c r="F26" s="14"/>
    </row>
  </sheetData>
  <mergeCells count="6">
    <mergeCell ref="A23:F23"/>
    <mergeCell ref="B21:D21"/>
    <mergeCell ref="A4:C4"/>
    <mergeCell ref="A1:H1"/>
    <mergeCell ref="A2:H2"/>
    <mergeCell ref="A3:H3"/>
  </mergeCells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Zuta Barahona</dc:creator>
  <cp:keywords/>
  <dc:description/>
  <cp:lastModifiedBy>Edwin Alfonso Barrera Pérez</cp:lastModifiedBy>
  <cp:revision/>
  <cp:lastPrinted>2026-10-06T14:52:48Z</cp:lastPrinted>
  <dcterms:created xsi:type="dcterms:W3CDTF">2026-07-16T17:26:36Z</dcterms:created>
  <dcterms:modified xsi:type="dcterms:W3CDTF">2026-10-06T14:52:54Z</dcterms:modified>
  <cp:category/>
  <cp:contentStatus/>
</cp:coreProperties>
</file>