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D:\CONTRATACION 2026\00. SELECCION ABREVIADA\HA-SA-015-2026 VIAS 2 FASE\"/>
    </mc:Choice>
  </mc:AlternateContent>
  <xr:revisionPtr revIDLastSave="0" documentId="8_{CB516126-81C2-4B13-ADD2-989EB45CF0CD}" xr6:coauthVersionLast="46" xr6:coauthVersionMax="46" xr10:uidLastSave="{00000000-0000-0000-0000-000000000000}"/>
  <bookViews>
    <workbookView xWindow="-120" yWindow="-120" windowWidth="29040" windowHeight="15720" tabRatio="906" xr2:uid="{00000000-000D-0000-FFFF-FFFF00000000}"/>
  </bookViews>
  <sheets>
    <sheet name="PRESUPUESTO OFICIAL (Entidad)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APU221">#REF!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pj51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APU221">#REF!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DMD1">#REF!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PJ51">#REF!</definedName>
    <definedName name="________rc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APU221">#REF!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cua1">#REF!</definedName>
    <definedName name="_______DMD1">#REF!</definedName>
    <definedName name="_______MA2">#REF!</definedName>
    <definedName name="_______PJ50">#REF!</definedName>
    <definedName name="_______pj51">#REF!</definedName>
    <definedName name="_______rc">#REF!</definedName>
    <definedName name="_______SBC1">[6]INV!$A$12:$D$15</definedName>
    <definedName name="_______SBC3">[6]INV!$F$12:$I$15</definedName>
    <definedName name="_______SBC5">[6]INV!$K$12:$N$15</definedName>
    <definedName name="_______VPD1">#REF!</definedName>
    <definedName name="_______VPI1">#REF!</definedName>
    <definedName name="_______VRA1">#REF!</definedName>
    <definedName name="______AFC1">[6]INV!$A$25:$D$28</definedName>
    <definedName name="______AFC3">[6]INV!$F$25:$I$28</definedName>
    <definedName name="______AFC5">[6]INV!$K$25:$N$28</definedName>
    <definedName name="______APU221">#REF!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cua1">#REF!</definedName>
    <definedName name="______DMD1">#REF!</definedName>
    <definedName name="______INF1">#REF!</definedName>
    <definedName name="______MA2">#REF!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c">#REF!</definedName>
    <definedName name="______SBC1">[6]INV!$A$12:$D$15</definedName>
    <definedName name="______SBC3">[6]INV!$F$12:$I$15</definedName>
    <definedName name="______SBC5">[6]INV!$K$12:$N$15</definedName>
    <definedName name="______VPD1">#REF!</definedName>
    <definedName name="______VPI1">#REF!</definedName>
    <definedName name="______VRA1">#REF!</definedName>
    <definedName name="_____A20000">#REF!</definedName>
    <definedName name="_____A30000">#REF!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PU221">#REF!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cua1">#REF!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MD1">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c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D1">#REF!</definedName>
    <definedName name="_____VPI1">#REF!</definedName>
    <definedName name="_____VPR1">[11]Tablas!#REF!</definedName>
    <definedName name="_____VPR2">[12]Tablas!#REF!</definedName>
    <definedName name="_____VRA1">#REF!</definedName>
    <definedName name="_____VRP1">[11]Tablas!#REF!</definedName>
    <definedName name="_____VSM1">[11]Tablas!#REF!</definedName>
    <definedName name="____A17000">#REF!</definedName>
    <definedName name="____A20000">#REF!</definedName>
    <definedName name="____A30000">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PU221">#REF!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ua1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MD1">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c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D1">#REF!</definedName>
    <definedName name="____VPI1">#REF!</definedName>
    <definedName name="____VPR1">[11]Tablas!#REF!</definedName>
    <definedName name="____VPR2">#REF!</definedName>
    <definedName name="____VRA1">#REF!</definedName>
    <definedName name="____VRP1">[11]Tablas!#REF!</definedName>
    <definedName name="____VSM1">[11]Tablas!#REF!</definedName>
    <definedName name="___1Sin_nombre">#REF!</definedName>
    <definedName name="___A17000">#REF!</definedName>
    <definedName name="___A20000">#REF!</definedName>
    <definedName name="___A30000">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PU221">#REF!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ua1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MD1">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f">#REF!</definedName>
    <definedName name="___ICP1">[11]Tablas!#REF!</definedName>
    <definedName name="___INF1">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MSC1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c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D1">#REF!</definedName>
    <definedName name="___VPI1">#REF!</definedName>
    <definedName name="___VPR1">[11]Tablas!#REF!</definedName>
    <definedName name="___VPR2">#REF!</definedName>
    <definedName name="___VRA1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1Sin_nombre">#REF!</definedName>
    <definedName name="__2008_Database">#REF!</definedName>
    <definedName name="__A17000">#REF!</definedName>
    <definedName name="__A20000">#REF!</definedName>
    <definedName name="__A30000">#REF!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FC1">[6]INV!$A$25:$D$28</definedName>
    <definedName name="__AFC3">[6]INV!$F$25:$I$28</definedName>
    <definedName name="__AFC5">[6]INV!$K$25:$N$28</definedName>
    <definedName name="__Afe1">#REF!,#REF!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LL4">#REF!</definedName>
    <definedName name="__ane7">[13]!_xlbgnm.ane7</definedName>
    <definedName name="__ane8">[13]!_xlbgnm.ane8</definedName>
    <definedName name="__APU221">#REF!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Bid1">#REF!</definedName>
    <definedName name="__Bid2">#REF!</definedName>
    <definedName name="__Bid3">#REF!</definedName>
    <definedName name="__Bid4">#REF!</definedName>
    <definedName name="__CAC1">[6]INV!$A$19:$D$22</definedName>
    <definedName name="__CAC3">[6]INV!$F$19:$I$22</definedName>
    <definedName name="__CAC5">[6]INV!$K$19:$N$22</definedName>
    <definedName name="__CMU005" hidden="1">#REF!</definedName>
    <definedName name="__cmu05">#REF!</definedName>
    <definedName name="__Cod1">#REF!</definedName>
    <definedName name="__com06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2200">#REF!</definedName>
    <definedName name="__CON2500">#REF!</definedName>
    <definedName name="__con3000">#REF!</definedName>
    <definedName name="__cua1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IJ1">[11]Tablas!#REF!</definedName>
    <definedName name="__DMD1">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qp27">#REF!</definedName>
    <definedName name="__exp06">#REF!</definedName>
    <definedName name="__F">[0]!ERR</definedName>
    <definedName name="__feb01">#REF!</definedName>
    <definedName name="__feb06">#REF!</definedName>
    <definedName name="__feb97">#REF!</definedName>
    <definedName name="__feb98">#REF!</definedName>
    <definedName name="__feb99">#REF!</definedName>
    <definedName name="__FS01">[0]!ERR</definedName>
    <definedName name="__ICP1">[11]Tablas!#REF!</definedName>
    <definedName name="__inf1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lgc1">#REF!</definedName>
    <definedName name="__lgc2">#REF!</definedName>
    <definedName name="__lgc3">#REF!</definedName>
    <definedName name="__LMO1">#REF!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y01">#REF!</definedName>
    <definedName name="__may06">#REF!</definedName>
    <definedName name="__may97">#REF!</definedName>
    <definedName name="__may98">#REF!</definedName>
    <definedName name="__may99">#REF!</definedName>
    <definedName name="__mor15">#REF!</definedName>
    <definedName name="__mun2">[19]PESOS!#REF!</definedName>
    <definedName name="__Mux1">#REF!</definedName>
    <definedName name="__Mux2">#REF!</definedName>
    <definedName name="__Mux3">#REF!</definedName>
    <definedName name="__Muy1">#REF!</definedName>
    <definedName name="__Muy2">#REF!</definedName>
    <definedName name="__Muy3">#REF!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c1">#REF!</definedName>
    <definedName name="__occ2">#REF!</definedName>
    <definedName name="__OCD1">[11]Tablas!#REF!</definedName>
    <definedName name="__OCI1">[11]Tablas!#REF!</definedName>
    <definedName name="__oct01">#REF!</definedName>
    <definedName name="__oct06">#REF!</definedName>
    <definedName name="__oct97">#REF!</definedName>
    <definedName name="__oct98">#REF!</definedName>
    <definedName name="__oct99">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2">#REF!</definedName>
    <definedName name="__Pu1">#REF!</definedName>
    <definedName name="__Pu2">#REF!</definedName>
    <definedName name="__Pu3">#REF!</definedName>
    <definedName name="__Rc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tf3813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D1">#REF!</definedName>
    <definedName name="__VPI1">#REF!</definedName>
    <definedName name="__VPR1">[11]Tablas!#REF!</definedName>
    <definedName name="__VPR2">[12]Tablas!#REF!</definedName>
    <definedName name="__VRA1">#REF!</definedName>
    <definedName name="__VRP1">[11]Tablas!#REF!</definedName>
    <definedName name="__VSM1">[11]Tablas!#REF!</definedName>
    <definedName name="__Vu1">#REF!</definedName>
    <definedName name="__Vu2">#REF!</definedName>
    <definedName name="__Vu3">#REF!</definedName>
    <definedName name="__xlfn.BAHTTEXT" hidden="1">#NAME?</definedName>
    <definedName name="__xz2">#REF!</definedName>
    <definedName name="_01">#REF!</definedName>
    <definedName name="_1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1Sin_nombre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ane_o10">#REF!</definedName>
    <definedName name="_4_10">#REF!</definedName>
    <definedName name="_4_11">#REF!</definedName>
    <definedName name="_4_12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C2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_ACT21">[21]ACTA21!$A$6:$U$37</definedName>
    <definedName name="_AFC1">[6]INV!$A$25:$D$28</definedName>
    <definedName name="_AFC3">[6]INV!$F$25:$I$28</definedName>
    <definedName name="_AFC5">[6]INV!$K$25:$N$28</definedName>
    <definedName name="_Afe1">#REF!,#REF!</definedName>
    <definedName name="_ALL4">#REF!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[22]!absc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AP1">#REF!</definedName>
    <definedName name="_CMU005" hidden="1">#REF!</definedName>
    <definedName name="_cmu0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23">#REF!</definedName>
    <definedName name="_CON2200">#REF!</definedName>
    <definedName name="_CON2500">#REF!</definedName>
    <definedName name="_con3000">#REF!</definedName>
    <definedName name="_cua1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ist_Bin" hidden="1">[23]MPC3I4!$A$2040:$DD$3161</definedName>
    <definedName name="_Dist_Values" hidden="1">[23]MPC3I4!$2552:$3906</definedName>
    <definedName name="_DMD1">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">#REF!</definedName>
    <definedName name="_ECP1">[11]Tablas!#REF!</definedName>
    <definedName name="_EQP1">#REF!</definedName>
    <definedName name="_EQP2">#REF!</definedName>
    <definedName name="_eqp27">#REF!</definedName>
    <definedName name="_EQP3">#REF!</definedName>
    <definedName name="_EQP4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cv1">#REF!</definedName>
    <definedName name="_FEB1">#REF!</definedName>
    <definedName name="_Fill" hidden="1">#REF!</definedName>
    <definedName name="_xlnm._FilterDatabase" localSheetId="0" hidden="1">'PRESUPUESTO OFICIAL (Entidad)'!$I$10:$I$15</definedName>
    <definedName name="_xlnm._FilterDatabase" hidden="1">'[24]46W9'!#REF!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NF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[25]INST!#REF!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LMO1">#REF!</definedName>
    <definedName name="_M14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R01">#REF!</definedName>
    <definedName name="_MAT1">#REF!</definedName>
    <definedName name="_MAT1111">#REF!</definedName>
    <definedName name="_MAT170">#REF!</definedName>
    <definedName name="_MAT171">#REF!</definedName>
    <definedName name="_MAT832">#REF!</definedName>
    <definedName name="_min2">#REF!</definedName>
    <definedName name="_MOD1">#REF!</definedName>
    <definedName name="_MON1">#REF!</definedName>
    <definedName name="_MON2">#REF!</definedName>
    <definedName name="_mor15">#REF!</definedName>
    <definedName name="_MSC1">#REF!</definedName>
    <definedName name="_mun2">[19]PESOS!#REF!</definedName>
    <definedName name="_Mux1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oa2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">#REF!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G1">#REF!</definedName>
    <definedName name="_PAG2">#REF!</definedName>
    <definedName name="_PAG3">#REF!</definedName>
    <definedName name="_PAG4">#REF!</definedName>
    <definedName name="_PAG5">#REF!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RE12">#REF!</definedName>
    <definedName name="_PTO97">#REF!</definedName>
    <definedName name="_Pu1">#REF!</definedName>
    <definedName name="_Pu2">#REF!</definedName>
    <definedName name="_Pu3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ub6">#REF!</definedName>
    <definedName name="_sub7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BV1">#REF!</definedName>
    <definedName name="_TBV1606">#REF!</definedName>
    <definedName name="_TBV3">#REF!</definedName>
    <definedName name="_tc1">#REF!</definedName>
    <definedName name="_tc2">#REF!</definedName>
    <definedName name="_tc3">#REF!</definedName>
    <definedName name="_tf3813">#REF!</definedName>
    <definedName name="_TLL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RM2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D1">#REF!</definedName>
    <definedName name="_VPI1">#REF!</definedName>
    <definedName name="_VPR1">[11]Tablas!#REF!</definedName>
    <definedName name="_VPR2">[12]Tablas!#REF!</definedName>
    <definedName name="_VRA1">#REF!</definedName>
    <definedName name="_VRP1">[11]Tablas!#REF!</definedName>
    <definedName name="_VSM1">[11]Tablas!#REF!</definedName>
    <definedName name="_Vu1">#REF!</definedName>
    <definedName name="_Vu2">#REF!</definedName>
    <definedName name="_Vu3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¨PP">#REF!</definedName>
    <definedName name="a">'[26]DUB-823'!#REF!</definedName>
    <definedName name="A._PRODUCCION">#REF!</definedName>
    <definedName name="A.1">#REF!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impresión_IM">#REF!</definedName>
    <definedName name="A0">#REF!</definedName>
    <definedName name="A18A200">[27]ESPEC!#REF!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">#REF!</definedName>
    <definedName name="aaaaaa">[28]otros!$C$5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DOQUINVEH">#REF!</definedName>
    <definedName name="AANDENES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r00">#REF!</definedName>
    <definedName name="absc">#N/A</definedName>
    <definedName name="absc1">[29]!absc</definedName>
    <definedName name="ABSCISA">#REF!</definedName>
    <definedName name="ac">#REF!</definedName>
    <definedName name="ACALZADA">#REF!</definedName>
    <definedName name="ACAT22">#REF!</definedName>
    <definedName name="ACCE2">#REF!</definedName>
    <definedName name="ACCE4">#REF!</definedName>
    <definedName name="ACCE6">#REF!</definedName>
    <definedName name="AccessDatabase" hidden="1">"C:\C-314\VOLUMENES\volfin4.mdb"</definedName>
    <definedName name="ACERO">#REF!</definedName>
    <definedName name="Acero_pdr60">#REF!</definedName>
    <definedName name="ACERO40">#REF!</definedName>
    <definedName name="ACERO60">#REF!</definedName>
    <definedName name="ACOM">#N/A</definedName>
    <definedName name="acondicionamientopozo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10">[30]acta10!$A$3:$AD$57</definedName>
    <definedName name="ACTA11">[31]ACTA11!$A$3:$AR$39</definedName>
    <definedName name="ACTA12">[31]ACTA12!$A$4:$BI$51</definedName>
    <definedName name="ACTA13">[31]ACTA13!$A$3:$AI$34</definedName>
    <definedName name="ACTA14">[31]ACTA14!$A$3:$AA$46</definedName>
    <definedName name="ACTA15">[31]ACTA15!$A$3:$Y$19</definedName>
    <definedName name="ACTA16">[31]ACTA16!$A$3:$AD$38</definedName>
    <definedName name="ACTA17">[31]ACTA17!$A$3:$AA$45</definedName>
    <definedName name="ACTA18">[31]ACTA18!$A$3:$AA$25</definedName>
    <definedName name="ACTA19">[31]ACTA19!$A$3:$T$42</definedName>
    <definedName name="ACTA20">[31]ACTA20!$A$3:$AC$27</definedName>
    <definedName name="ACTA21">[31]ACTA21!$A$3:$AA$42</definedName>
    <definedName name="ACTA22">[31]ACTA22!$A$3:$AD$18</definedName>
    <definedName name="ACTA23">[31]ACTA23!$A$3:$AK$46</definedName>
    <definedName name="ACTA24">[31]ACTA24!$A$3:$AH$44</definedName>
    <definedName name="ACTA25">[31]ACTA25!$A$3:$R$21</definedName>
    <definedName name="ACTA26">[31]ACTA26!$A$3:$BD$45</definedName>
    <definedName name="ACTA27">[31]ACTA27!$A$3:$BB$53</definedName>
    <definedName name="ACTA28">[31]ACTA28!$A$3:$AV$28</definedName>
    <definedName name="ACTA29">[31]ACTA29!$A$3:$AW$40</definedName>
    <definedName name="ACTA30">[31]ACTA30!$A$3:$AM$25</definedName>
    <definedName name="ACTA31">[31]ACTA31!$A$3:$AA$36</definedName>
    <definedName name="ACTA32">[31]ACTA32!$A$3:$CC$53</definedName>
    <definedName name="ACTA33">[31]ACTA33!$A$3:$AC$39</definedName>
    <definedName name="ACTA34">[31]ACTA34!$A$3:$BI$39</definedName>
    <definedName name="ACTA35">[31]ACTA35!$A$3:$X$31</definedName>
    <definedName name="ACTA36">[31]ACTA36!$A$3:$AQ$46</definedName>
    <definedName name="acta37">[31]acta37!$A$3:$AM$46</definedName>
    <definedName name="ACTA38">[31]ACTA38!$A$3:$AF$56</definedName>
    <definedName name="ACTA39">[31]ACTA39!$A$3:$BG$44</definedName>
    <definedName name="ACTA4">[31]ACTA4!$A$3:$AJ$21</definedName>
    <definedName name="ACTA40">[31]ACTA40!$A$3:$AE$55</definedName>
    <definedName name="ACTA41">[31]ACTA41!$A$3:$AQ$32</definedName>
    <definedName name="ACTA5">[31]ACTA5!$A$3:$BC$48</definedName>
    <definedName name="ACTA6">[31]ACTA6!$A$3:$AS$32</definedName>
    <definedName name="ACTA7">[31]ACTA7!$A$3:$AK$43</definedName>
    <definedName name="ACTA8">[31]ACTA8!$A$3:$AU$46</definedName>
    <definedName name="ACTA9">[31]ACTA9!$A$3:$BH$45</definedName>
    <definedName name="ACTAEXTRA4">[31]EXTRA4!$A$3:$G$16</definedName>
    <definedName name="ACTIVIDAD">#REF!</definedName>
    <definedName name="Actividades">#REF!</definedName>
    <definedName name="actual">#REF!</definedName>
    <definedName name="ACTV">#REF!</definedName>
    <definedName name="acumulado">'[32]Reservas de Petróleo'!$A$2,'[32]Reservas de Petróleo'!$A$1,'[32]Reservas de Petróleo'!$D$4,'[32]Reservas de Petróleo'!$E$1:$E$65536</definedName>
    <definedName name="ad">#REF!</definedName>
    <definedName name="Ad_Un">#REF!</definedName>
    <definedName name="ADAPTADOR_HEMBRA_P.V.C_1_2">#REF!</definedName>
    <definedName name="ADAPTADOR_MACHO_P.V.C_1_2">#REF!</definedName>
    <definedName name="Adaptador_pvc_1">#REF!</definedName>
    <definedName name="Adaptador_pvc_1_2">#REF!</definedName>
    <definedName name="Adaptador_pvc_2">#REF!</definedName>
    <definedName name="adasd">#REF!</definedName>
    <definedName name="AdditionalCosts_Lumpsum">#REF!</definedName>
    <definedName name="AdditionalCosts_Percent">#REF!</definedName>
    <definedName name="ADFGSDB" hidden="1">{"via1",#N/A,TRUE,"general";"via2",#N/A,TRUE,"general";"via3",#N/A,TRUE,"general"}</definedName>
    <definedName name="ADI">#REF!</definedName>
    <definedName name="ADM">[28]otros!$C$2</definedName>
    <definedName name="administrador">[33]Informacion!$B$15</definedName>
    <definedName name="ADMINISTRADOR_VIAL__ARMANDO_SANCHEZ_SANCHEZ">#REF!</definedName>
    <definedName name="ADMON">#REF!</definedName>
    <definedName name="ADMON1">#REF!</definedName>
    <definedName name="adoc1">[29]!absc</definedName>
    <definedName name="ADOC125">[34]!absc</definedName>
    <definedName name="adoq">[35]!absc</definedName>
    <definedName name="ADSAD" hidden="1">{"TAB1",#N/A,TRUE,"GENERAL";"TAB2",#N/A,TRUE,"GENERAL";"TAB3",#N/A,TRUE,"GENERAL";"TAB4",#N/A,TRUE,"GENERAL";"TAB5",#N/A,TRUE,"GENERAL"}</definedName>
    <definedName name="ADUA105">#REF!</definedName>
    <definedName name="ADUA106">#REF!</definedName>
    <definedName name="ADUA107">#REF!</definedName>
    <definedName name="ADUA108">#REF!</definedName>
    <definedName name="ADUA5">#REF!</definedName>
    <definedName name="ADUA6">#REF!</definedName>
    <definedName name="ADUA7">#REF!</definedName>
    <definedName name="ADUA8">#REF!</definedName>
    <definedName name="ADUANAS">[36]Items!#REF!</definedName>
    <definedName name="Ae">#REF!</definedName>
    <definedName name="aefa" hidden="1">{"via1",#N/A,TRUE,"general";"via2",#N/A,TRUE,"general";"via3",#N/A,TRUE,"general"}</definedName>
    <definedName name="Af">#REF!</definedName>
    <definedName name="afdsw" hidden="1">{"TAB1",#N/A,TRUE,"GENERAL";"TAB2",#N/A,TRUE,"GENERAL";"TAB3",#N/A,TRUE,"GENERAL";"TAB4",#N/A,TRUE,"GENERAL";"TAB5",#N/A,TRUE,"GENERAL"}</definedName>
    <definedName name="Afe">#REF!</definedName>
    <definedName name="afecompletions">#REF!</definedName>
    <definedName name="Ag">#REF!</definedName>
    <definedName name="agdsgg" hidden="1">{"via1",#N/A,TRUE,"general";"via2",#N/A,TRUE,"general";"via3",#N/A,TRUE,"general"}</definedName>
    <definedName name="ago00">#REF!</definedName>
    <definedName name="Agregado_grueso">#REF!</definedName>
    <definedName name="AGRICOLA">[37]PRES.AGRI!$B$1:$N$35</definedName>
    <definedName name="Agua">#REF!</definedName>
    <definedName name="Ah">#REF!</definedName>
    <definedName name="ahe">#REF!</definedName>
    <definedName name="Ai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AH" hidden="1">[24]Presentacion!#REF!</definedName>
    <definedName name="AjustDelAIU">#REF!</definedName>
    <definedName name="Ak">#REF!</definedName>
    <definedName name="alam">#REF!</definedName>
    <definedName name="ALAMBRE">#REF!</definedName>
    <definedName name="ALAMBRE_">#REF!</definedName>
    <definedName name="Alambre_N_12">#REF!</definedName>
    <definedName name="Alambre_N_14">#REF!</definedName>
    <definedName name="Alambre_negro">#REF!</definedName>
    <definedName name="alampuas">#REF!</definedName>
    <definedName name="alc">[38]!absc</definedName>
    <definedName name="AlcanceProyecto">#REF!</definedName>
    <definedName name="alcantarillado">#REF!</definedName>
    <definedName name="ALM">#REF!</definedName>
    <definedName name="almacenista">'[39]ANALISIS M.O'!$I$38</definedName>
    <definedName name="ALTO">[40]Tabla!$A$1:$A$5</definedName>
    <definedName name="ALUMTE">#REF!</definedName>
    <definedName name="Am">#REF!</definedName>
    <definedName name="AMBIENTAL">#REF!</definedName>
    <definedName name="Amount">#REF!</definedName>
    <definedName name="An">#REF!</definedName>
    <definedName name="ANA">#REF!</definedName>
    <definedName name="Analyst" hidden="1">#REF!</definedName>
    <definedName name="ANCLAJE">'[41]MC SF GAVIONES'!#REF!</definedName>
    <definedName name="AND">#REF!</definedName>
    <definedName name="Andamios">#REF!</definedName>
    <definedName name="andenes">#REF!</definedName>
    <definedName name="ANDINO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[42]COMPARATIVO!#REF!</definedName>
    <definedName name="anexo8">#REF!</definedName>
    <definedName name="anexo9">#REF!</definedName>
    <definedName name="anexů7">#REF!</definedName>
    <definedName name="Angebotsdatum">#REF!</definedName>
    <definedName name="Angulo_de_platina__1_x1_x1_8">#REF!</definedName>
    <definedName name="ANOMarch02">#REF!</definedName>
    <definedName name="ANOPLMarch02">#REF!</definedName>
    <definedName name="ANORev2">#REF!</definedName>
    <definedName name="ANOTB_JUN01">#REF!</definedName>
    <definedName name="anscount" hidden="1">1</definedName>
    <definedName name="ANTBNK">#REF!</definedName>
    <definedName name="ANTI">#REF!</definedName>
    <definedName name="Antic">[43]BASES!$B$33</definedName>
    <definedName name="ANTICIPO">[44]BASES!$B$33</definedName>
    <definedName name="anticorrosiva">#REF!</definedName>
    <definedName name="Anticorrosivo">#REF!</definedName>
    <definedName name="ANTONIA">#N/A</definedName>
    <definedName name="Añ">#REF!</definedName>
    <definedName name="AÑO">[28]PRESUPUESTO!$D$13</definedName>
    <definedName name="año1">#REF!</definedName>
    <definedName name="AÑOWUIE">'[45]Res-Accide-10'!$R$2:$R$7</definedName>
    <definedName name="Ao">#REF!</definedName>
    <definedName name="AOQ">#REF!</definedName>
    <definedName name="Ap">#REF!</definedName>
    <definedName name="apaiy">#REF!</definedName>
    <definedName name="APELLIDOS">#REF!</definedName>
    <definedName name="API">#REF!</definedName>
    <definedName name="APIJA">#REF!</definedName>
    <definedName name="aprdata">#REF!</definedName>
    <definedName name="APU">[46]!absc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ubierta_ondulit">#REF!</definedName>
    <definedName name="apu_cubierta_zinc">#REF!</definedName>
    <definedName name="apu_demolicion_pañete">#REF!</definedName>
    <definedName name="APU_directos">#REF!</definedName>
    <definedName name="apu_ducha_sencilla">#REF!</definedName>
    <definedName name="apu_guardaescobas_madera">#REF!</definedName>
    <definedName name="apu_herramientas">#REF!</definedName>
    <definedName name="apu_lampara_2x48">#REF!</definedName>
    <definedName name="apu_lampara_2x96">#REF!</definedName>
    <definedName name="apu_levante_bloque_10">#REF!</definedName>
    <definedName name="apu_marco_puerta">#REF!</definedName>
    <definedName name="apu_pintura_cieloraso_esmalte">#REF!</definedName>
    <definedName name="apu_pintura_marcos">#REF!</definedName>
    <definedName name="apu_pintura_rejas_anticorrosivo">#REF!</definedName>
    <definedName name="apu_salida_alumbrado">#REF!</definedName>
    <definedName name="apu_salida_tomacorriente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221.1">#REF!</definedName>
    <definedName name="APU221.2">#REF!</definedName>
    <definedName name="APUCANALS">#REF!</definedName>
    <definedName name="APUDES">#REF!</definedName>
    <definedName name="APUSEDIMENS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>#REF!</definedName>
    <definedName name="AREA">#REF!</definedName>
    <definedName name="_xlnm.Extract">#REF!</definedName>
    <definedName name="_xlnm.Print_Area" localSheetId="0">'PRESUPUESTO OFICIAL (Entidad)'!$A$1:$M$30</definedName>
    <definedName name="_xlnm.Print_Area">#REF!</definedName>
    <definedName name="Área_Impactada">#REF!</definedName>
    <definedName name="AreaLimpiar">'[47]Info-Portaf'!$N$4,'[47]Info-Portaf'!$C$10:$AE$24,'[47]Info-Portaf'!$C$26:$AE$28,'[47]Info-Portaf'!$C$31:$AE$40,'[47]Info-Portaf'!$C$41:$H$41,'[47]Info-Portaf'!$C$42:$AE$51,'[47]Info-Portaf'!$C$53:$AE$54,'[47]Info-Portaf'!$C$57:$AE$57,'[47]Info-Portaf'!$C$59:$AE$59,'[47]Info-Portaf'!$B$10:$B$61</definedName>
    <definedName name="Areatotal">#REF!</definedName>
    <definedName name="Aref">#REF!</definedName>
    <definedName name="ARENA">'[48]INSUMOS (2)'!$A$6</definedName>
    <definedName name="arg" hidden="1">#REF!</definedName>
    <definedName name="arial">#REF!</definedName>
    <definedName name="ARL">#REF!</definedName>
    <definedName name="armuve">[0]!ERR</definedName>
    <definedName name="ARP">#REF!</definedName>
    <definedName name="Arrendamiento">#REF!</definedName>
    <definedName name="ArrendamientoCostos">#REF!</definedName>
    <definedName name="ARS">#REF!</definedName>
    <definedName name="as">[0]!ERR</definedName>
    <definedName name="asas">#REF!</definedName>
    <definedName name="asaSASASAS">#REF!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d">#REF!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istenciaCarretera">#REF!</definedName>
    <definedName name="AsistenciaCostos">#REF!</definedName>
    <definedName name="asojkdr" hidden="1">{"TAB1",#N/A,TRUE,"GENERAL";"TAB2",#N/A,TRUE,"GENERAL";"TAB3",#N/A,TRUE,"GENERAL";"TAB4",#N/A,TRUE,"GENERAL";"TAB5",#N/A,TRUE,"GENERAL"}</definedName>
    <definedName name="assdf">#REF!</definedName>
    <definedName name="assetclass">#REF!</definedName>
    <definedName name="assetclass2">#REF!</definedName>
    <definedName name="assetclass3">#REF!</definedName>
    <definedName name="astrid">#REF!</definedName>
    <definedName name="At">#REF!</definedName>
    <definedName name="Atp">[10]EMPRESA!$F$20</definedName>
    <definedName name="Au">#REF!</definedName>
    <definedName name="AUFTRAG">#REF!</definedName>
    <definedName name="AUFTRAGTIT">#REF!</definedName>
    <definedName name="aur">#REF!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[49]CONTRATO!$E$18</definedName>
    <definedName name="AuxCom">'[10]DATOS CONTRATO'!$I$16</definedName>
    <definedName name="auxcomisariato">[49]CONTRATO!$I$16</definedName>
    <definedName name="AuxDot">'[10]DATOS CONTRATO'!$I$17</definedName>
    <definedName name="auxdotacion">[49]CONTRATO!$I$17</definedName>
    <definedName name="AuxHab">'[10]DATOS CONTRATO'!$E$17</definedName>
    <definedName name="auxhabi">[50]CONTRATO!$E$17</definedName>
    <definedName name="auxhabitacion">[49]CONTRATO!$E$17</definedName>
    <definedName name="auxtransporte">[49]CONTRATO!$E$16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IGA">#REF!</definedName>
    <definedName name="AW">#REF!</definedName>
    <definedName name="Ax">#REF!</definedName>
    <definedName name="Ay">#REF!</definedName>
    <definedName name="ayudante">#REF!</definedName>
    <definedName name="ayudantealmacen">'[39]ANALISIS M.O'!$I$39</definedName>
    <definedName name="azaz" hidden="1">{"TAB1",#N/A,TRUE,"GENERAL";"TAB2",#N/A,TRUE,"GENERAL";"TAB3",#N/A,TRUE,"GENERAL";"TAB4",#N/A,TRUE,"GENERAL";"TAB5",#N/A,TRUE,"GENERAL"}</definedName>
    <definedName name="Azimut">#REF!</definedName>
    <definedName name="B" hidden="1">{"via1",#N/A,TRUE,"general";"via2",#N/A,TRUE,"general";"via3",#N/A,TRUE,"general"}</definedName>
    <definedName name="B.DATOS">#REF!</definedName>
    <definedName name="B_impresión_IM">#REF!</definedName>
    <definedName name="Ba">#REF!</definedName>
    <definedName name="BAJA">#REF!</definedName>
    <definedName name="Bajo_L">[40]Tabla!$A$1:$A$5</definedName>
    <definedName name="BALASTO">#REF!</definedName>
    <definedName name="baldosa">#REF!</definedName>
    <definedName name="BALDOSIN">#REF!</definedName>
    <definedName name="Ballincourt">#REF!</definedName>
    <definedName name="Banda2">#REF!</definedName>
    <definedName name="Banda2a">#REF!</definedName>
    <definedName name="Base">#REF!</definedName>
    <definedName name="Base_datos_IM">#REF!</definedName>
    <definedName name="base_datos_t45">#REF!</definedName>
    <definedName name="Base_Mat">#REF!</definedName>
    <definedName name="Base_MO">#REF!</definedName>
    <definedName name="base_VaR">#REF!</definedName>
    <definedName name="base1">#REF!</definedName>
    <definedName name="base2">#REF!</definedName>
    <definedName name="BaseDate">#REF!</definedName>
    <definedName name="basedatos">[51]Hoja1!$A$4:$BZ$55</definedName>
    <definedName name="BaseDatos_Ore1">#REF!</definedName>
    <definedName name="BaseDatos_T831">#REF!</definedName>
    <definedName name="_xlnm.Database">#REF!</definedName>
    <definedName name="BaseDeDatos1">#REF!</definedName>
    <definedName name="BaseGeneral">#REF!</definedName>
    <definedName name="basep">[52]PRESUPUESTAL!$A$4:$P$190</definedName>
    <definedName name="BasePeriod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A">#REF!</definedName>
    <definedName name="b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">#REF!</definedName>
    <definedName name="bfgxddvd">#REF!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hidden="1">{"via1",#N/A,TRUE,"general";"via2",#N/A,TRUE,"general";"via3",#N/A,TRUE,"general"}</definedName>
    <definedName name="Bh">#REF!</definedName>
    <definedName name="BHT">#REF!</definedName>
    <definedName name="BHT_F">#REF!</definedName>
    <definedName name="bi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>'[53]ESTADO RED'!$E$8</definedName>
    <definedName name="BJHVVHGH">#N/A</definedName>
    <definedName name="Bk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'[54]Ejecutado%'!#REF!</definedName>
    <definedName name="blEjecutadoPorcen">'[54]Ejecutado$'!$D$1:$CE$45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UE">#REF!</definedName>
    <definedName name="Bloque_abusardado">#REF!</definedName>
    <definedName name="BLOQUE_N_4">#REF!</definedName>
    <definedName name="Bloque_N4">#REF!</definedName>
    <definedName name="bloquefin1">#REF!</definedName>
    <definedName name="bloquefin2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'[54]Programado$'!$I$1:$CK$45</definedName>
    <definedName name="blReferenciaInforme">#REF!</definedName>
    <definedName name="Bm">#REF!</definedName>
    <definedName name="BMBTU">#REF!</definedName>
    <definedName name="BMCoalPrice">#REF!</definedName>
    <definedName name="bn">#REF!</definedName>
    <definedName name="BNK">[36]Items!$L$9</definedName>
    <definedName name="BNKFACT">[36]Items!$D$22</definedName>
    <definedName name="bnm">#REF!</definedName>
    <definedName name="BOLIVAR">#REF!</definedName>
    <definedName name="BOLIVAX">#REF!</definedName>
    <definedName name="BOLIVBC">#REF!</definedName>
    <definedName name="Bombas">#REF!</definedName>
    <definedName name="BOMBASTABLA2.2">#REF!</definedName>
    <definedName name="BOMBEOALCANTARILLADOTABLA1.9">#REF!</definedName>
    <definedName name="BONO">#REF!</definedName>
    <definedName name="BORDER1">[55]steel!#REF!</definedName>
    <definedName name="BORDET">#REF!</definedName>
    <definedName name="bordillo">#REF!</definedName>
    <definedName name="BorraR">#REF!</definedName>
    <definedName name="BORSHE">'[3]7422CW00'!#REF!</definedName>
    <definedName name="BORSUM">'[3]7422CW00'!#REF!</definedName>
    <definedName name="boxes">#REF!</definedName>
    <definedName name="Bp">#REF!</definedName>
    <definedName name="BPSRate_Month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_20_amp">#REF!</definedName>
    <definedName name="Breaker_Indus.Merlin_G.3x150A">#REF!</definedName>
    <definedName name="BREAKERS">#REF!</definedName>
    <definedName name="Breakers_Switches">#REF!</definedName>
    <definedName name="Breakers_y_Switches">#REF!</definedName>
    <definedName name="Brilladora">#REF!</definedName>
    <definedName name="BS_Data_Col" hidden="1">#REF!</definedName>
    <definedName name="bsb" hidden="1">{"via1",#N/A,TRUE,"general";"via2",#N/A,TRUE,"general";"via3",#N/A,TRUE,"general"}</definedName>
    <definedName name="BSpb" hidden="1">#REF!</definedName>
    <definedName name="bspoi" hidden="1">{"TAB1",#N/A,TRUE,"GENERAL";"TAB2",#N/A,TRUE,"GENERAL";"TAB3",#N/A,TRUE,"GENERAL";"TAB4",#N/A,TRUE,"GENERAL";"TAB5",#N/A,TRUE,"GENERAL"}</definedName>
    <definedName name="BSW">[56]medelo!$D$37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DGET">#REF!</definedName>
    <definedName name="BUDGET_VALUE">#REF!</definedName>
    <definedName name="budgeted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'[57]Form5 _Pág_ 1'!#REF!</definedName>
    <definedName name="BuiltIn_Print_Area___0">'[57]Form5 _Pág_ 2'!#REF!</definedName>
    <definedName name="BuiltIn_Print_Area___0___0">#REF!</definedName>
    <definedName name="BuiltIn_Print_Area___0___0___0">#REF!</definedName>
    <definedName name="BuiltIn_Print_Titles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BytMesInicioInctoMmto">#REF!</definedName>
    <definedName name="C._C.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_">#REF!</definedName>
    <definedName name="CA">#REF!</definedName>
    <definedName name="CAB">#N/A</definedName>
    <definedName name="CABALLETE">#REF!</definedName>
    <definedName name="Cabezas">#REF!</definedName>
    <definedName name="Cable_cobre_N_2_thwn">#REF!</definedName>
    <definedName name="Cable_cobre_N_6">#REF!</definedName>
    <definedName name="Cable_N_2_desnudo">#REF!</definedName>
    <definedName name="Cable_n_8">#REF!</definedName>
    <definedName name="Cableado">#REF!</definedName>
    <definedName name="CADENERO">#REF!</definedName>
    <definedName name="Caja">#REF!</definedName>
    <definedName name="Cajas_2_4">#REF!</definedName>
    <definedName name="Cajas_octogonales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CULO">#REF!</definedName>
    <definedName name="calculopozo1">#REF!</definedName>
    <definedName name="CALCULOPOZOS">#REF!</definedName>
    <definedName name="calculopozos1">#REF!</definedName>
    <definedName name="CALCULOS">#REF!</definedName>
    <definedName name="CALCULOSALCANTARILLADO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iche">#REF!</definedName>
    <definedName name="CalP">#REF!</definedName>
    <definedName name="CALZADA">#REF!</definedName>
    <definedName name="cambio">#REF!</definedName>
    <definedName name="CAMPO">#REF!</definedName>
    <definedName name="CANADA">#REF!</definedName>
    <definedName name="CANECAS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'[58]TRAMO 03'!$F:$F,'[58]TRAMO 03'!$I:$I,'[58]TRAMO 03'!$K:$K,'[58]TRAMO 03'!#REF!,'[58]TRAMO 03'!#REF!,'[58]TRAMO 03'!#REF!,'[58]TRAMO 03'!#REF!,'[58]TRAMO 03'!#REF!,'[58]TRAMO 03'!#REF!,'[58]TRAMO 03'!#REF!,'[58]TRAMO 03'!#REF!,'[58]TRAMO 03'!#REF!,'[58]TRAMO 03'!#REF!,'[58]TRAMO 03'!#REF!,'[58]TRAMO 03'!#REF!,'[58]TRAMO 03'!#REF!</definedName>
    <definedName name="CANTIDADES">#REF!</definedName>
    <definedName name="CANTIDADESDEOBRA">#REF!</definedName>
    <definedName name="CAOLIN">#REF!</definedName>
    <definedName name="CAP">#REF!</definedName>
    <definedName name="CAPAC._HSE">#REF!</definedName>
    <definedName name="Capacete_2">#REF!</definedName>
    <definedName name="CapActividad">#REF!</definedName>
    <definedName name="CAPATAZ_I">"TABLA1"</definedName>
    <definedName name="CapCom">#REF!</definedName>
    <definedName name="CapComponent">#REF!</definedName>
    <definedName name="Capex">#REF!</definedName>
    <definedName name="CapexFac">#REF!</definedName>
    <definedName name="CapitalCongelado">#REF!</definedName>
    <definedName name="Capitalpb" hidden="1">#REF!</definedName>
    <definedName name="CapitalStructure" hidden="1">#REF!</definedName>
    <definedName name="CapituloII">#REF!</definedName>
    <definedName name="CapituloIII">#REF!</definedName>
    <definedName name="CapituloIV">#REF!</definedName>
    <definedName name="CapResumen">#REF!</definedName>
    <definedName name="CapTarget">#REF!</definedName>
    <definedName name="CapTotalCol">#REF!</definedName>
    <definedName name="CARBON">#REF!</definedName>
    <definedName name="CARGA">#REF!</definedName>
    <definedName name="Cargo">#REF!</definedName>
    <definedName name="CARGOS">#REF!</definedName>
    <definedName name="carlos">MODULO10.auto_abrir</definedName>
    <definedName name="CAROL">#REF!</definedName>
    <definedName name="carol1">#REF!</definedName>
    <definedName name="CARRETERAS">#REF!</definedName>
    <definedName name="casanare">[59]Listado!$F$1038:$F$1056</definedName>
    <definedName name="Cashpb" hidden="1">#REF!</definedName>
    <definedName name="cat">#REF!</definedName>
    <definedName name="Cat1Life">#REF!</definedName>
    <definedName name="Cat1Rate">#REF!</definedName>
    <definedName name="Cat1Salvage">#REF!</definedName>
    <definedName name="Cat2Life">#REF!</definedName>
    <definedName name="Cat2Rate">#REF!</definedName>
    <definedName name="Cat2Salvage">#REF!</definedName>
    <definedName name="Cat3Life">#REF!</definedName>
    <definedName name="Cat3Rate">#REF!</definedName>
    <definedName name="Cat3Salvage">#REF!</definedName>
    <definedName name="Cat4Life">#REF!</definedName>
    <definedName name="Cat4Rate">#REF!</definedName>
    <definedName name="Cat4Salvage">#REF!</definedName>
    <definedName name="cau">#REF!</definedName>
    <definedName name="causa">#REF!</definedName>
    <definedName name="CB">#REF!</definedName>
    <definedName name="CBLES">#REF!</definedName>
    <definedName name="CBLES1">#REF!</definedName>
    <definedName name="CBRDISEÑO">[60]SECTORIZACIÓN!$A$12:$G$20</definedName>
    <definedName name="CBWorkbookPriority" hidden="1">-1602700874</definedName>
    <definedName name="CC">[61]Personalizar!$G$22:$G$25</definedName>
    <definedName name="cc0x1">'[39]ANALISIS M.O'!$I$10</definedName>
    <definedName name="cc1x1">'[39]ANALISIS M.O'!$I$14</definedName>
    <definedName name="cc1x2">'[39]ANALISIS M.O'!$I$15</definedName>
    <definedName name="cc1x3">'[39]ANALISIS M.O'!$I$16</definedName>
    <definedName name="cc1x4">'[39]ANALISIS M.O'!$I$17</definedName>
    <definedName name="cc1x5">'[39]ANALISIS M.O'!$I$18</definedName>
    <definedName name="cccc">#REF!</definedName>
    <definedName name="ccccc" hidden="1">{"TAB1",#N/A,TRUE,"GENERAL";"TAB2",#N/A,TRUE,"GENERAL";"TAB3",#N/A,TRUE,"GENERAL";"TAB4",#N/A,TRUE,"GENERAL";"TAB5",#N/A,TRUE,"GENERAL"}</definedName>
    <definedName name="CCCCCC">'[62]A. P. U.'!#REF!</definedName>
    <definedName name="CContLab">#REF!</definedName>
    <definedName name="CContParts">#REF!</definedName>
    <definedName name="CCT">#REF!</definedName>
    <definedName name="ccto210">#REF!</definedName>
    <definedName name="cd">[63]Hoja1!$C$81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cdc" hidden="1">{"via1",#N/A,TRUE,"general";"via2",#N/A,TRUE,"general";"via3",#N/A,TRUE,"general"}</definedName>
    <definedName name="CDctrl">[43]CDItem!$G$8</definedName>
    <definedName name="CDE">#REF!</definedName>
    <definedName name="cdfgrtfd" hidden="1">#REF!</definedName>
    <definedName name="Ce">#REF!</definedName>
    <definedName name="ce0x1">'[39]ANALISIS M.O'!$I$25</definedName>
    <definedName name="ce1x1">'[39]ANALISIS M.O'!$I$26</definedName>
    <definedName name="ce3x9">'[39]ANALISIS M.O'!$I$32</definedName>
    <definedName name="CEBLANCO">#REF!</definedName>
    <definedName name="ceerf" hidden="1">{"TAB1",#N/A,TRUE,"GENERAL";"TAB2",#N/A,TRUE,"GENERAL";"TAB3",#N/A,TRUE,"GENERAL";"TAB4",#N/A,TRUE,"GENERAL";"TAB5",#N/A,TRUE,"GENERAL"}</definedName>
    <definedName name="CEMENTO">[64]Insum!$A$3:$H$63</definedName>
    <definedName name="Cemento_gris_Portland_tipo_I">#REF!</definedName>
    <definedName name="Cera_para_pisos">#REF!</definedName>
    <definedName name="Cf">#REF!</definedName>
    <definedName name="Cg">#REF!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T">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_Infra_Capex">#REF!</definedName>
    <definedName name="Change_in_Cash" hidden="1">#REF!</definedName>
    <definedName name="Check_to_Cash" hidden="1">#REF!</definedName>
    <definedName name="CHINA">#REF!</definedName>
    <definedName name="CHK_PU">'[3]7422CW00'!#REF!</definedName>
    <definedName name="CHP">#REF!</definedName>
    <definedName name="Ci">#REF!</definedName>
    <definedName name="CIDCA1">[31]CIDCA1!$A$4:$X$6</definedName>
    <definedName name="CIDCA2">[31]CIDCA2!$A$3:$O$7</definedName>
    <definedName name="CIF">#REF!</definedName>
    <definedName name="CIFUS">#REF!</definedName>
    <definedName name="CIM">[65]CIM!$A$1:$I$1839</definedName>
    <definedName name="cinta">#REF!</definedName>
    <definedName name="Cinta_Schotch_super_33">#REF!</definedName>
    <definedName name="Cinta_scotch_23">#REF!</definedName>
    <definedName name="CINTA_V_15">#REF!</definedName>
    <definedName name="CINTAAISLANTE">[66]Materiales!$C$25</definedName>
    <definedName name="CIRCUITOS">#REF!</definedName>
    <definedName name="CISNEROS">#REF!</definedName>
    <definedName name="Cj">#REF!</definedName>
    <definedName name="cjsa" hidden="1">#REF!</definedName>
    <definedName name="Ck">#REF!</definedName>
    <definedName name="CL">#REF!</definedName>
    <definedName name="Clabe">#N/A</definedName>
    <definedName name="clase">#REF!</definedName>
    <definedName name="class2">#REF!</definedName>
    <definedName name="class3">#REF!</definedName>
    <definedName name="classification">#REF!</definedName>
    <definedName name="Client">#REF!</definedName>
    <definedName name="Client_name">#REF!</definedName>
    <definedName name="Client_ref_number">#REF!</definedName>
    <definedName name="Cll">#REF!</definedName>
    <definedName name="CLube">#REF!</definedName>
    <definedName name="Cm">#REF!</definedName>
    <definedName name="cmf">[67]Hoja1!$C$27</definedName>
    <definedName name="CMIBLE">#REF!</definedName>
    <definedName name="CMIBLE1">#REF!</definedName>
    <definedName name="CMina">#REF!</definedName>
    <definedName name="cmuooo5">#REF!</definedName>
    <definedName name="Cn">#REF!</definedName>
    <definedName name="Cñ">#REF!</definedName>
    <definedName name="Co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#REF!</definedName>
    <definedName name="CoalRepl">#REF!</definedName>
    <definedName name="CoalUtil">#REF!</definedName>
    <definedName name="COCIF">[36]Items!#REF!</definedName>
    <definedName name="COCIF105">#REF!</definedName>
    <definedName name="COCIF106">#REF!</definedName>
    <definedName name="COCIF107">#REF!</definedName>
    <definedName name="COCIF108">#REF!</definedName>
    <definedName name="COCIF5">#REF!</definedName>
    <definedName name="COCIF6">#REF!</definedName>
    <definedName name="COCIF7">#REF!</definedName>
    <definedName name="COCIF8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_45___3__GRAN_RADIO_C_x_E">#REF!</definedName>
    <definedName name="CODO_45___3__P.V.C">#REF!</definedName>
    <definedName name="CODO_45__2__P.V.C">#REF!</definedName>
    <definedName name="CODO_90___3__GRAN_RADIO_C_x_E">#REF!</definedName>
    <definedName name="CODO_90___3__P.V.C">#REF!</definedName>
    <definedName name="CODO_90_x_3__B_x_B">#REF!</definedName>
    <definedName name="CODO_90_x_3__B_x_EL">#REF!</definedName>
    <definedName name="CODO_P.V.C_90___1_2">#REF!</definedName>
    <definedName name="CODOS">#REF!</definedName>
    <definedName name="Codos_PVC_3">#REF!</definedName>
    <definedName name="coe">#REF!</definedName>
    <definedName name="coeficienterugosidad">#REF!</definedName>
    <definedName name="COGA1">[36]Items!$AC$11</definedName>
    <definedName name="COGA10">[36]Items!$AC$19</definedName>
    <definedName name="COGA101">#REF!</definedName>
    <definedName name="COGA102">#REF!</definedName>
    <definedName name="COGA103">#REF!</definedName>
    <definedName name="COGA104">#REF!</definedName>
    <definedName name="COGA105">#REF!</definedName>
    <definedName name="COGA106">#REF!</definedName>
    <definedName name="COGA107">#REF!</definedName>
    <definedName name="COGA108">#REF!</definedName>
    <definedName name="COGA109">#REF!</definedName>
    <definedName name="COGA11">[36]Items!$AC$19</definedName>
    <definedName name="COGA110">#REF!</definedName>
    <definedName name="COGA111">#REF!</definedName>
    <definedName name="COGA119">#REF!</definedName>
    <definedName name="COGA121">#REF!</definedName>
    <definedName name="COGA122">#REF!</definedName>
    <definedName name="COGA123">#REF!</definedName>
    <definedName name="COGA124">#REF!</definedName>
    <definedName name="COGA127">#REF!</definedName>
    <definedName name="COGA128">#REF!</definedName>
    <definedName name="COGA129">#REF!</definedName>
    <definedName name="COGA131">#REF!</definedName>
    <definedName name="COGA132">#REF!</definedName>
    <definedName name="COGA133">#REF!</definedName>
    <definedName name="COGA134">#REF!</definedName>
    <definedName name="COGA135">#REF!</definedName>
    <definedName name="COGA136">#REF!</definedName>
    <definedName name="COGA137">#REF!</definedName>
    <definedName name="COGA138">#REF!</definedName>
    <definedName name="COGA139">#REF!</definedName>
    <definedName name="COGA141">#REF!</definedName>
    <definedName name="COGA142">#REF!</definedName>
    <definedName name="COGA143">#REF!</definedName>
    <definedName name="COGA144">#REF!</definedName>
    <definedName name="COGA145">#REF!</definedName>
    <definedName name="COGA146">#REF!</definedName>
    <definedName name="COGA147">#REF!</definedName>
    <definedName name="COGA151">#REF!</definedName>
    <definedName name="COGA152">#REF!</definedName>
    <definedName name="COGA161">#REF!</definedName>
    <definedName name="COGA19">#REF!</definedName>
    <definedName name="COGA2">[36]Items!$AC$12</definedName>
    <definedName name="COGA201">[36]Items!$AC$11</definedName>
    <definedName name="COGA202">[36]Items!$AC$12</definedName>
    <definedName name="COGA203">[36]Items!$AC$13</definedName>
    <definedName name="COGA204">[36]Items!$AC$14</definedName>
    <definedName name="COGA205">[36]Items!$AC$11</definedName>
    <definedName name="COGA206">[36]Items!$AC$12</definedName>
    <definedName name="COGA207">[36]Items!$AC$13</definedName>
    <definedName name="COGA208">[36]Items!$AC$14</definedName>
    <definedName name="COGA209">[36]Items!$AC$14</definedName>
    <definedName name="COGA21">[36]Items!$AC$22</definedName>
    <definedName name="COGA210">[36]Items!$AC$14</definedName>
    <definedName name="COGA211">[36]Items!$AC$14</definedName>
    <definedName name="COGA219">#REF!</definedName>
    <definedName name="COGA22">[36]Items!$AC$23</definedName>
    <definedName name="COGA221">[36]Items!$AC$22</definedName>
    <definedName name="COGA222">[36]Items!$AC$23</definedName>
    <definedName name="COGA223">[36]Items!$AC$23</definedName>
    <definedName name="COGA224">[36]Items!$AD$11</definedName>
    <definedName name="COGA227">[36]Items!$AD$12</definedName>
    <definedName name="COGA228">[36]Items!$AD$13</definedName>
    <definedName name="COGA229">#REF!</definedName>
    <definedName name="COGA23">[36]Items!$AC$23</definedName>
    <definedName name="COGA231">[36]Items!$AD$15</definedName>
    <definedName name="COGA232">[36]Items!$AD$16</definedName>
    <definedName name="COGA233">[36]Items!$AD$17</definedName>
    <definedName name="COGA234">[36]Items!$AD$18</definedName>
    <definedName name="COGA235">[36]Items!$AD$19</definedName>
    <definedName name="COGA236">[36]Items!$AD$20</definedName>
    <definedName name="COGA237">[36]Items!$AD$21</definedName>
    <definedName name="COGA238">[36]Items!$AD$22</definedName>
    <definedName name="COGA239">[36]Items!$AD$23</definedName>
    <definedName name="COGA24">[36]Items!$AD$11</definedName>
    <definedName name="COGA241">[36]Items!$AD$23</definedName>
    <definedName name="COGA242">[36]Items!$AE$11</definedName>
    <definedName name="COGA243">[36]Items!$AE$12</definedName>
    <definedName name="COGA244">[36]Items!$AE$13</definedName>
    <definedName name="COGA245">[36]Items!$AE$14</definedName>
    <definedName name="COGA246">[36]Items!$AE$15</definedName>
    <definedName name="COGA247">[36]Items!$AE$16</definedName>
    <definedName name="COGA251">[36]Items!$AE$17</definedName>
    <definedName name="COGA252">[36]Items!$AE$18</definedName>
    <definedName name="COGA261">#REF!</definedName>
    <definedName name="COGA27">[36]Items!$AD$12</definedName>
    <definedName name="COGA28">[36]Items!$AD$13</definedName>
    <definedName name="COGA29">#REF!</definedName>
    <definedName name="COGA3">[36]Items!#REF!</definedName>
    <definedName name="COGA31">[36]Items!$AD$15</definedName>
    <definedName name="COGA32">[36]Items!$AD$16</definedName>
    <definedName name="COGA33">[36]Items!$AD$17</definedName>
    <definedName name="COGA34">[36]Items!$AD$18</definedName>
    <definedName name="COGA35">[36]Items!$AD$19</definedName>
    <definedName name="COGA36">[36]Items!$AD$20</definedName>
    <definedName name="COGA37">[36]Items!$AD$21</definedName>
    <definedName name="COGA38">[36]Items!$AD$22</definedName>
    <definedName name="COGA39">[36]Items!$AD$23</definedName>
    <definedName name="COGA4">[36]Items!$AC$14</definedName>
    <definedName name="COGA41">[36]Items!$AD$23</definedName>
    <definedName name="COGA42">[36]Items!$AE$11</definedName>
    <definedName name="COGA43">[36]Items!$AE$12</definedName>
    <definedName name="COGA44">[36]Items!$AE$13</definedName>
    <definedName name="COGA45">[36]Items!$AE$14</definedName>
    <definedName name="COGA46">[36]Items!$AE$15</definedName>
    <definedName name="COGA47">[36]Items!$AE$16</definedName>
    <definedName name="COGA51">[36]Items!$AE$17</definedName>
    <definedName name="COGA52">[36]Items!$AE$18</definedName>
    <definedName name="COGA61">#REF!</definedName>
    <definedName name="COGA71">#REF!</definedName>
    <definedName name="COGA72">#REF!</definedName>
    <definedName name="COGA81">#REF!</definedName>
    <definedName name="COGA9">[36]Items!$AC$19</definedName>
    <definedName name="COGAS">#REF!</definedName>
    <definedName name="cogvsiruj">[42]COMPARATIVO!#REF!</definedName>
    <definedName name="COHaul">#REF!</definedName>
    <definedName name="COL">#REF!</definedName>
    <definedName name="COLBOR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ON">#REF!</definedName>
    <definedName name="COLP">#REF!</definedName>
    <definedName name="ColTap">'[20]Coloc. e Interc. Tapones'!$E$1:$E$65536</definedName>
    <definedName name="columna">#REF!</definedName>
    <definedName name="COLUS">#REF!</definedName>
    <definedName name="COLUSDEF">[68]Calculac!$E$74</definedName>
    <definedName name="Com">'[49]LIQUIDA-NOMINA'!$AL$4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IDA">#REF!</definedName>
    <definedName name="COMJob_Number">#REF!</definedName>
    <definedName name="COMMR_description">#REF!</definedName>
    <definedName name="COMMRNumber">#REF!</definedName>
    <definedName name="comp">#REF!</definedName>
    <definedName name="compactacion">#REF!</definedName>
    <definedName name="comparativo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COMPenalty">#REF!</definedName>
    <definedName name="Compilado">#REF!</definedName>
    <definedName name="Compresores">#REF!</definedName>
    <definedName name="COMProject_Currency">#REF!</definedName>
    <definedName name="COMProject_name">#REF!</definedName>
    <definedName name="compuerta">#REF!</definedName>
    <definedName name="CON_3000">#REF!</definedName>
    <definedName name="CONCRE123">#REF!</definedName>
    <definedName name="CONCRE124">#REF!</definedName>
    <definedName name="concre15">#REF!</definedName>
    <definedName name="CONCRE25">#REF!</definedName>
    <definedName name="concre3000">#REF!</definedName>
    <definedName name="concre35">#REF!</definedName>
    <definedName name="concreto">#REF!</definedName>
    <definedName name="Concreto_1500_psi">#REF!</definedName>
    <definedName name="Concreto_3000_PSI">#REF!</definedName>
    <definedName name="CONCRETO123">#REF!</definedName>
    <definedName name="concreto14">'[39]CTO 14MPa'!$R$47</definedName>
    <definedName name="concreto175">'[39]CTO 175MPa '!$R$47</definedName>
    <definedName name="CONCRETO20">#REF!</definedName>
    <definedName name="concreto21">'[39]CTO 21MPa'!$R$47</definedName>
    <definedName name="concreto25">#REF!</definedName>
    <definedName name="concreto28">'[39]CTO 28MPa'!$R$47</definedName>
    <definedName name="CONCRETO30">#REF!</definedName>
    <definedName name="concreto3000">#REF!</definedName>
    <definedName name="concreto35">#REF!</definedName>
    <definedName name="concretoplaca">#REF!</definedName>
    <definedName name="CONDUCCION331">#REF!</definedName>
    <definedName name="CONDUCCIONTABLA3.3.1">#REF!</definedName>
    <definedName name="Conductores">#REF!</definedName>
    <definedName name="ConductoresCostos">#REF!</definedName>
    <definedName name="CONDUIT">#REF!</definedName>
    <definedName name="conexiondomiciliaria">#REF!</definedName>
    <definedName name="Congelar_Capital_Vencido">#REF!</definedName>
    <definedName name="cons">#REF!</definedName>
    <definedName name="ConseqCat">0</definedName>
    <definedName name="ConseqForMitRisk">3</definedName>
    <definedName name="CONSOLIDADO">#REF!</definedName>
    <definedName name="CONSORCIO">#REF!</definedName>
    <definedName name="consum">#REF!</definedName>
    <definedName name="consumo">#REF!</definedName>
    <definedName name="CONT">'[69]DATOS CONTRATO'!$G$13</definedName>
    <definedName name="CONTADO">#REF!</definedName>
    <definedName name="ContLabCostOutput">#REF!</definedName>
    <definedName name="ContPartsCostOutput">#REF!</definedName>
    <definedName name="Contratante">'[10]DATOS CONTRATO'!$E$6</definedName>
    <definedName name="CONTRATO">[49]CONTRATO!$E$8</definedName>
    <definedName name="CONTROL1">#REF!</definedName>
    <definedName name="COPIA">[0]!ERR</definedName>
    <definedName name="COPIA1">#REF!</definedName>
    <definedName name="COPIA2">#REF!</definedName>
    <definedName name="copiao4">[0]!ERR</definedName>
    <definedName name="Coraza">#REF!</definedName>
    <definedName name="CORDREN">#REF!</definedName>
    <definedName name="corredor">#REF!</definedName>
    <definedName name="corri">[0]!ERR</definedName>
    <definedName name="CORSUE">#REF!</definedName>
    <definedName name="corte">#REF!</definedName>
    <definedName name="corterocoso">#REF!</definedName>
    <definedName name="COSBNK">#REF!</definedName>
    <definedName name="cost_analysis">#REF!</definedName>
    <definedName name="COST_CENTRES">#REF!</definedName>
    <definedName name="CostCode">#REF!</definedName>
    <definedName name="COSTES">#REF!</definedName>
    <definedName name="COSTMONEOR">#REF!</definedName>
    <definedName name="Costo">#REF!</definedName>
    <definedName name="COSTO_FRENTE">[70]BITACORA!$E$1:$E$65536</definedName>
    <definedName name="Costo_Indctos">#REF!</definedName>
    <definedName name="costo1">#REF!</definedName>
    <definedName name="COSTO1US">[36]Items!$AC$11</definedName>
    <definedName name="costo2" hidden="1">#REF!</definedName>
    <definedName name="COSTO21US">[36]Items!$AC$11</definedName>
    <definedName name="COSTO22US">[36]Items!$AC$11</definedName>
    <definedName name="COSTO23US">[36]Items!$AC$11</definedName>
    <definedName name="COSTO24US">[36]Items!$AC$11</definedName>
    <definedName name="COSTO27US">[36]Items!$AC$11</definedName>
    <definedName name="COSTO28US">[36]Items!$AC$11</definedName>
    <definedName name="COSTO2US">[36]Items!$AC$11</definedName>
    <definedName name="COSTO31US">[36]Items!$AC$11</definedName>
    <definedName name="COSTO32US">[36]Items!$AC$11</definedName>
    <definedName name="COSTO33US">[36]Items!$AC$11</definedName>
    <definedName name="COSTO34US">[36]Items!$AC$11</definedName>
    <definedName name="COSTO35US">[36]Items!$AC$11</definedName>
    <definedName name="COSTO36US">[36]Items!$AC$11</definedName>
    <definedName name="COSTO37US">[36]Items!$AC$11</definedName>
    <definedName name="COSTO38US">[36]Items!$AC$11</definedName>
    <definedName name="COSTO3US">[36]Items!#REF!</definedName>
    <definedName name="COSTO4US">[36]Items!$AC$11</definedName>
    <definedName name="COSTO9US">[36]Items!$AC$11</definedName>
    <definedName name="COSTODIRECTO">#REF!</definedName>
    <definedName name="COSTOPERSONALTABLA1.5.3">#REF!</definedName>
    <definedName name="COSTOPERSONALTABLA1.5.4">#REF!</definedName>
    <definedName name="COSTOPERSONALTABLA1.5.5">#REF!</definedName>
    <definedName name="COSTOREDESALCTABLA7.4">#REF!</definedName>
    <definedName name="COSTOREDESTABLA7.3">#REF!</definedName>
    <definedName name="COSTOS">[71]TARIFAS!$A$1:$F$52</definedName>
    <definedName name="COSTOSCONDUCCIONACU">#REF!</definedName>
    <definedName name="COSTOSUS">#REF!</definedName>
    <definedName name="COSTOT">#REF!</definedName>
    <definedName name="COSTOT1">#REF!</definedName>
    <definedName name="COSTOTUS">#REF!</definedName>
    <definedName name="COTAS">#REF!</definedName>
    <definedName name="count">#REF!</definedName>
    <definedName name="counter">#REF!</definedName>
    <definedName name="COUNTRY_OF_ORIGIN">#REF!</definedName>
    <definedName name="cp">#REF!</definedName>
    <definedName name="CPlanta">#REF!</definedName>
    <definedName name="CPVC_SOLD">#REF!</definedName>
    <definedName name="Cq">#REF!</definedName>
    <definedName name="Cr">#REF!</definedName>
    <definedName name="CRandM">#REF!</definedName>
    <definedName name="CREDITO">#REF!</definedName>
    <definedName name="credito_completa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[72]civ_roma!$C$803:$G$804</definedName>
    <definedName name="Criterios_IM">'[3]7422CW00'!#REF!</definedName>
    <definedName name="Criticidad">[73]Tabla!$A$1:$A$5</definedName>
    <definedName name="Criticos">#REF!</definedName>
    <definedName name="CRP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S_AVG_SIZE">#REF!</definedName>
    <definedName name="CS_WELDING">#REF!</definedName>
    <definedName name="Ct">#REF!</definedName>
    <definedName name="ct1x2x2">'[39]ANALISIS M.O'!$I$31</definedName>
    <definedName name="CTA">#REF!</definedName>
    <definedName name="Ctd">#REF!</definedName>
    <definedName name="CTE">#REF!</definedName>
    <definedName name="CTR">'[3]7422CW00'!#REF!</definedName>
    <definedName name="CTRPAG">'[3]7422CW00'!#REF!</definedName>
    <definedName name="CTyre">#REF!</definedName>
    <definedName name="Cu">#REF!</definedName>
    <definedName name="CUAALB">#REF!</definedName>
    <definedName name="CUACON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A">#N/A</definedName>
    <definedName name="CUADRIB">#N/A</definedName>
    <definedName name="CUADRIC">#N/A</definedName>
    <definedName name="CUADRILLA">#REF!</definedName>
    <definedName name="cuadrillaa1">#REF!</definedName>
    <definedName name="cuadrillaa2">#REF!</definedName>
    <definedName name="cuadrillaa4">#REF!</definedName>
    <definedName name="cuadrillac1">#REF!</definedName>
    <definedName name="cuadrillas">#REF!</definedName>
    <definedName name="cuadrillas2">#REF!</definedName>
    <definedName name="CUADRO">#N/A</definedName>
    <definedName name="CUADRO1">#REF!</definedName>
    <definedName name="CuadroIntermedio">#REF!</definedName>
    <definedName name="CuadroIntermedio1">#REF!</definedName>
    <definedName name="CUAEXC">#REF!</definedName>
    <definedName name="CUAL">[0]!ERR</definedName>
    <definedName name="CUAPLO">#REF!</definedName>
    <definedName name="CUATOP">#REF!</definedName>
    <definedName name="cube">#REF!</definedName>
    <definedName name="CUBE_UNIT">#REF!</definedName>
    <definedName name="CUBS">#REF!</definedName>
    <definedName name="CUCON">#REF!</definedName>
    <definedName name="CUEXC">#REF!</definedName>
    <definedName name="Cumm_Us_inf">#REF!</definedName>
    <definedName name="CUNET" hidden="1">{"via1",#N/A,TRUE,"general";"via2",#N/A,TRUE,"general";"via3",#N/A,TRUE,"general"}</definedName>
    <definedName name="cuneta">#REF!</definedName>
    <definedName name="Cunete_pintura">#REF!</definedName>
    <definedName name="CUPLOM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as_1_2">#REF!</definedName>
    <definedName name="Curvas_2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stomize">[61]!Customize</definedName>
    <definedName name="CUTOP">#REF!</definedName>
    <definedName name="cv">#REF!</definedName>
    <definedName name="CV2.Daily_Tonnes">#REF!</definedName>
    <definedName name="CV2.Moisture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cvcvcv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w">#REF!</definedName>
    <definedName name="Cx">#REF!</definedName>
    <definedName name="cxcxcxc">#REF!</definedName>
    <definedName name="Cy">#REF!</definedName>
    <definedName name="CZN_north_perc">50</definedName>
    <definedName name="CZN_south_perc">0</definedName>
    <definedName name="d" hidden="1">{"TAB1",#N/A,TRUE,"GENERAL";"TAB2",#N/A,TRUE,"GENERAL";"TAB3",#N/A,TRUE,"GENERAL";"TAB4",#N/A,TRUE,"GENERAL";"TAB5",#N/A,TRUE,"GENERAL"}</definedName>
    <definedName name="D_1">#REF!</definedName>
    <definedName name="d0">#REF!</definedName>
    <definedName name="DAFT">#REF!</definedName>
    <definedName name="DANI">#REF!</definedName>
    <definedName name="DANODO">#REF!</definedName>
    <definedName name="DANODOF">#REF!</definedName>
    <definedName name="DANODOFT">#REF!</definedName>
    <definedName name="dario">'[26]GPI 526'!#REF!</definedName>
    <definedName name="DASD" hidden="1">{"TAB1",#N/A,TRUE,"GENERAL";"TAB2",#N/A,TRUE,"GENERAL";"TAB3",#N/A,TRUE,"GENERAL";"TAB4",#N/A,TRUE,"GENERAL";"TAB5",#N/A,TRUE,"GENERAL"}</definedName>
    <definedName name="DASDDSA" hidden="1">[24]Presentacion!#REF!</definedName>
    <definedName name="DAT">#REF!</definedName>
    <definedName name="Data">#REF!</definedName>
    <definedName name="Data_Base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[72]civ_roma!$C$9:$G$799</definedName>
    <definedName name="Date">#REF!</definedName>
    <definedName name="DATO1">'[74]46'!$D$3:$CK$429</definedName>
    <definedName name="datos">#REF!</definedName>
    <definedName name="datos1">#REF!</definedName>
    <definedName name="Days_in_Month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acm">#REF!</definedName>
    <definedName name="DCF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'[75]Pta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">#REF!</definedName>
    <definedName name="DDDDDDD" hidden="1">{#N/A,#N/A,FALSE,"orthoflow";#N/A,#N/A,FALSE,"Miscelaneos";#N/A,#N/A,FALSE,"Instrumentacio";#N/A,#N/A,FALSE,"Electrico";#N/A,#N/A,FALSE,"Valv. Seguridad"}</definedName>
    <definedName name="ddddddddd">#REF!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">#REF!</definedName>
    <definedName name="Dealpb" hidden="1">#REF!</definedName>
    <definedName name="Debt_Purchase_Price_Funding">#REF!</definedName>
    <definedName name="Debt_S5_EA_Sch">#REF!</definedName>
    <definedName name="Debt_S6_EA_Sch">#REF!</definedName>
    <definedName name="DEC">#REF!</definedName>
    <definedName name="decbs">#REF!</definedName>
    <definedName name="Decjv">#REF!</definedName>
    <definedName name="Decjv2">#REF!</definedName>
    <definedName name="deded" hidden="1">{"TAB1",#N/A,TRUE,"GENERAL";"TAB2",#N/A,TRUE,"GENERAL";"TAB3",#N/A,TRUE,"GENERAL";"TAB4",#N/A,TRUE,"GENERAL";"TAB5",#N/A,TRUE,"GENERAL"}</definedName>
    <definedName name="default_leadtime">#REF!</definedName>
    <definedName name="defd" hidden="1">{"via1",#N/A,TRUE,"general";"via2",#N/A,TRUE,"general";"via3",#N/A,TRUE,"general"}</definedName>
    <definedName name="Deflex">#REF!</definedName>
    <definedName name="Deflexión">#REF!</definedName>
    <definedName name="DEMANDA">#REF!</definedName>
    <definedName name="demanto">#REF!</definedName>
    <definedName name="demolicion">#REF!</definedName>
    <definedName name="DEMOLICIÓN">'[76]BASE-LISTAS'!$B$24:$B$29</definedName>
    <definedName name="demolicioncuneta">#REF!</definedName>
    <definedName name="DENS">#REF!</definedName>
    <definedName name="densi">#REF!</definedName>
    <definedName name="Dep_IAS_tot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ment">#REF!</definedName>
    <definedName name="DEPEND">[73]Tabla!$B$1:$B$397</definedName>
    <definedName name="DEPENDENCIA">[73]Tabla!$B$1:$B$397</definedName>
    <definedName name="DEPENDENCIAS">[73]Tabla!$B$1:$B$397</definedName>
    <definedName name="Depreciation">#REF!</definedName>
    <definedName name="DepreciationPB" hidden="1">#REF!</definedName>
    <definedName name="DEPTO2">#REF!</definedName>
    <definedName name="DEPTO3">#REF!</definedName>
    <definedName name="DEPTO4">#REF!</definedName>
    <definedName name="DERFE">#REF!</definedName>
    <definedName name="DES">#REF!</definedName>
    <definedName name="DESARENADOR">#REF!=#REF!,#REF!,#REF!,#REF!,#REF!,#REF!,#REF!,#REF!,#REF!,#REF!,#REF!,#REF!,#REF!</definedName>
    <definedName name="desarrolladas">'[32]Reservas de Petróleo'!$A$2,'[32]Reservas de Petróleo'!$A$1,'[32]Reservas de Petróleo'!$D$4,'[32]Reservas de Petróleo'!$F$1:$F$65536</definedName>
    <definedName name="Desc_F">#REF!</definedName>
    <definedName name="Desc_F_Acc">#REF!</definedName>
    <definedName name="DESC521">#REF!</definedName>
    <definedName name="Descrip_cuadrillas">#REF!</definedName>
    <definedName name="Descrip_equipos">#REF!</definedName>
    <definedName name="Descrip_transporte">#REF!</definedName>
    <definedName name="DESCRIPCION">[65]suministros!$C$5:$C$2025</definedName>
    <definedName name="Descripción">#REF!</definedName>
    <definedName name="description">#REF!</definedName>
    <definedName name="DESCUNMI">#REF!</definedName>
    <definedName name="design">#REF!</definedName>
    <definedName name="design2">#REF!</definedName>
    <definedName name="Designer">#REF!</definedName>
    <definedName name="DEST_ART">[55]steel!#REF!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talle_Reserva">#REF!</definedName>
    <definedName name="deuda">#REF!</definedName>
    <definedName name="deuda2">#REF!</definedName>
    <definedName name="DevAnd">#REF!</definedName>
    <definedName name="DevBol">#REF!</definedName>
    <definedName name="DevCorS">#REF!</definedName>
    <definedName name="DevDM">#REF!</definedName>
    <definedName name="DevDolC">#REF!</definedName>
    <definedName name="DevFr">#REF!</definedName>
    <definedName name="DevFS">#REF!</definedName>
    <definedName name="DevLE">#REF!</definedName>
    <definedName name="DevPeso">#REF!</definedName>
    <definedName name="DevPta">#REF!</definedName>
    <definedName name="DevSol">#REF!</definedName>
    <definedName name="DevSucre">#REF!</definedName>
    <definedName name="DevYen">#REF!</definedName>
    <definedName name="DEX">#REF!</definedName>
    <definedName name="DF">[77]Cronograma!#REF!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cvc">#REF!</definedName>
    <definedName name="dfdaa">#REF!</definedName>
    <definedName name="dfdf">#REF!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[61]Personalizar!$E$22</definedName>
    <definedName name="dflt2">[61]Personalizar!$E$23</definedName>
    <definedName name="dflt3">[61]Personalizar!$D$24</definedName>
    <definedName name="dflt4">[61]Personalizar!$E$26</definedName>
    <definedName name="dflt5">[61]Personalizar!$E$27</definedName>
    <definedName name="dflt6">[61]Personalizar!$D$28</definedName>
    <definedName name="dflt7">[61]Personalizar!$G$27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a24hr">#REF!</definedName>
    <definedName name="Diámetro">#REF!</definedName>
    <definedName name="diámetroft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C">[31]DIC!$A$3:$AN$28</definedName>
    <definedName name="dic00">#REF!</definedName>
    <definedName name="Dif.Este">#REF!</definedName>
    <definedName name="Dif.Norte">#REF!</definedName>
    <definedName name="diferencia">'[78]MEDIA GEOMETRICA'!$J$8,'[78]MEDIA GEOMETRICA'!$N$8,'[78]MEDIA GEOMETRICA'!$R$8,'[78]MEDIA GEOMETRICA'!$V$8,'[78]MEDIA GEOMETRICA'!$Z$8,'[78]MEDIA GEOMETRICA'!$AD$8,'[78]MEDIA GEOMETRICA'!$AH$8,'[78]MEDIA GEOMETRICA'!$AL$8,'[78]MEDIA GEOMETRICA'!#REF!,'[78]MEDIA GEOMETRICA'!#REF!</definedName>
    <definedName name="diferencial">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[49]EMPRESA!$F$14</definedName>
    <definedName name="Dirección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">'[39]ANALISIS M.O'!$I$35</definedName>
    <definedName name="Director_Administrativo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play_area_2">#REF!</definedName>
    <definedName name="DISPONIBILIDAD">#REF!</definedName>
    <definedName name="Distancia">#REF!</definedName>
    <definedName name="div_pay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D">#REF!</definedName>
    <definedName name="DMxUS">#REF!</definedName>
    <definedName name="do">#REF!</definedName>
    <definedName name="Documentstatus">#REF!</definedName>
    <definedName name="Documentstatus1">#REF!</definedName>
    <definedName name="dolar">#REF!</definedName>
    <definedName name="dólar">#REF!</definedName>
    <definedName name="dolartyco">#REF!</definedName>
    <definedName name="DOLCAN">#REF!</definedName>
    <definedName name="DOLLAR">[79]CÁLCULOS!$H$34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T">#REF!</definedName>
    <definedName name="dota">#REF!</definedName>
    <definedName name="DOTACIÓN">#REF!</definedName>
    <definedName name="DPI">[12]Tablas!#REF!</definedName>
    <definedName name="DPI1_1">[12]Tablas!#REF!</definedName>
    <definedName name="DPI1_1_1">[12]Tablas!#REF!</definedName>
    <definedName name="DPTO1">#REF!</definedName>
    <definedName name="DPY">[12]Tablas!#REF!</definedName>
    <definedName name="DPY1_1">[12]Tablas!#REF!</definedName>
    <definedName name="DPY1_1_1">[12]Tablas!#REF!</definedName>
    <definedName name="DRAWING_LEAD_TIME">#REF!</definedName>
    <definedName name="drf">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TOS1">#REF!</definedName>
    <definedName name="dry" hidden="1">{"via1",#N/A,TRUE,"general";"via2",#N/A,TRUE,"general";"via3",#N/A,TRUE,"general"}</definedName>
    <definedName name="DS">[77]Cronograma!#REF!</definedName>
    <definedName name="DSA">#REF!</definedName>
    <definedName name="DSAD" hidden="1">{"via1",#N/A,TRUE,"general";"via2",#N/A,TRUE,"general";"via3",#N/A,TRUE,"general"}</definedName>
    <definedName name="DSADASFDG" hidden="1">[24]Presentacion!#REF!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[80]EMPRESA!$I$25</definedName>
    <definedName name="DsctoPension">[80]EMPRESA!$I$23</definedName>
    <definedName name="DsctoSalud">[80]EMPRESA!$I$24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FASDF">#REF!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rhj" hidden="1">{"via1",#N/A,TRUE,"general";"via2",#N/A,TRUE,"general";"via3",#N/A,TRUE,"general"}</definedName>
    <definedName name="DTS">#REF!</definedName>
    <definedName name="DUCTO">#REF!</definedName>
    <definedName name="DUKIK">#REF!</definedName>
    <definedName name="dxd">#REF!</definedName>
    <definedName name="dxfgg" hidden="1">{"via1",#N/A,TRUE,"general";"via2",#N/A,TRUE,"general";"via3",#N/A,TRUE,"general"}</definedName>
    <definedName name="DZ.Main" hidden="1">#REF!</definedName>
    <definedName name="E">#REF!</definedName>
    <definedName name="E_03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il">#REF!</definedName>
    <definedName name="EDU">#REF!</definedName>
    <definedName name="eduar" hidden="1">{"TAB1",#N/A,TRUE,"GENERAL";"TAB2",#N/A,TRUE,"GENERAL";"TAB3",#N/A,TRUE,"GENERAL";"TAB4",#N/A,TRUE,"GENERAL";"TAB5",#N/A,TRUE,"GENERAL"}</definedName>
    <definedName name="EDWIN">#REF!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54222" hidden="1">{"TAB1",#N/A,TRUE,"GENERAL";"TAB2",#N/A,TRUE,"GENERAL";"TAB3",#N/A,TRUE,"GENERAL";"TAB4",#N/A,TRUE,"GENERAL";"TAB5",#N/A,TRUE,"GENERAL"}</definedName>
    <definedName name="eeeeeeeeee">#REF!</definedName>
    <definedName name="eeeeeeeeeee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ER">#REF!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NAR">#REF!</definedName>
    <definedName name="EJEC">[28]PRESUPUESTO!$E$7</definedName>
    <definedName name="Ejecutivo">'[81]Info Ejec'!$A$1:$AV$153</definedName>
    <definedName name="el">#REF!</definedName>
    <definedName name="ElectConsPrice">#REF!</definedName>
    <definedName name="ElectDemandPrice">#REF!</definedName>
    <definedName name="ELECTRICOS">#REF!</definedName>
    <definedName name="ELIMINACIONPROYC">#REF!</definedName>
    <definedName name="emanto">#REF!</definedName>
    <definedName name="eme">[0]!ERR</definedName>
    <definedName name="EMPAQUE">#REF!</definedName>
    <definedName name="EMPLEADO">#REF!</definedName>
    <definedName name="Empresa">[49]EMPRESA!$F$6</definedName>
    <definedName name="EMULSION">#REF!</definedName>
    <definedName name="End_Bal">#REF!</definedName>
    <definedName name="ene">#REF!</definedName>
    <definedName name="ene00">#REF!</definedName>
    <definedName name="ENERGIATABLA1.2.4">#REF!</definedName>
    <definedName name="Engine">#N/A</definedName>
    <definedName name="Ensayos">#REF!</definedName>
    <definedName name="entrada">#REF!</definedName>
    <definedName name="ENTRADASP">#REF!</definedName>
    <definedName name="EPECIALIDAD_SIDOE">[12]Tablas!#REF!</definedName>
    <definedName name="EQ">#REF!</definedName>
    <definedName name="EQUI">#REF!</definedName>
    <definedName name="EQUI3">#REF!</definedName>
    <definedName name="EquipData">#REF!</definedName>
    <definedName name="EquipInput">#REF!</definedName>
    <definedName name="EquipLifeRank">#REF!</definedName>
    <definedName name="EQUIPMAR">[82]EQUIPMARZ!$A$4:$G$14</definedName>
    <definedName name="equipo">[83]Equipo!$A$7:$A$65536</definedName>
    <definedName name="EQUIPO_1">#REF!</definedName>
    <definedName name="EQUIPO_DE_SOLDADURA">#REF!</definedName>
    <definedName name="equipo_mayor">#REF!</definedName>
    <definedName name="EQUIPO1">#REF!</definedName>
    <definedName name="equipomayor2">#REF!</definedName>
    <definedName name="EquipOpCostOutput">#REF!</definedName>
    <definedName name="EquipOpFleet">#REF!</definedName>
    <definedName name="Equipos">#REF!</definedName>
    <definedName name="EQUIPOS1">#REF!</definedName>
    <definedName name="EQUIPOTIT">#REF!</definedName>
    <definedName name="equiprecord">#REF!</definedName>
    <definedName name="EquipReplOutput">#REF!</definedName>
    <definedName name="EquipRow">#REF!</definedName>
    <definedName name="eqw" hidden="1">{"via1",#N/A,TRUE,"general";"via2",#N/A,TRUE,"general";"via3",#N/A,TRUE,"general"}</definedName>
    <definedName name="er">#REF!</definedName>
    <definedName name="ERE_ART">[55]steel!$B$8:$B$47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a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>#REF!</definedName>
    <definedName name="errr">#N/A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>#REF!</definedName>
    <definedName name="escalones">#REF!</definedName>
    <definedName name="ESE">#REF!</definedName>
    <definedName name="ESMALTE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5P">#REF!</definedName>
    <definedName name="ESP330.1P">#REF!</definedName>
    <definedName name="ESP632.1P">#REF!</definedName>
    <definedName name="ESP632.4P">#REF!</definedName>
    <definedName name="ESPE">#REF!</definedName>
    <definedName name="ESPECIFICACION">#REF!</definedName>
    <definedName name="Especificación">#REF!</definedName>
    <definedName name="ESPECIFICACION2">#REF!</definedName>
    <definedName name="espesor">#REF!</definedName>
    <definedName name="espesor3">[84]Espesores!#REF!</definedName>
    <definedName name="ESPESORCD">[84]Espesores!#REF!</definedName>
    <definedName name="ESPESORES">#REF!</definedName>
    <definedName name="ESPESORULT">[84]Espesores!#REF!</definedName>
    <definedName name="ESTA">#REF!</definedName>
    <definedName name="ESTACION">#REF!</definedName>
    <definedName name="Estados">#REF!</definedName>
    <definedName name="Este">#REF!</definedName>
    <definedName name="ESTERIL">#REF!</definedName>
    <definedName name="Estimate_Factor">1</definedName>
    <definedName name="ESTRAE">'[3]7422CW00'!#REF!</definedName>
    <definedName name="ESTRU">[85]Estructura!$C$7:$E$2570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4">#REF!</definedName>
    <definedName name="ESTRUCT25">#REF!</definedName>
    <definedName name="ESTRUCT28">#REF!</definedName>
    <definedName name="ESTRUCT29">#REF!</definedName>
    <definedName name="ESTRUCT31">#REF!</definedName>
    <definedName name="ESTRUCT33">#REF!</definedName>
    <definedName name="ESTRUCT34">#REF!</definedName>
    <definedName name="ESTRUCT43">#REF!</definedName>
    <definedName name="ESTRUCTURA" hidden="1">{#N/A,#N/A,TRUE,"INGENIERIA";#N/A,#N/A,TRUE,"COMPRAS";#N/A,#N/A,TRUE,"DIRECCION";#N/A,#N/A,TRUE,"RESUMEN"}</definedName>
    <definedName name="ESTRUCTURAS">[86]Hoja3!$B$7:$B$15</definedName>
    <definedName name="ETAP">#REF!</definedName>
    <definedName name="ETAPA_PACC">#REF!</definedName>
    <definedName name="ETERNIT6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SYJRAHETFRDE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l_Currency">#REF!</definedName>
    <definedName name="EVW">#REF!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1_1">#REF!</definedName>
    <definedName name="Excel_BuiltIn_Print_Area_3">#REF!</definedName>
    <definedName name="Excel_BuiltIn_Print_Area_3_X">#REF!</definedName>
    <definedName name="Excel_BuiltIn_Print_Titles_10">[26]SKJ452!#REF!</definedName>
    <definedName name="Excel_BuiltIn_Print_Titles_11">[26]ITA878!#REF!</definedName>
    <definedName name="Excel_BuiltIn_Print_Titles_12">'[26]AEA-944'!#REF!</definedName>
    <definedName name="Excel_BuiltIn_Print_Titles_13">'[26]DUB-823'!#REF!</definedName>
    <definedName name="Excel_BuiltIn_Print_Titles_14">'[26]GPI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[26]XXJ617!#REF!</definedName>
    <definedName name="Excel_BuiltIn_Print_Titles_20">#REF!</definedName>
    <definedName name="Excel_BuiltIn_Print_Titles_21">[26]SNG_855!#REF!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'[26]VEA 374'!#REF!</definedName>
    <definedName name="Excel_BuiltIn_Print_Titles_5_XX">'[26]VEA 374'!#REF!</definedName>
    <definedName name="Excel_BuiltIn_Print_Titles_6">#REF!</definedName>
    <definedName name="Excel_BuiltIn_Print_Titles_7">[26]HFB024!#REF!</definedName>
    <definedName name="Excel_BuiltIn_Print_Titles_8">#REF!</definedName>
    <definedName name="Excel_BuiltIn_Print_Titles_9">[26]PAJ825!#REF!</definedName>
    <definedName name="Exchange_Rate">#REF!</definedName>
    <definedName name="exchangerate">#REF!</definedName>
    <definedName name="EXCROC">'[87]Análisis de precios'!$H$52</definedName>
    <definedName name="Executivepb" hidden="1">#REF!</definedName>
    <definedName name="ExistAge">#REF!</definedName>
    <definedName name="ExistFleet">#REF!</definedName>
    <definedName name="expl1">#REF!</definedName>
    <definedName name="ExRateAus">#REF!</definedName>
    <definedName name="ExRateCountry">#REF!</definedName>
    <definedName name="ExRates">#REF!</definedName>
    <definedName name="ExtensionCoordinador">#REF!</definedName>
    <definedName name="EXTRA">[31]EXTRA!$A$3:$G$11</definedName>
    <definedName name="Extra_Pay">#REF!</definedName>
    <definedName name="EXTRA2">[31]EXTRA2!$A$3:$H$18</definedName>
    <definedName name="EXTRA3">[31]EXTRA3!$A$3:$H$20</definedName>
    <definedName name="EXTRA5">[31]EXTRA5!$A$3:$H$7</definedName>
    <definedName name="EXTRA6">[31]EXTRA6!$A$3:$F$18</definedName>
    <definedName name="EXTRA7">[31]EXTRA7!$A$4:$F$9</definedName>
    <definedName name="Extracción_IM">#REF!</definedName>
    <definedName name="Extras">'[49]LIQUIDA-NOMINA'!$AH$4</definedName>
    <definedName name="F._INGRESO">#REF!</definedName>
    <definedName name="F._RETIRO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L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a">#REF!</definedName>
    <definedName name="FABI">Scheduled_Payment+Extra_Payment</definedName>
    <definedName name="FABIAN">#N/A</definedName>
    <definedName name="FAC">#REF!</definedName>
    <definedName name="Facilidades">#REF!</definedName>
    <definedName name="FACN">#REF!</definedName>
    <definedName name="factor">#REF!</definedName>
    <definedName name="Factor_NAL">#REF!</definedName>
    <definedName name="Factor_Sonic">#REF!</definedName>
    <definedName name="Factpb" hidden="1">#REF!</definedName>
    <definedName name="Factpb2" hidden="1">#REF!</definedName>
    <definedName name="FACTURADO">'[88]Itemes Renovación'!#REF!</definedName>
    <definedName name="FALTANTES1">#REF!</definedName>
    <definedName name="FareWellStmnt">[61]!FareWellStmnt</definedName>
    <definedName name="FaseProyecto">#REF!</definedName>
    <definedName name="fb">#REF!</definedName>
    <definedName name="fcc">#REF!</definedName>
    <definedName name="fcv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00">#REF!</definedName>
    <definedName name="Fecha">[89]Tablas!$B$1:$B$65536</definedName>
    <definedName name="FechaInicio">[49]CONTRATO!$E$10</definedName>
    <definedName name="Fechas">#REF!</definedName>
    <definedName name="FechaTermina">[49]CONTRATO!$E$11</definedName>
    <definedName name="FechaTerminacion">#REF!</definedName>
    <definedName name="fer">'[45]Res-Accide-10'!#REF!</definedName>
    <definedName name="ferfer" hidden="1">{"via1",#N/A,TRUE,"general";"via2",#N/A,TRUE,"general";"via3",#N/A,TRUE,"general"}</definedName>
    <definedName name="Fexx">#REF!</definedName>
    <definedName name="ff">[0]!ERR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dfdfddf">#REF!</definedName>
    <definedName name="ffffffffffffffff">#REF!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'[90]7422CW00'!#REF!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">#REF!</definedName>
    <definedName name="Final">#REF!</definedName>
    <definedName name="Finaliza">#REF!</definedName>
    <definedName name="FINANC">#REF!</definedName>
    <definedName name="FINANCIACION">[0]!ERR</definedName>
    <definedName name="Financialpb" hidden="1">#REF!</definedName>
    <definedName name="Financialpb2" hidden="1">#REF!</definedName>
    <definedName name="FinePrint">[61]!FinePrint</definedName>
    <definedName name="Finequipo">#REF!</definedName>
    <definedName name="FinequipoPrecios">#REF!</definedName>
    <definedName name="FinEVW">#REF!</definedName>
    <definedName name="Finitems">#REF!</definedName>
    <definedName name="FixEquip_hrs">#REF!</definedName>
    <definedName name="fk">#REF!</definedName>
    <definedName name="Fleet">#REF!</definedName>
    <definedName name="FleetC">#REF!</definedName>
    <definedName name="fleetRecNo">#REF!</definedName>
    <definedName name="FleetS">#REF!</definedName>
    <definedName name="FleetW">#REF!</definedName>
    <definedName name="flor">#REF!</definedName>
    <definedName name="flq">#REF!</definedName>
    <definedName name="FM">1.18</definedName>
    <definedName name="fnic">[67]Hoja1!$C$13</definedName>
    <definedName name="FO">1.32</definedName>
    <definedName name="FOB_POINT">#REF!</definedName>
    <definedName name="FOBO105">#REF!</definedName>
    <definedName name="FOBO105US">#REF!</definedName>
    <definedName name="FOBO106">#REF!</definedName>
    <definedName name="FOBO106US">#REF!</definedName>
    <definedName name="FOBO107">#REF!</definedName>
    <definedName name="FOBO107US">#REF!</definedName>
    <definedName name="FOBO108">#REF!</definedName>
    <definedName name="FOBO108US">#REF!</definedName>
    <definedName name="FOBO5">[36]Items!$AC$15</definedName>
    <definedName name="FOBO5US">[36]Items!$AC$15</definedName>
    <definedName name="FOBO6">[36]Items!$AC$16</definedName>
    <definedName name="FOBO6US">[36]Items!$AC$15</definedName>
    <definedName name="FOBO7">[36]Items!$AC$17</definedName>
    <definedName name="FOBO7US">[36]Items!$AC$15</definedName>
    <definedName name="FOBO8">[36]Items!$AC$18</definedName>
    <definedName name="FOBO8US">[36]Items!$AC$15</definedName>
    <definedName name="forapproval">#REF!</definedName>
    <definedName name="FORDESCR">'[3]7422CW00'!#REF!</definedName>
    <definedName name="FORM_C3">[91]Hoja1!$A$33:$N$51</definedName>
    <definedName name="form_calcmod">#REF!,#REF!,#REF!,#REF!,#REF!,#REF!</definedName>
    <definedName name="form_cons">#REF!,#REF!,#REF!,#REF!,#REF!</definedName>
    <definedName name="form_desglose">#REF!,#REF!</definedName>
    <definedName name="form_equi">#REF!,#REF!,#REF!,#REF!,#REF!,#REF!,#REF!,#REF!,#REF!,#REF!,#REF!,#REF!,#REF!,#REF!,#REF!</definedName>
    <definedName name="form_indir">#REF!,#REF!,#REF!,#REF!,#REF!,#REF!,#REF!,#REF!,#REF!,#REF!,#REF!,#REF!,#REF!,#REF!,#REF!,#REF!,#REF!</definedName>
    <definedName name="form_otrosmod">#REF!,#REF!,#REF!,#REF!,#REF!,#REF!,#REF!,#REF!</definedName>
    <definedName name="form_resumen">#REF!,#REF!,#REF!,#REF!,#REF!,#REF!,#REF!,#REF!,#REF!,#REF!,#REF!</definedName>
    <definedName name="form_subcon">#REF!,#REF!</definedName>
    <definedName name="form_superv">#REF!,#REF!,#REF!</definedName>
    <definedName name="formadepago">#REF!</definedName>
    <definedName name="FORMALETAM2">#REF!</definedName>
    <definedName name="Formaletas">#REF!</definedName>
    <definedName name="Formato">#REF!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ANCIA">#REF!</definedName>
    <definedName name="FRANCO">#REF!</definedName>
    <definedName name="frbgsd" hidden="1">{"TAB1",#N/A,TRUE,"GENERAL";"TAB2",#N/A,TRUE,"GENERAL";"TAB3",#N/A,TRUE,"GENERAL";"TAB4",#N/A,TRUE,"GENERAL";"TAB5",#N/A,TRUE,"GENERAL"}</definedName>
    <definedName name="FRE">[92]Data!$H$8</definedName>
    <definedName name="FrecInctoMmtoAnno">#REF!</definedName>
    <definedName name="FrecInctoMmtoAno">#REF!</definedName>
    <definedName name="frefr" hidden="1">{"via1",#N/A,TRUE,"general";"via2",#N/A,TRUE,"general";"via3",#N/A,TRUE,"general"}</definedName>
    <definedName name="FRENTES">#REF!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t">#REF!</definedName>
    <definedName name="ftr">[92]Data!$H$10</definedName>
    <definedName name="fu">[0]!ERR</definedName>
    <definedName name="Fub">#REF!</definedName>
    <definedName name="Fuel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#REF!</definedName>
    <definedName name="Full_Print">#REF!</definedName>
    <definedName name="Fup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X">#REF!</definedName>
    <definedName name="fx_rate">#REF!</definedName>
    <definedName name="fy">#REF!</definedName>
    <definedName name="Fyb">#REF!</definedName>
    <definedName name="Fyp">#REF!</definedName>
    <definedName name="fyy">#REF!</definedName>
    <definedName name="G">#REF!</definedName>
    <definedName name="G._Importación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">#REF!</definedName>
    <definedName name="GAJ">#REF!</definedName>
    <definedName name="GANCHO">#REF!</definedName>
    <definedName name="GarantiaExtendida">#REF!</definedName>
    <definedName name="GarantiaExtendidaCostos">#REF!</definedName>
    <definedName name="GAS">[12]Tablas!#REF!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[11]Tablas!#REF!</definedName>
    <definedName name="GCI">[12]Tablas!#REF!</definedName>
    <definedName name="GCN">[12]Tablas!#REF!</definedName>
    <definedName name="GCP">[12]Tablas!#REF!</definedName>
    <definedName name="Gd">#REF!</definedName>
    <definedName name="gdj">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">#REF!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colsa06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[49]EMPRESA!$F$12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TCostOutput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DA" hidden="1">{"TAB1",#N/A,TRUE,"GENERAL";"TAB2",#N/A,TRUE,"GENERAL";"TAB3",#N/A,TRUE,"GENERAL";"TAB4",#N/A,TRUE,"GENERAL";"TAB5",#N/A,TRUE,"GENERAL"}</definedName>
    <definedName name="gg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g">#N/A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'[90]7422CW00'!#REF!</definedName>
    <definedName name="ghfg" hidden="1">{"via1",#N/A,TRUE,"general";"via2",#N/A,TRUE,"general";"via3",#N/A,TRUE,"general"}</definedName>
    <definedName name="GHG">#REF!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i">#REF!</definedName>
    <definedName name="GIRON">[21]GIRON!$A$4:$K$5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M_ON_ASO">[12]Tablas!#REF!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>[12]Tablas!#REF!</definedName>
    <definedName name="gp">#REF!</definedName>
    <definedName name="GPO">[12]Tablas!#REF!</definedName>
    <definedName name="GPR">[12]Tablas!#REF!</definedName>
    <definedName name="GPS">#REF!</definedName>
    <definedName name="GPSCostos">#REF!</definedName>
    <definedName name="_xlnm.Recorder">#REF!</definedName>
    <definedName name="Grados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NITO">#REF!</definedName>
    <definedName name="GRANO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">#REF!</definedName>
    <definedName name="GRUPO1">#REF!</definedName>
    <definedName name="GRUPO123">#REF!</definedName>
    <definedName name="GRUPO13">#REF!</definedName>
    <definedName name="GRUPO2">#REF!</definedName>
    <definedName name="grupo3">[67]Hoja1!$F$6</definedName>
    <definedName name="grupo4">[67]Hoja1!$F$7</definedName>
    <definedName name="grupo5">[67]Hoja1!$F$10</definedName>
    <definedName name="grupo6">[67]Hoja1!$F$11</definedName>
    <definedName name="grupo7">[67]Hoja1!$F$12</definedName>
    <definedName name="grupo8">[67]Hoja1!$F$13</definedName>
    <definedName name="grupo9">[67]Hoja1!$F$14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[93]BASE!$C$4:$H$255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gtyio" hidden="1">{#N/A,#N/A,FALSE,"Items"}</definedName>
    <definedName name="guardaescoba">#REF!</definedName>
    <definedName name="gus">#REF!</definedName>
    <definedName name="gustavo">#REF!</definedName>
    <definedName name="GUSTRA">#REF!</definedName>
    <definedName name="GUSTRA2">#REF!</definedName>
    <definedName name="Gv">#REF!</definedName>
    <definedName name="Gw">#REF!</definedName>
    <definedName name="gy">#REF!</definedName>
    <definedName name="h">#REF!</definedName>
    <definedName name="H.L._INGENIEROS___API_LTDA">#REF!</definedName>
    <definedName name="H_pump">#REF!</definedName>
    <definedName name="h9h" hidden="1">{"via1",#N/A,TRUE,"general";"via2",#N/A,TRUE,"general";"via3",#N/A,TRUE,"general"}</definedName>
    <definedName name="Ha">#REF!</definedName>
    <definedName name="hayud">#REF!</definedName>
    <definedName name="Hazards">#REF!</definedName>
    <definedName name="Hb">#REF!</definedName>
    <definedName name="hbfdhrw" hidden="1">{"TAB1",#N/A,TRUE,"GENERAL";"TAB2",#N/A,TRUE,"GENERAL";"TAB3",#N/A,TRUE,"GENERAL";"TAB4",#N/A,TRUE,"GENERAL";"TAB5",#N/A,TRUE,"GENERAL"}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[67]Datos!$D$8</definedName>
    <definedName name="hen">[67]Datos!$D$9</definedName>
    <definedName name="herr">#REF!</definedName>
    <definedName name="HERRAMIENTAS">[94]MATERIALES!$A$13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>#REF!</definedName>
    <definedName name="hgu">#REF!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jh">#REF!</definedName>
    <definedName name="hhtrhreh" hidden="1">{"via1",#N/A,TRUE,"general";"via2",#N/A,TRUE,"general";"via3",#N/A,TRUE,"general"}</definedName>
    <definedName name="Hid">'[20]Interc de Hidr.'!$E$1:$E$65536</definedName>
    <definedName name="HIDE1">[55]steel!$F$7:$J$7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">#REF!</definedName>
    <definedName name="hierro1">#REF!</definedName>
    <definedName name="hierro2">#REF!</definedName>
    <definedName name="hierro4">#REF!</definedName>
    <definedName name="hing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hhhhhhhhhhhh">#REF!</definedName>
    <definedName name="hjhjhj">#REF!</definedName>
    <definedName name="hjhjhjhj">#REF!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M">#REF!</definedName>
    <definedName name="hmont">#REF!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nt">#REF!</definedName>
    <definedName name="HOJA">#N/A</definedName>
    <definedName name="Hoja_Dis">#REF!</definedName>
    <definedName name="Hoja_Dis_All">#REF!</definedName>
    <definedName name="Hoja_Dis_Com">#REF!</definedName>
    <definedName name="Hoja_Dis_out">#REF!</definedName>
    <definedName name="Hoja_Dis_Ver">#REF!</definedName>
    <definedName name="HOJA1">#REF!</definedName>
    <definedName name="HOJA444">#N/A</definedName>
    <definedName name="HOJACALCULO">#REF!</definedName>
    <definedName name="HORAA">#REF!</definedName>
    <definedName name="HORAS">#REF!</definedName>
    <definedName name="HORAS_DIAS">#REF!</definedName>
    <definedName name="horas_lluvia">#REF!</definedName>
    <definedName name="HORAS_LLUVIAS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LLUVIA">#REF!</definedName>
    <definedName name="HORASNORFES">#REF!</definedName>
    <definedName name="horat">'[20]Itemes Renovación'!#REF!</definedName>
    <definedName name="Hornos">#REF!</definedName>
    <definedName name="HoursTotCol">#REF!</definedName>
    <definedName name="hoy" hidden="1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Increment">#REF!</definedName>
    <definedName name="hrn">[67]Datos!$D$7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sup">#REF!</definedName>
    <definedName name="ht">#REF!</definedName>
    <definedName name="HTAS">#REF!</definedName>
    <definedName name="HTAS1">#REF!</definedName>
    <definedName name="htecn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GO">#N/A</definedName>
    <definedName name="hut">#REF!</definedName>
    <definedName name="hvehiculo">#REF!</definedName>
    <definedName name="hxdfk">#REF!</definedName>
    <definedName name="HY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>#REF!</definedName>
    <definedName name="i0">#REF!</definedName>
    <definedName name="i1277.">#REF!</definedName>
    <definedName name="I2751Ç">#N/A</definedName>
    <definedName name="i8i" hidden="1">{"TAB1",#N/A,TRUE,"GENERAL";"TAB2",#N/A,TRUE,"GENERAL";"TAB3",#N/A,TRUE,"GENERAL";"TAB4",#N/A,TRUE,"GENERAL";"TAB5",#N/A,TRUE,"GENERAL"}</definedName>
    <definedName name="IANC">#REF!</definedName>
    <definedName name="ic">[67]Hoja1!$C$17</definedName>
    <definedName name="icbf">[67]Hoja1!$C$15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dentificación">#REF!</definedName>
    <definedName name="IF">'[62]A. P. U.'!#REF!</definedName>
    <definedName name="Ig">#REF!</definedName>
    <definedName name="iglesia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'[95]1'!$N$41</definedName>
    <definedName name="Im_Un">#REF!</definedName>
    <definedName name="IMP">[28]otros!$C$3</definedName>
    <definedName name="ImpdosporMilCostos">#REF!</definedName>
    <definedName name="Impdosxmil">#REF!</definedName>
    <definedName name="IMPOR">#REF!</definedName>
    <definedName name="IMPRE">2%</definedName>
    <definedName name="IMPRESSION">#REF!</definedName>
    <definedName name="IMPREV">[92]Data!$H$6</definedName>
    <definedName name="imprevistos">#REF!</definedName>
    <definedName name="Imprevistos_mmto_año1">#REF!</definedName>
    <definedName name="imprimir">#REF!</definedName>
    <definedName name="IMPTOS">#REF!</definedName>
    <definedName name="IMPTOS1">#REF!</definedName>
    <definedName name="ImpuestoCostos">#REF!</definedName>
    <definedName name="Impuestos">#REF!</definedName>
    <definedName name="IMPULSIONALCANTARILLADOTABLA1.10">#REF!</definedName>
    <definedName name="INC">#REF!</definedName>
    <definedName name="Incomepb" hidden="1">#REF!</definedName>
    <definedName name="INCONTERMS">#REF!</definedName>
    <definedName name="INCR._PRODC.">#REF!</definedName>
    <definedName name="INCREMENTO1">#REF!</definedName>
    <definedName name="INCREMENTO2">#REF!</definedName>
    <definedName name="INCREMENTO3">#REF!</definedName>
    <definedName name="IncrementoCanon">#REF!</definedName>
    <definedName name="incrustaciones">#REF!</definedName>
    <definedName name="IND">#REF!</definedName>
    <definedName name="INDEX">#REF!</definedName>
    <definedName name="Index.">#REF!</definedName>
    <definedName name="INDEXa">#REF!</definedName>
    <definedName name="INDEXACIÓN">#REF!</definedName>
    <definedName name="INDICE">#REF!</definedName>
    <definedName name="INDICEPRECIOSCONSUMIDOR">#REF!</definedName>
    <definedName name="INDIREC">#REF!</definedName>
    <definedName name="INDJA1">#REF!</definedName>
    <definedName name="inf">#REF!</definedName>
    <definedName name="INFF">#REF!</definedName>
    <definedName name="infi">#REF!</definedName>
    <definedName name="INFORME">[96]TABLAS!$A$1:$A$65536</definedName>
    <definedName name="Informe_semanal">#REF!</definedName>
    <definedName name="INGENIERIA1" hidden="1">#REF!</definedName>
    <definedName name="INGENIERIA11" hidden="1">#REF!</definedName>
    <definedName name="IniCeldaDtfRapida">#REF!</definedName>
    <definedName name="iniciales">'[32]Reservas de Petróleo'!$A$2,'[32]Reservas de Petróleo'!$A$1,'[32]Reservas de Petróleo'!$D$4,'[32]Reservas de Petróleo'!$D$1:$D$65536</definedName>
    <definedName name="Inicio">[43]BASES!$E$26</definedName>
    <definedName name="InitFleet">#REF!</definedName>
    <definedName name="InitPurch">#REF!</definedName>
    <definedName name="INPU">#REF!</definedName>
    <definedName name="INPUT">'[3]7422CW00'!#REF!</definedName>
    <definedName name="ins">#REF!</definedName>
    <definedName name="Instalacion">#REF!</definedName>
    <definedName name="Instalación_TM_incluye15Breake">#REF!</definedName>
    <definedName name="instalaciontuberia3">#REF!</definedName>
    <definedName name="institucional">#REF!,#REF!,#REF!,#REF!,#REF!,#REF!,#REF!,#REF!,#REF!,#REF!,#REF!,#REF!,#REF!</definedName>
    <definedName name="INSU">[97]INSUMOS!$A$1:$E$65536</definedName>
    <definedName name="INSUMO">#REF!</definedName>
    <definedName name="INSUMOS">#REF!</definedName>
    <definedName name="Insumos_auxiliares">[98]Insumos!#REF!</definedName>
    <definedName name="Insumos_basicos">#REF!</definedName>
    <definedName name="InsuranceRate">#REF!</definedName>
    <definedName name="Int">#REF!</definedName>
    <definedName name="InTap">[20]Interc.tapones!$E$1:$E$65536</definedName>
    <definedName name="intCosteoMmto">#REF!</definedName>
    <definedName name="intDiasPagoFactura">#REF!</definedName>
    <definedName name="INTER">[86]Hoja3!$F$7:$F$9</definedName>
    <definedName name="Intercambiadores">#REF!</definedName>
    <definedName name="Interest_Rate">#REF!</definedName>
    <definedName name="InterestRate">#REF!</definedName>
    <definedName name="INTERMEDIA_I">#REF!</definedName>
    <definedName name="Interruptor_sencillo">#REF!</definedName>
    <definedName name="Interventor">[49]CONTRATO!$E$12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>[20]Interc.válv.!$E$1:$E$65536</definedName>
    <definedName name="INV_11">'[99]PR 1'!$A$2:$N$655</definedName>
    <definedName name="INV_Payments">[61]!INV_Payments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U">#REF!</definedName>
    <definedName name="IOUHH">[0]!ERR</definedName>
    <definedName name="IP">#REF!</definedName>
    <definedName name="IPC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ng" hidden="1">#REF!</definedName>
    <definedName name="IsColHidden" hidden="1">FALSE</definedName>
    <definedName name="IsLTMColHidden" hidden="1">FALSE</definedName>
    <definedName name="Israel">#REF!,#REF!,#REF!,#REF!,#REF!,#REF!,#REF!,#REF!,#REF!</definedName>
    <definedName name="Iss">'[49]LIQUIDA-NOMINA'!$AT$4</definedName>
    <definedName name="issafp">[67]Hoja1!$C$19</definedName>
    <definedName name="isscs">[67]Hoja1!$C$21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[67]Hoja1!$C$20</definedName>
    <definedName name="IT">#REF!</definedName>
    <definedName name="it.">#REF!</definedName>
    <definedName name="ITEM">[93]BASE!$C$4:$H$255</definedName>
    <definedName name="ITEM___1.0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5">#REF!</definedName>
    <definedName name="ITEM2">#REF!</definedName>
    <definedName name="ITEM2.10">#REF!</definedName>
    <definedName name="ITEM2.11">#REF!</definedName>
    <definedName name="ITEM2.12">#REF!</definedName>
    <definedName name="item210.3">#REF!</definedName>
    <definedName name="item230.1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10">#REF!</definedName>
    <definedName name="item320.2">#REF!</definedName>
    <definedName name="item330.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20">#REF!</definedName>
    <definedName name="item450.2P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.1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90">#REF!</definedName>
    <definedName name="ItemCodos">#REF!</definedName>
    <definedName name="items">#REF!</definedName>
    <definedName name="ITEN_2_FILTRO">#REF!</definedName>
    <definedName name="ITENM_DOMIC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ACK_RYAN">#REF!</definedName>
    <definedName name="jan02a">#REF!</definedName>
    <definedName name="JAPF">#REF!</definedName>
    <definedName name="JAPON">#REF!</definedName>
    <definedName name="Jb">#REF!</definedName>
    <definedName name="Jc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">#REF!</definedName>
    <definedName name="jeytj" hidden="1">{"TAB1",#N/A,TRUE,"GENERAL";"TAB2",#N/A,TRUE,"GENERAL";"TAB3",#N/A,TRUE,"GENERAL";"TAB4",#N/A,TRUE,"GENERAL";"TAB5",#N/A,TRUE,"GENERAL"}</definedName>
    <definedName name="Jf">#REF!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hgjhg">#N/A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jjjjjjjjjj">#REF!</definedName>
    <definedName name="jjjjju" hidden="1">{"via1",#N/A,TRUE,"general";"via2",#N/A,TRUE,"general";"via3",#N/A,TRUE,"general"}</definedName>
    <definedName name="jjjjkkk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jh">#REF!</definedName>
    <definedName name="jkk" hidden="1">{"TAB1",#N/A,TRUE,"GENERAL";"TAB2",#N/A,TRUE,"GENERAL";"TAB3",#N/A,TRUE,"GENERAL";"TAB4",#N/A,TRUE,"GENERAL";"TAB5",#N/A,TRUE,"GENERAL"}</definedName>
    <definedName name="jkl">#REF!</definedName>
    <definedName name="jklj" hidden="1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HNNY">[0]!ERR</definedName>
    <definedName name="JOSE">#REF!</definedName>
    <definedName name="jqm">#REF!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00">#REF!</definedName>
    <definedName name="jun">#REF!</definedName>
    <definedName name="jun00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aren">#REF!,#REF!</definedName>
    <definedName name="kdmfm" hidden="1">#REF!</definedName>
    <definedName name="Kennwort">[100]Auftragsprofil!$D$5</definedName>
    <definedName name="kf">#REF!</definedName>
    <definedName name="KFOBUS">#REF!</definedName>
    <definedName name="kh">#REF!</definedName>
    <definedName name="khbjhj">#N/A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">#REF!</definedName>
    <definedName name="kikik" hidden="1">{"via1",#N/A,TRUE,"general";"via2",#N/A,TRUE,"general";"via3",#N/A,TRUE,"general"}</definedName>
    <definedName name="kio">#REF!</definedName>
    <definedName name="kip">#REF!</definedName>
    <definedName name="KitCarretera">#REF!</definedName>
    <definedName name="KitCarreteraCostos">#REF!</definedName>
    <definedName name="Kiunga_Elec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kjk">#REF!</definedName>
    <definedName name="kjljkl">#REF!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kkkkkk">#REF!</definedName>
    <definedName name="kkkkkkkk">#REF!</definedName>
    <definedName name="kkkkkkkkkkk">#REF!</definedName>
    <definedName name="kl">[0]!ERR</definedName>
    <definedName name="klklk">#REF!</definedName>
    <definedName name="km">#REF!</definedName>
    <definedName name="kñy">#REF!</definedName>
    <definedName name="ko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TES_AL">#REF!</definedName>
    <definedName name="KU">#REF!</definedName>
    <definedName name="kuh">#REF!</definedName>
    <definedName name="Kunde">[100]Auftragsprofil!$D$3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21_001">#REF!</definedName>
    <definedName name="l21_002">#REF!</definedName>
    <definedName name="l21_003">#REF!</definedName>
    <definedName name="l21_004">#REF!</definedName>
    <definedName name="l21_005">#REF!</definedName>
    <definedName name="l21_006">#REF!</definedName>
    <definedName name="l21_007">#REF!</definedName>
    <definedName name="l21_008">#REF!</definedName>
    <definedName name="l21_009">#REF!</definedName>
    <definedName name="l21_011">#REF!</definedName>
    <definedName name="l21_012">#REF!</definedName>
    <definedName name="l21_013">#REF!</definedName>
    <definedName name="l21_014">#REF!</definedName>
    <definedName name="l21_015">#REF!</definedName>
    <definedName name="l21_016">#REF!</definedName>
    <definedName name="l21_017">#REF!</definedName>
    <definedName name="l21_018">#REF!</definedName>
    <definedName name="l21_019">#REF!</definedName>
    <definedName name="l21_020">#REF!</definedName>
    <definedName name="l21_021">#REF!</definedName>
    <definedName name="L21_022">#REF!</definedName>
    <definedName name="l21_023">#REF!</definedName>
    <definedName name="l21_024">#REF!</definedName>
    <definedName name="l21_025">#REF!</definedName>
    <definedName name="l21_026">#REF!</definedName>
    <definedName name="l21_027">#REF!</definedName>
    <definedName name="l21_028">#REF!</definedName>
    <definedName name="l21_029">#REF!</definedName>
    <definedName name="l21_030">#REF!</definedName>
    <definedName name="l21_032">#REF!</definedName>
    <definedName name="l21_033">#REF!</definedName>
    <definedName name="l21_034">#REF!</definedName>
    <definedName name="l21_035">#REF!</definedName>
    <definedName name="l21_036">#REF!</definedName>
    <definedName name="l21_038">#REF!</definedName>
    <definedName name="l21_039">#REF!</definedName>
    <definedName name="l21_040">#REF!</definedName>
    <definedName name="l21_042">#REF!</definedName>
    <definedName name="la">#REF!</definedName>
    <definedName name="Labour">#REF!</definedName>
    <definedName name="LAF">#REF!</definedName>
    <definedName name="lame" hidden="1">#REF!</definedName>
    <definedName name="Lamparas_2_48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E">#REF!</definedName>
    <definedName name="Left_Header" hidden="1">#REF!</definedName>
    <definedName name="LENCY">#REF!</definedName>
    <definedName name="lev0.1">#REF!</definedName>
    <definedName name="Lf">#REF!</definedName>
    <definedName name="Lh">#REF!</definedName>
    <definedName name="Li">#REF!</definedName>
    <definedName name="lia">#REF!</definedName>
    <definedName name="Libro1_Hoja1_Lista">[101]LISTADO!#REF!</definedName>
    <definedName name="LICITACION">#REF!</definedName>
    <definedName name="LICITACION_PUBLICA">#REF!</definedName>
    <definedName name="lides">#REF!</definedName>
    <definedName name="LIGBOQ">#REF!</definedName>
    <definedName name="LIGGARDE">#REF!</definedName>
    <definedName name="LIGRECAP">#REF!</definedName>
    <definedName name="LIGTITRE">#REF!</definedName>
    <definedName name="LIJOIJOI">#REF!</definedName>
    <definedName name="LIMATESA">#REF!</definedName>
    <definedName name="Limatesa_thermo">#REF!</definedName>
    <definedName name="limcount" hidden="1">1</definedName>
    <definedName name="LINA">#REF!</definedName>
    <definedName name="LINEA">[102]CONT_ADI!#REF!</definedName>
    <definedName name="Liner_Bolts">#REF!</definedName>
    <definedName name="Liquor.SG">#REF!</definedName>
    <definedName name="LIST">[84]Espesores!#REF!</definedName>
    <definedName name="List_cuadrillas">#REF!</definedName>
    <definedName name="LISTA">#REF!</definedName>
    <definedName name="LISTA_DE_PRECIOS">#REF!</definedName>
    <definedName name="Lista_Mater">#REF!</definedName>
    <definedName name="Lista_MO">#REF!</definedName>
    <definedName name="LISTA1">#REF!</definedName>
    <definedName name="LISTA2">#REF!</definedName>
    <definedName name="lista3">#REF!</definedName>
    <definedName name="ListaCantidad">#REF!</definedName>
    <definedName name="Listado">#REF!</definedName>
    <definedName name="Listado1">#REF!</definedName>
    <definedName name="ListaItem">#REF!</definedName>
    <definedName name="ListaUni">[103]TOTALES!$D$7:$D$654</definedName>
    <definedName name="LISTON_2_2">#REF!</definedName>
    <definedName name="LISTON_2_4">#REF!</definedName>
    <definedName name="LISTON_DE_2X4X15">#REF!</definedName>
    <definedName name="LISTON2">#REF!</definedName>
    <definedName name="LISTON2x4x15">#REF!</definedName>
    <definedName name="liuoo" hidden="1">{"TAB1",#N/A,TRUE,"GENERAL";"TAB2",#N/A,TRUE,"GENERAL";"TAB3",#N/A,TRUE,"GENERAL";"TAB4",#N/A,TRUE,"GENERAL";"TAB5",#N/A,TRUE,"GENERAL"}</definedName>
    <definedName name="Lj">#REF!</definedName>
    <definedName name="Lk">#REF!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kkl">#REF!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VE">#REF!</definedName>
    <definedName name="LLAVE_DE_CHORRO_1_2">#REF!</definedName>
    <definedName name="LLAVE_DE_PASO_1_2">#REF!</definedName>
    <definedName name="LLC_north_perc">50</definedName>
    <definedName name="LLC_south_perc">100</definedName>
    <definedName name="LLL">[104]tub!$C$1:$J$39</definedName>
    <definedName name="llll">#REF!</definedName>
    <definedName name="lllllh" hidden="1">{"via1",#N/A,TRUE,"general";"via2",#N/A,TRUE,"general";"via3",#N/A,TRUE,"general"}</definedName>
    <definedName name="lllllllllll">#REF!</definedName>
    <definedName name="lllllllo" hidden="1">{"via1",#N/A,TRUE,"general";"via2",#N/A,TRUE,"general";"via3",#N/A,TRUE,"general"}</definedName>
    <definedName name="LLUVIA">#REF!</definedName>
    <definedName name="LM">#REF!</definedName>
    <definedName name="lmf">#REF!</definedName>
    <definedName name="LMO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">[29]!absc</definedName>
    <definedName name="LOCA1">[46]!absc</definedName>
    <definedName name="LOCALIZACION">#REF!</definedName>
    <definedName name="LOCALIZACION_Y_REPLANTEO">#REF!</definedName>
    <definedName name="LOCALIZACIÓN_Y_REPLANTEO._ESTRUCTURAS">#REF!</definedName>
    <definedName name="location">#REF!</definedName>
    <definedName name="location1">#REF!</definedName>
    <definedName name="logLiquida">#REF!</definedName>
    <definedName name="LOGO">[0]!ERR</definedName>
    <definedName name="LOI">#REF!</definedName>
    <definedName name="LOLA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PE">#REF!</definedName>
    <definedName name="LosPrecios">#REF!</definedName>
    <definedName name="LosPreciosTit">#REF!</definedName>
    <definedName name="lp">#REF!</definedName>
    <definedName name="lplpl" hidden="1">{"via1",#N/A,TRUE,"general";"via2",#N/A,TRUE,"general";"via3",#N/A,TRUE,"general"}</definedName>
    <definedName name="Lq">#REF!</definedName>
    <definedName name="Lr">#REF!</definedName>
    <definedName name="Ls">#REF!</definedName>
    <definedName name="lt">#REF!</definedName>
    <definedName name="Lu">#REF!</definedName>
    <definedName name="LubeCostOutput">#REF!</definedName>
    <definedName name="LUCY">OFFSET([0]!Full_Print,0,0,[0]!LOCA)</definedName>
    <definedName name="lun">'[45]Res-Accide-10'!#REF!</definedName>
    <definedName name="lv">#REF!</definedName>
    <definedName name="Lw">#REF!</definedName>
    <definedName name="Lz">#REF!</definedName>
    <definedName name="m">#REF!</definedName>
    <definedName name="MA">'[45]Res-Accide-10'!#REF!</definedName>
    <definedName name="MACR">#REF!</definedName>
    <definedName name="MACRDEL">'[3]7422CW00'!#REF!</definedName>
    <definedName name="Macroactividad">#REF!</definedName>
    <definedName name="MACROMEDIDOR__3__B_x_B">#REF!</definedName>
    <definedName name="MACROMEDIDOR_4__B_x_B">#REF!</definedName>
    <definedName name="MACROMEDIDORES">#REF!</definedName>
    <definedName name="Maestro">#REF!</definedName>
    <definedName name="mafdsf" hidden="1">{"via1",#N/A,TRUE,"general";"via2",#N/A,TRUE,"general";"via3",#N/A,TRUE,"general"}</definedName>
    <definedName name="Maint_Labour_Factor">#REF!</definedName>
    <definedName name="MaintManHours">#REF!</definedName>
    <definedName name="Makro1">#REF!</definedName>
    <definedName name="MALLA">'[48]INSUMOS (2)'!$A$5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hidden="1">#REF!</definedName>
    <definedName name="MANGLE">#REF!</definedName>
    <definedName name="MANTO">#REF!</definedName>
    <definedName name="MANUAL">#REF!</definedName>
    <definedName name="manufactures_lead_time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">#REF!</definedName>
    <definedName name="MAQUINAR">[64]Insum!$A$68:$H$98</definedName>
    <definedName name="mar">'[45]Res-Accide-10'!#REF!</definedName>
    <definedName name="mar00">#REF!</definedName>
    <definedName name="marc06">#REF!</definedName>
    <definedName name="MARCO_H">#REF!</definedName>
    <definedName name="MARCOS">#REF!</definedName>
    <definedName name="margen">#REF!</definedName>
    <definedName name="Márgen">#REF!</definedName>
    <definedName name="MargenComercial">#REF!</definedName>
    <definedName name="MargenFinanciero">#REF!</definedName>
    <definedName name="margentyco">#REF!</definedName>
    <definedName name="MARIA">#REF!</definedName>
    <definedName name="marina">'[105]Informe Semanal 1'!#REF!</definedName>
    <definedName name="marol">#REF!</definedName>
    <definedName name="marol1">#REF!</definedName>
    <definedName name="MARTA">#N/A</definedName>
    <definedName name="MARTHA">#REF!</definedName>
    <definedName name="masor" hidden="1">{"via1",#N/A,TRUE,"general";"via2",#N/A,TRUE,"general";"via3",#N/A,TRUE,"general"}</definedName>
    <definedName name="MAT">#REF!</definedName>
    <definedName name="MATE">#REF!</definedName>
    <definedName name="mater">#REF!</definedName>
    <definedName name="MATERIAL">'[106]TABLA MATERIALES'!$A$3:$D$654</definedName>
    <definedName name="MATERIAL_FILTRANTE">#REF!</definedName>
    <definedName name="Material_seleccionado">#REF!</definedName>
    <definedName name="materiales">[83]materiales!$A$7:$A$1317</definedName>
    <definedName name="materiales1">#REF!</definedName>
    <definedName name="MaterialesTotal">#REF!</definedName>
    <definedName name="MaterialTub">#REF!</definedName>
    <definedName name="matgranular">#REF!</definedName>
    <definedName name="MATRIZ">#REF!</definedName>
    <definedName name="MATRIZ_DE_DATOS">#REF!</definedName>
    <definedName name="MATRIZRICS">#REF!</definedName>
    <definedName name="maxdeficit">#REF!</definedName>
    <definedName name="Maximo">#REF!</definedName>
    <definedName name="may00">#REF!</definedName>
    <definedName name="Mb">#REF!</definedName>
    <definedName name="MCC">[92]PROVISIONAL!$B$8:$E$22</definedName>
    <definedName name="MCCs">#REF!</definedName>
    <definedName name="mdd" hidden="1">{"via1",#N/A,TRUE,"general";"via2",#N/A,TRUE,"general";"via3",#N/A,TRUE,"general"}</definedName>
    <definedName name="MDEO">[92]Data!$1391:$1440</definedName>
    <definedName name="mdo">#REF!</definedName>
    <definedName name="medE">#REF!</definedName>
    <definedName name="mediah_reposo_comida">'[107]CCP,LEYES, Y DEC.'!#REF!</definedName>
    <definedName name="MEDIDA">#REF!</definedName>
    <definedName name="medW">#REF!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joramientosubrasante">#REF!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rchandCostos">#REF!</definedName>
    <definedName name="Merchandisig">#REF!</definedName>
    <definedName name="MES">[28]PRESUPUESTO!$C$13</definedName>
    <definedName name="MesCotiz">'[10]LIQ-NOM'!$H$3</definedName>
    <definedName name="MesCotizacion">'[49]LIQUIDA-NOMINA'!$H$3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ezcladora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ll_Head_H2O.Total_Volume">#REF!</definedName>
    <definedName name="Mill_Screen_H2O.Total_Volume">#REF!</definedName>
    <definedName name="Mill_Weight">#REF!</definedName>
    <definedName name="min">#REF!</definedName>
    <definedName name="MIN_MAX_sma">#REF!</definedName>
    <definedName name="Mine_Equip_Hrs">#REF!</definedName>
    <definedName name="Mine_Equip_Hrs_MARC">#REF!</definedName>
    <definedName name="Mine_Equip_Hrs_Remaining">#REF!</definedName>
    <definedName name="MineUsed">#REF!</definedName>
    <definedName name="minimo">'[39]ANALISIS M.O'!$D$8</definedName>
    <definedName name="Minutos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LFB">#REF!</definedName>
    <definedName name="mm">#REF!</definedName>
    <definedName name="MMH">#REF!</definedName>
    <definedName name="MMHBS">#REF!</definedName>
    <definedName name="mmhcosts">#REF!</definedName>
    <definedName name="MMHJUN02">#REF!</definedName>
    <definedName name="mmhmarch2000">#REF!</definedName>
    <definedName name="mmjmjh" hidden="1">{"TAB1",#N/A,TRUE,"GENERAL";"TAB2",#N/A,TRUE,"GENERAL";"TAB3",#N/A,TRUE,"GENERAL";"TAB4",#N/A,TRUE,"GENERAL";"TAB5",#N/A,TRUE,"GENERAL"}</definedName>
    <definedName name="MMJV">#REF!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to">#REF!</definedName>
    <definedName name="MN" hidden="1">{"via1",#N/A,TRUE,"general";"via2",#N/A,TRUE,"general";"via3",#N/A,TRUE,"general"}</definedName>
    <definedName name="MNO">#REF!</definedName>
    <definedName name="MO">[94]MATERIALES!$A$10:$A$12</definedName>
    <definedName name="MOA" hidden="1">{#N/A,#N/A,FALSE,"Hoja1";#N/A,#N/A,FALSE,"Hoja2"}</definedName>
    <definedName name="mobil06">#REF!</definedName>
    <definedName name="mobra">#REF!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MATECA">#REF!</definedName>
    <definedName name="MONCANADA">#REF!</definedName>
    <definedName name="MONDM">#REF!</definedName>
    <definedName name="MONECU">#REF!</definedName>
    <definedName name="MONEDA">[108]Tablas!$AO$6:$AO$7</definedName>
    <definedName name="MONETARY">#REF!</definedName>
    <definedName name="MONFRANCIA">#REF!</definedName>
    <definedName name="mono">#REF!</definedName>
    <definedName name="MONPAIS1">#REF!</definedName>
    <definedName name="MONPAIS2">#REF!</definedName>
    <definedName name="MONPERU">#REF!</definedName>
    <definedName name="MONPTA">#REF!</definedName>
    <definedName name="MONSUECIA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NVENE">#REF!</definedName>
    <definedName name="MONYEN">#REF!</definedName>
    <definedName name="MOR1_4">#REF!</definedName>
    <definedName name="Mora">[10]EMPRESA!$I$29</definedName>
    <definedName name="MORON">#REF!</definedName>
    <definedName name="MORTE12">#REF!</definedName>
    <definedName name="MORTE14">#REF!</definedName>
    <definedName name="morte15">#REF!</definedName>
    <definedName name="MORTE16">#REF!</definedName>
    <definedName name="mortero">#REF!</definedName>
    <definedName name="Mortero_1_3">#REF!</definedName>
    <definedName name="mortero14">[39]MORTERO14!$R$47</definedName>
    <definedName name="mortero15">#REF!</definedName>
    <definedName name="motobomba">#REF!</definedName>
    <definedName name="MOV">[65]MOV!$A$1:$H$1998</definedName>
    <definedName name="mr">#REF!</definedName>
    <definedName name="MR_DESCRIPTION">#REF!</definedName>
    <definedName name="MRLART">[2]STRSUMM0!#REF!</definedName>
    <definedName name="MRNumber">#REF!</definedName>
    <definedName name="MRSUPDET">[55]steel!#REF!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tz_Avance">#REF!</definedName>
    <definedName name="muro">#REF!</definedName>
    <definedName name="murocontencion">#REF!</definedName>
    <definedName name="Mv">#REF!</definedName>
    <definedName name="MXSMAR">#REF!</definedName>
    <definedName name="n" hidden="1">{"via1",#N/A,TRUE,"general";"via2",#N/A,TRUE,"general";"via3",#N/A,TRUE,"general"}</definedName>
    <definedName name="Na">#REF!</definedName>
    <definedName name="NACI">#REF!</definedName>
    <definedName name="NACIONAL">#REF!</definedName>
    <definedName name="nacionalizacion">#REF!</definedName>
    <definedName name="nacionalizaciontyco">#REF!</definedName>
    <definedName name="Nada">[61]!Nada</definedName>
    <definedName name="Nafta_2">'[109] ASR+Nafta'!$K$19:$AS$19</definedName>
    <definedName name="Nafta2">'[109] ASR+Nafta'!$K$19:$AS$19</definedName>
    <definedName name="Nafta3">'[109]Todos+Nafta'!$K$19:$AS$19</definedName>
    <definedName name="nana">#N/A</definedName>
    <definedName name="Nb">#REF!</definedName>
    <definedName name="nbnbv">#REF!</definedName>
    <definedName name="nbv">#REF!</definedName>
    <definedName name="nbvnv" hidden="1">{"via1",#N/A,TRUE,"general";"via2",#N/A,TRUE,"general";"via3",#N/A,TRUE,"general"}</definedName>
    <definedName name="Nc">#REF!</definedName>
    <definedName name="Nd">#REF!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.cab">#REF!</definedName>
    <definedName name="Necesidad_entorchado_Zonas">#REF!</definedName>
    <definedName name="NEGRO">#REF!</definedName>
    <definedName name="NEOLAI">#REF!</definedName>
    <definedName name="Nett_Rev_COL_Nom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c_nis">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it">[49]EMPRESA!$F$8</definedName>
    <definedName name="NIVEL">#REF!</definedName>
    <definedName name="NJH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'[32]Reservas de Petróleo'!$A$2,'[32]Reservas de Petróleo'!$A$1,'[32]Reservas de Petróleo'!$D$4,'[32]Reservas de Petróleo'!$G$1:$G$65536</definedName>
    <definedName name="NOA_4">#REF!</definedName>
    <definedName name="NOA_7">#REF!</definedName>
    <definedName name="NOMBRE">#REF!</definedName>
    <definedName name="NOMBRE_1" hidden="1">[24]Presentacion!#REF!</definedName>
    <definedName name="NombreCoordinador">#REF!</definedName>
    <definedName name="NombreDependencia">#REF!</definedName>
    <definedName name="NOMBREOBRA">#REF!</definedName>
    <definedName name="NombreProyecto">#REF!</definedName>
    <definedName name="NombreVicepresidencia">#REF!</definedName>
    <definedName name="NOMINA">#REF!</definedName>
    <definedName name="Nomina06">#REF!</definedName>
    <definedName name="NoRepAtEnd">#REF!</definedName>
    <definedName name="Norte">#REF!</definedName>
    <definedName name="North_sales">#REF!</definedName>
    <definedName name="nov00">#REF!</definedName>
    <definedName name="novafort">#REF!</definedName>
    <definedName name="NPAGE">[2]STRSUMM0!#REF!</definedName>
    <definedName name="nr">#REF!</definedName>
    <definedName name="NroCODIG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[28]PRESUPUESTO!$C$10</definedName>
    <definedName name="ObjetivoProyecto">#REF!</definedName>
    <definedName name="Obra">#REF!</definedName>
    <definedName name="obras" hidden="1">#REF!</definedName>
    <definedName name="obras1">DATE(YEAR([110]!Loan_Start),MONTH([110]!Loan_Start)+Payment_Number,DAY([110]!Loan_Start))</definedName>
    <definedName name="obras11" hidden="1">#REF!</definedName>
    <definedName name="obras111">DATE(YEAR([111]!Loan_Start),MONTH([111]!Loan_Start)+Payment_Number,DAY([111]!Loan_Start))</definedName>
    <definedName name="OBS_Data_Col" hidden="1">#REF!</definedName>
    <definedName name="OCD">[12]Tablas!#REF!</definedName>
    <definedName name="OCD1_1">[12]Tablas!#REF!</definedName>
    <definedName name="OCD1_1_1">[12]Tablas!#REF!</definedName>
    <definedName name="OCEquipData">#REF!</definedName>
    <definedName name="OCI">[12]Tablas!#REF!</definedName>
    <definedName name="OCI1_1">[12]Tablas!#REF!</definedName>
    <definedName name="OCI1_1_1">[12]Tablas!#REF!</definedName>
    <definedName name="oct00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FICE_ENTITY">#REF!</definedName>
    <definedName name="OFICIAL">#REF!</definedName>
    <definedName name="OHaulCostOutput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uojoijojoijdlf">#REF!</definedName>
    <definedName name="OK">#REF!</definedName>
    <definedName name="om">#REF!</definedName>
    <definedName name="OnceThru">0</definedName>
    <definedName name="OÑ">#REF!</definedName>
    <definedName name="oo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#REF!</definedName>
    <definedName name="opcion">#REF!</definedName>
    <definedName name="Openingpb" hidden="1">#REF!</definedName>
    <definedName name="OpEquip">#REF!</definedName>
    <definedName name="Operario">#REF!</definedName>
    <definedName name="OpexFac">#REF!</definedName>
    <definedName name="Option">#REF!</definedName>
    <definedName name="OR">#REF!</definedName>
    <definedName name="Orden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s">#REF!</definedName>
    <definedName name="OtherCosts">#REF!</definedName>
    <definedName name="OTR">#REF!</definedName>
    <definedName name="OTRO">#REF!</definedName>
    <definedName name="otro2">#REF!</definedName>
    <definedName name="otros">[83]otros!$A$6:$A$1235</definedName>
    <definedName name="OTROS1">#REF!</definedName>
    <definedName name="Otrosi">#REF!</definedName>
    <definedName name="OtrosServicios">#REF!</definedName>
    <definedName name="OtrosServiciosCostos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ØuRn1v">#REF!</definedName>
    <definedName name="ØuRn2v">#REF!</definedName>
    <definedName name="OUT">#REF!</definedName>
    <definedName name="OWNER" hidden="1">#REF!</definedName>
    <definedName name="P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_Yacimiento">#REF!</definedName>
    <definedName name="p0p0" hidden="1">{"via1",#N/A,TRUE,"general";"via2",#N/A,TRUE,"general";"via3",#N/A,TRUE,"general"}</definedName>
    <definedName name="Pa">#REF!</definedName>
    <definedName name="PAG">#N/A</definedName>
    <definedName name="Page____1____of____2">#REF!</definedName>
    <definedName name="PagoFinanciero">#REF!</definedName>
    <definedName name="pagos">#REF!</definedName>
    <definedName name="PAIS1">#REF!</definedName>
    <definedName name="PAIS2">#REF!</definedName>
    <definedName name="PANEL">#REF!</definedName>
    <definedName name="pañet">#REF!</definedName>
    <definedName name="Parametro_Peso">[70]Tablas!$A$1:$A$65536</definedName>
    <definedName name="PARAMETROS">#REF!</definedName>
    <definedName name="pasamuro">#REF!</definedName>
    <definedName name="PASAMURO_B_x_EL_L_0.25_Z_0.125_M">#REF!</definedName>
    <definedName name="PASO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STOS1">#REF!</definedName>
    <definedName name="PASTOS2">#REF!</definedName>
    <definedName name="PASTOS3">#REF!</definedName>
    <definedName name="patch8">#REF!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DATE(YEAR([111]!Loan_Start),MONTH([111]!Loan_Start)+Payment_Number,DAY([111]!Loan_Start))</definedName>
    <definedName name="Payment_Needed">"Pago necesario"</definedName>
    <definedName name="payment_terms">#REF!</definedName>
    <definedName name="PAZ">#REF!</definedName>
    <definedName name="Pb">#REF!</definedName>
    <definedName name="Pc">#REF!</definedName>
    <definedName name="Pd">#REF!</definedName>
    <definedName name="Pe">#REF!</definedName>
    <definedName name="PEDIDO">#REF!</definedName>
    <definedName name="pedro">#REF!</definedName>
    <definedName name="Pega_plus">#REF!</definedName>
    <definedName name="PEGANTE_P.V.C">#REF!</definedName>
    <definedName name="Pegante_PVC">#REF!</definedName>
    <definedName name="Pensiones">#REF!</definedName>
    <definedName name="PEPE">[0]!ERR</definedName>
    <definedName name="perDate">#REF!</definedName>
    <definedName name="Perfil">#REF!</definedName>
    <definedName name="Perfil_16_6">#REF!</definedName>
    <definedName name="PERFIL_DEL_TRAMO">#REF!</definedName>
    <definedName name="PeriodInc">#REF!</definedName>
    <definedName name="Periodo">[51]Hoja1!$C$1</definedName>
    <definedName name="PeriodoD">#REF!</definedName>
    <definedName name="PeriodoPago">'[49]LIQUIDA-NOMINA'!$C$4</definedName>
    <definedName name="PeriodoRepago">#REF!</definedName>
    <definedName name="PeriodoRepagoCCP">#REF!</definedName>
    <definedName name="perLabel">#REF!</definedName>
    <definedName name="PERSONALTABLA1.1.1">#REF!</definedName>
    <definedName name="PERSONALTABLA1.2">#REF!</definedName>
    <definedName name="PERSONALTABLA1.3">#REF!</definedName>
    <definedName name="PERU">#REF!</definedName>
    <definedName name="PESETA">#REF!</definedName>
    <definedName name="PESO14.2">#REF!</definedName>
    <definedName name="PESO14.3">#REF!</definedName>
    <definedName name="PESO14.4">#REF!</definedName>
    <definedName name="PESOS">#REF!</definedName>
    <definedName name="PESOS37">#REF!</definedName>
    <definedName name="PESOS60">#REF!</definedName>
    <definedName name="PESOST">#REF!</definedName>
    <definedName name="phed">[67]Hoja1!$C$4</definedName>
    <definedName name="phen">[67]Hoja1!$C$5</definedName>
    <definedName name="PIA" hidden="1">#REF!</definedName>
    <definedName name="Piedra">#REF!</definedName>
    <definedName name="PILOTE">#REF!</definedName>
    <definedName name="Pindis">#REF!</definedName>
    <definedName name="pint">'[90]7422CW00'!#REF!</definedName>
    <definedName name="PINTER">#REF!</definedName>
    <definedName name="Pintor">#REF!</definedName>
    <definedName name="pintura">'[90]7422CW00'!#REF!</definedName>
    <definedName name="Pintura_exteriores">#REF!</definedName>
    <definedName name="pinturavinilo">#REF!</definedName>
    <definedName name="pintyura">[112]STRSUMM0!#REF!</definedName>
    <definedName name="PIP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cas_.9x.9_Azul_labrador">#REF!</definedName>
    <definedName name="PLAD" hidden="1">{"TAB1",#N/A,TRUE,"GENERAL";"TAB2",#N/A,TRUE,"GENERAL";"TAB3",#N/A,TRUE,"GENERAL";"TAB4",#N/A,TRUE,"GENERAL";"TAB5",#N/A,TRUE,"GENERAL"}</definedName>
    <definedName name="plan">#REF!</definedName>
    <definedName name="Plan_Vallejo_Sens">#REF!</definedName>
    <definedName name="PLANT7">#REF!</definedName>
    <definedName name="PLANTASALCANTARILLADO1.1">#REF!</definedName>
    <definedName name="PLANTASALCANTARILLADOTABLA1.7">#REF!</definedName>
    <definedName name="PLANTASTRATAMIENTOTABLA5.1">#REF!</definedName>
    <definedName name="PLANTASTRATAMIENTOTABLA5.2">#REF!</definedName>
    <definedName name="PlanVallejo">#REF!</definedName>
    <definedName name="plastocrete">#REF!</definedName>
    <definedName name="PLASTROCRETE_DM">#REF!</definedName>
    <definedName name="Platinas">#REF!</definedName>
    <definedName name="Plazo">[43]BASES!$E$27</definedName>
    <definedName name="PlazoAIU">#REF!</definedName>
    <definedName name="PLOMERO">#REF!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MP">#REF!</definedName>
    <definedName name="PMT">#REF!</definedName>
    <definedName name="pñ">#REF!</definedName>
    <definedName name="po">#REF!</definedName>
    <definedName name="Poblacion">#REF!</definedName>
    <definedName name="POCETAS">#REF!</definedName>
    <definedName name="poi">#REF!</definedName>
    <definedName name="POIPOZOS">#REF!</definedName>
    <definedName name="POIUP" hidden="1">{"via1",#N/A,TRUE,"general";"via2",#N/A,TRUE,"general";"via3",#N/A,TRUE,"general"}</definedName>
    <definedName name="Polynomial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AdicCostoLlantasCliente">#REF!</definedName>
    <definedName name="PorcAdicCostoMtto">#REF!</definedName>
    <definedName name="PorcCostosOcultos">#REF!</definedName>
    <definedName name="PORCE">[44]BASES!$E$26</definedName>
    <definedName name="Porcentaje">#REF!</definedName>
    <definedName name="PORCENTAJE1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DA2">'[113]Hoja 1 '!#REF!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[70]Tablas!$C$1:$C$65536</definedName>
    <definedName name="POZOS">#REF!</definedName>
    <definedName name="POZOSACTUAL">#REF!</definedName>
    <definedName name="pozosconduccion">#REF!</definedName>
    <definedName name="pp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ppppp">#REF!</definedName>
    <definedName name="PPPPPPPPPPPPEE">#REF!</definedName>
    <definedName name="PPTO">#REF!</definedName>
    <definedName name="PPtoNorte">#REF!</definedName>
    <definedName name="pqroj" hidden="1">{"via1",#N/A,TRUE,"general";"via2",#N/A,TRUE,"general";"via3",#N/A,TRUE,"general"}</definedName>
    <definedName name="Pr">[56]medelo!$D$46</definedName>
    <definedName name="PRE">#REF!</definedName>
    <definedName name="PRECEQUI">#N/A</definedName>
    <definedName name="Precio">#REF!</definedName>
    <definedName name="precio2">#REF!</definedName>
    <definedName name="PrecioS">#REF!</definedName>
    <definedName name="predominante">#REF!</definedName>
    <definedName name="predominante1">#REF!</definedName>
    <definedName name="predominante2">#REF!</definedName>
    <definedName name="predominante3">#REF!</definedName>
    <definedName name="predominante4">#REF!</definedName>
    <definedName name="PREL">[65]PREL!$A$1:$H$2000</definedName>
    <definedName name="PRELIMINARES">#REF!</definedName>
    <definedName name="pres">#REF!</definedName>
    <definedName name="PRES.AGRI">#REF!</definedName>
    <definedName name="presentacion">#REF!</definedName>
    <definedName name="PRESION">#REF!</definedName>
    <definedName name="PREST">#REF!</definedName>
    <definedName name="prestaciones">#REF!</definedName>
    <definedName name="Prestaciones_sociales">#REF!</definedName>
    <definedName name="presu">[84]Espesores!#REF!</definedName>
    <definedName name="PRESUP">#REF!</definedName>
    <definedName name="Presupuest">#REF!</definedName>
    <definedName name="PRESUPUESTO">#REF!</definedName>
    <definedName name="PResupuestos">#REF!</definedName>
    <definedName name="PrevFleet">#REF!</definedName>
    <definedName name="PRICES_FIRM">#REF!</definedName>
    <definedName name="PRIMER" hidden="1">{"via1",#N/A,TRUE,"general";"via2",#N/A,TRUE,"general";"via3",#N/A,TRUE,"general"}</definedName>
    <definedName name="PRIMERO">'[105]Informe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ntEnd" hidden="1">#REF!</definedName>
    <definedName name="PrintStart" hidden="1">#REF!</definedName>
    <definedName name="PrintTitle">#REF!</definedName>
    <definedName name="Prioridad">#REF!</definedName>
    <definedName name="PRIVADO">#REF!</definedName>
    <definedName name="prn">[67]Hoja1!$C$3</definedName>
    <definedName name="prnf">[67]Hoja1!$C$6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">#REF!</definedName>
    <definedName name="prod1">#REF!</definedName>
    <definedName name="prod98">#REF!</definedName>
    <definedName name="prodcal">#REF!</definedName>
    <definedName name="prodeco">#REF!</definedName>
    <definedName name="prodhati">#REF!</definedName>
    <definedName name="PRODUCCION">#REF!</definedName>
    <definedName name="PRODUCCIONACTUAL">#REF!</definedName>
    <definedName name="PRODUCTCARB">#REF!</definedName>
    <definedName name="PRODUCTEST">#REF!</definedName>
    <definedName name="PRODUCTO">#REF!</definedName>
    <definedName name="PROF">#REF!</definedName>
    <definedName name="PrOfic">[43]BASES!$B$31</definedName>
    <definedName name="profit_margin">#REF!</definedName>
    <definedName name="Profundidad">#REF!</definedName>
    <definedName name="PROGDES">#REF!</definedName>
    <definedName name="Programa">#REF!</definedName>
    <definedName name="programainv">[0]!ERR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onente">#REF!</definedName>
    <definedName name="PROYECCION">#REF!</definedName>
    <definedName name="PROYECCIONDEMANDATABLA1">#REF!</definedName>
    <definedName name="PROYECTOS">#REF!</definedName>
    <definedName name="PRUEBA">[114]!absc</definedName>
    <definedName name="prueba1">[114]!absc</definedName>
    <definedName name="PRUEBA2">#REF!</definedName>
    <definedName name="ps">#REF!</definedName>
    <definedName name="PSTRESS_RELIEVI">#REF!</definedName>
    <definedName name="PTA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uer">#REF!</definedName>
    <definedName name="Pulidora">#REF!</definedName>
    <definedName name="PUNTILLA">#REF!</definedName>
    <definedName name="Punto">#REF!</definedName>
    <definedName name="PuntosRentabilidad">#REF!</definedName>
    <definedName name="Purchase">#REF!</definedName>
    <definedName name="PW">#REF!</definedName>
    <definedName name="Pwf">'[115]ORITO 02 '!$A$12</definedName>
    <definedName name="Pwf_actual">'[115]ORITO 02 '!$E$6</definedName>
    <definedName name="Pwf_i">[56]medelo!$A$66:$A$83</definedName>
    <definedName name="Pwf_min">'[115]ORITO 02 '!$E$8</definedName>
    <definedName name="Pwfd">#REF!</definedName>
    <definedName name="Q">#REF!</definedName>
    <definedName name="Q_actual">'[115]ORITO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#REF!</definedName>
    <definedName name="QE_TE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m">#REF!</definedName>
    <definedName name="Qmax">[56]medelo!$B$63</definedName>
    <definedName name="QMAXDIARIO">#REF!</definedName>
    <definedName name="QN">#REF!</definedName>
    <definedName name="QN_QI">#REF!</definedName>
    <definedName name="QNS">#REF!</definedName>
    <definedName name="QPROM">#REF!</definedName>
    <definedName name="qq">#REF!</definedName>
    <definedName name="qqq">#REF!</definedName>
    <definedName name="qqqqqqqqqqqqqqqq">#REF!</definedName>
    <definedName name="qqqqqw" hidden="1">{"via1",#N/A,TRUE,"general";"via2",#N/A,TRUE,"general";"via3",#N/A,TRUE,"general"}</definedName>
    <definedName name="QRS">#REF!</definedName>
    <definedName name="QS">#REF!</definedName>
    <definedName name="qsqw">#REF!</definedName>
    <definedName name="qswqdecdwe">#N/A</definedName>
    <definedName name="Qt">'[115]ORITO 02 '!$E$9</definedName>
    <definedName name="QTIES">#REF!</definedName>
    <definedName name="QTY">#REF!</definedName>
    <definedName name="Quality_PvT">#REF!</definedName>
    <definedName name="QualityF">#REF!</definedName>
    <definedName name="quantity">#REF!</definedName>
    <definedName name="QUIMICOSTABLA1.3.1">#REF!</definedName>
    <definedName name="QUIPO">#REF!</definedName>
    <definedName name="QUIPOTIT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">#REF!</definedName>
    <definedName name="qwqwas">#REF!</definedName>
    <definedName name="qwqwqwj" hidden="1">{"TAB1",#N/A,TRUE,"GENERAL";"TAB2",#N/A,TRUE,"GENERAL";"TAB3",#N/A,TRUE,"GENERAL";"TAB4",#N/A,TRUE,"GENERAL";"TAB5",#N/A,TRUE,"GENERAL"}</definedName>
    <definedName name="qww">#N/A</definedName>
    <definedName name="R._SECO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_2">#REF!</definedName>
    <definedName name="R_c">#REF!</definedName>
    <definedName name="Ra">#REF!</definedName>
    <definedName name="radio">[84]Parámetros!$R$17</definedName>
    <definedName name="rango">#REF!</definedName>
    <definedName name="RANGO_FECHA">#REF!</definedName>
    <definedName name="RangoSAP">#REF!</definedName>
    <definedName name="rata">#REF!</definedName>
    <definedName name="Rate1">#REF!</definedName>
    <definedName name="rate2">#REF!</definedName>
    <definedName name="Rates">#REF!</definedName>
    <definedName name="ratio">#REF!</definedName>
    <definedName name="raza">#REF!</definedName>
    <definedName name="raza1">#REF!</definedName>
    <definedName name="raza2">#REF!</definedName>
    <definedName name="Rb">#REF!</definedName>
    <definedName name="RD">#REF!</definedName>
    <definedName name="RD_CP">#REF!</definedName>
    <definedName name="RD_CP_VL">#REF!</definedName>
    <definedName name="rdq">#REF!</definedName>
    <definedName name="rds">#REF!</definedName>
    <definedName name="Re">#REF!</definedName>
    <definedName name="RE4NTA">#REF!</definedName>
    <definedName name="Reactores">#REF!</definedName>
    <definedName name="rec">#REF!</definedName>
    <definedName name="Recall_2">'[109] ASR+Nafta'!$E$9:$E$21</definedName>
    <definedName name="Recall_3">'[109]Todos+Nafta'!$E$9:$E$21</definedName>
    <definedName name="Recorder">#REF!</definedName>
    <definedName name="Recurso">#REF!</definedName>
    <definedName name="recursos">[116]RECURSOS!$A$8:$A$204</definedName>
    <definedName name="REDESALCANTARILLADOTABLA1.2">#REF!</definedName>
    <definedName name="REDESALCANTARILLADOTABLA1.4">#REF!</definedName>
    <definedName name="REDESALCANTARILLADOTABLA1.5">#REF!</definedName>
    <definedName name="REDESTABLA6.1">#REF!</definedName>
    <definedName name="REDESTABLA6.2">#REF!</definedName>
    <definedName name="REDESTABLA6.3">#REF!</definedName>
    <definedName name="REDUCCION_3__x_2">#REF!</definedName>
    <definedName name="REDUCCION_4__x_3">#REF!</definedName>
    <definedName name="REF">#REF!</definedName>
    <definedName name="REFERENCIAPROYECTOS">#REF!</definedName>
    <definedName name="REFMAR">#REF!</definedName>
    <definedName name="REG">#REF!</definedName>
    <definedName name="REGBT">#N/A</definedName>
    <definedName name="rege" hidden="1">{"TAB1",#N/A,TRUE,"GENERAL";"TAB2",#N/A,TRUE,"GENERAL";"TAB3",#N/A,TRUE,"GENERAL";"TAB4",#N/A,TRUE,"GENERAL";"TAB5",#N/A,TRUE,"GENERAL"}</definedName>
    <definedName name="REGIMEN_CONTRAT">[108]Tablas!$M$6:$M$8</definedName>
    <definedName name="REGIONAL">[108]Tablas!$I$6:$I$10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lle">#REF!</definedName>
    <definedName name="relleno">#REF!</definedName>
    <definedName name="remanentes">'[32]Reservas de Petróleo'!$A$2,'[32]Reservas de Petróleo'!$A$1,'[32]Reservas de Petróleo'!$D$4,'[32]Reservas de Petróleo'!$H$1:$H$65536</definedName>
    <definedName name="rendimiento">#REF!</definedName>
    <definedName name="RENDIMIENTO____CARGA">#REF!</definedName>
    <definedName name="reparacion4">#REF!</definedName>
    <definedName name="repello">#REF!</definedName>
    <definedName name="replanteo">#REF!</definedName>
    <definedName name="REPOSICIONACU">#REF!</definedName>
    <definedName name="REPOSICIONACUREDES">#REF!</definedName>
    <definedName name="REPOSICIONALC">#REF!</definedName>
    <definedName name="REPOSICIONALCREDES">#REF!</definedName>
    <definedName name="REPXXX">#REF!</definedName>
    <definedName name="req">#REF!</definedName>
    <definedName name="Requerimiento">#REF!</definedName>
    <definedName name="Requerimientos">#REF!</definedName>
    <definedName name="Required_Delivery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erva">#REF!</definedName>
    <definedName name="residente">'[39]ANALISIS M.O'!$I$36</definedName>
    <definedName name="Resistividad">#REF!</definedName>
    <definedName name="Responsible">#REF!</definedName>
    <definedName name="RESU">#REF!</definedName>
    <definedName name="resu8">[9]!resu8</definedName>
    <definedName name="resufi">#REF!</definedName>
    <definedName name="resufi1">#REF!</definedName>
    <definedName name="Resultados">#REF!</definedName>
    <definedName name="Resultados1">#REF!</definedName>
    <definedName name="Resultados2">#REF!</definedName>
    <definedName name="Resultados3">#REF!</definedName>
    <definedName name="resumen">#REF!</definedName>
    <definedName name="resumen_final">#REF!</definedName>
    <definedName name="resumen_final1">#REF!</definedName>
    <definedName name="RESUMENALCANTARILLADO">#REF!</definedName>
    <definedName name="ResumenAPU">#REF!</definedName>
    <definedName name="RESUMENCOSTOSOPERACIÓN">#REF!</definedName>
    <definedName name="RESUMENINVERSIONESACU">#REF!</definedName>
    <definedName name="RESUMENINVERSIONESACUEDUCTO">#REF!</definedName>
    <definedName name="RESUMENINVERSIONESALC">#REF!</definedName>
    <definedName name="RESUMENMODELODEMANDA">#REF!</definedName>
    <definedName name="RESUMENOPTIMIZACIONACU">#REF!</definedName>
    <definedName name="RESUMENOPTIMIZACIONALC">#REF!</definedName>
    <definedName name="RET">#REF!</definedName>
    <definedName name="reten">#REF!</definedName>
    <definedName name="Retenc">[43]BASES!$E$31</definedName>
    <definedName name="retiroarbol">#REF!</definedName>
    <definedName name="retirocorte">#REF!</definedName>
    <definedName name="retr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ARDO">#REF!,#REF!,#REF!,#REF!,#REF!,#REF!,#REF!,#REF!,#REF!</definedName>
    <definedName name="RICO">#N/A</definedName>
    <definedName name="RID">[117]Ingenieria!#REF!</definedName>
    <definedName name="Ripio">#REF!</definedName>
    <definedName name="RiskInd">#REF!</definedName>
    <definedName name="RiskRanking">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">#REF!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MCostOutput">#REF!</definedName>
    <definedName name="Rmm">#REF!</definedName>
    <definedName name="Rn">#REF!</definedName>
    <definedName name="rnf">[67]Datos!$D$12</definedName>
    <definedName name="Rñ">#REF!</definedName>
    <definedName name="Ro">#REF!,#REF!,#REF!</definedName>
    <definedName name="RoA_N">#REF!</definedName>
    <definedName name="ROCIO">#REF!</definedName>
    <definedName name="rodaje">#REF!</definedName>
    <definedName name="rodrigo">"$generales.$a$1:$"</definedName>
    <definedName name="rolando">#REF!</definedName>
    <definedName name="Roster1">#REF!</definedName>
    <definedName name="Roster2">#REF!</definedName>
    <definedName name="Roster3">#REF!</definedName>
    <definedName name="Roster4">#REF!</definedName>
    <definedName name="Rosters">#REF!</definedName>
    <definedName name="Rows2Unhide" hidden="1">#REF!</definedName>
    <definedName name="Roy_price_sens">#REF!</definedName>
    <definedName name="Royal_Col_Nom">#REF!</definedName>
    <definedName name="royalphalumi">#REF!</definedName>
    <definedName name="Royalty_CDC_LLC">#REF!</definedName>
    <definedName name="Royalty_CZN_SA">#REF!</definedName>
    <definedName name="Royalty_total">#REF!</definedName>
    <definedName name="Rp">#REF!</definedName>
    <definedName name="Rq">#REF!</definedName>
    <definedName name="rr">[0]!ERR</definedName>
    <definedName name="rrr" hidden="1">{"via1",#N/A,TRUE,"general";"via2",#N/A,TRUE,"general";"via3",#N/A,TRUE,"general"}</definedName>
    <definedName name="rrrr">'[118]Form5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">#REF!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JHERTH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eda">#REF!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DATE(YEAR([0]!Loan_Start),MONTH([0]!Loan_Start)+Payment_Number,DAY([0]!Loan_Start))</definedName>
    <definedName name="rutu" hidden="1">{"via1",#N/A,TRUE,"general";"via2",#N/A,TRUE,"general";"via3",#N/A,TRUE,"general"}</definedName>
    <definedName name="Rv">#REF!</definedName>
    <definedName name="Rw">#REF!</definedName>
    <definedName name="rwt" hidden="1">{"via1",#N/A,TRUE,"general";"via2",#N/A,TRUE,"general";"via3",#N/A,TRUE,"general"}</definedName>
    <definedName name="Rx">#REF!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RYUKEDKYSTJR">#REF!</definedName>
    <definedName name="RYUKIRETYKIRTYU">#REF!</definedName>
    <definedName name="Rz">#REF!</definedName>
    <definedName name="s">[0]!ERR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ASDFSDF">#REF!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do_Capital">#REF!</definedName>
    <definedName name="SALID1">#REF!</definedName>
    <definedName name="SalMinimo">[43]BASES!$E$41</definedName>
    <definedName name="Salud">#REF!</definedName>
    <definedName name="sanit">#REF!</definedName>
    <definedName name="SANITARIA">#REF!</definedName>
    <definedName name="sanitario">#REF!</definedName>
    <definedName name="SANTILL">[21]SANTILL!$A$4:$N$7</definedName>
    <definedName name="sasa">#REF!</definedName>
    <definedName name="Sb">#REF!</definedName>
    <definedName name="sbe">#REF!</definedName>
    <definedName name="Sbf">#REF!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">#REF!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">#REF!</definedName>
    <definedName name="sdsdfh" hidden="1">{"via1",#N/A,TRUE,"general";"via2",#N/A,TRUE,"general";"via3",#N/A,TRUE,"general"}</definedName>
    <definedName name="sdsdfsdff" hidden="1">{#N/A,#N/A,TRUE,"1842CWN0"}</definedName>
    <definedName name="se" hidden="1">#REF!</definedName>
    <definedName name="SECTOR">#REF!</definedName>
    <definedName name="segundo">#REF!</definedName>
    <definedName name="Segundos">#REF!</definedName>
    <definedName name="Seguro">#REF!</definedName>
    <definedName name="SeguroCostos">#REF!</definedName>
    <definedName name="SEM_DEL_MES">#REF!</definedName>
    <definedName name="SEMANA_C3">#REF!</definedName>
    <definedName name="Semanas_mes">#REF!</definedName>
    <definedName name="sena">[67]Hoja1!$C$14</definedName>
    <definedName name="sencount" hidden="1">1</definedName>
    <definedName name="sep00">#REF!</definedName>
    <definedName name="Sepjv2">#REF!</definedName>
    <definedName name="septdetail">#REF!</definedName>
    <definedName name="septtb">#REF!</definedName>
    <definedName name="SequenceF">#REF!</definedName>
    <definedName name="SERO">[0]!ERR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[67]Hoja1!$C$12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ET">#REF!</definedName>
    <definedName name="Sh">#REF!</definedName>
    <definedName name="Share">#REF!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2">#N/A</definedName>
    <definedName name="SHARED_FORMULA_21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HEE_INT">[55]steel!#REF!</definedName>
    <definedName name="SHEET">'[3]7422CW00'!#REF!</definedName>
    <definedName name="SHEET_KP">[55]steel!$C$7:$L$47</definedName>
    <definedName name="SHEET_MR">[55]steel!$C$7:$J$47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>[0]!ERR</definedName>
    <definedName name="SIFON_180_2">#REF!</definedName>
    <definedName name="SIKA">#REF!</definedName>
    <definedName name="SIKA_1">#REF!</definedName>
    <definedName name="SIKADUR">#REF!</definedName>
    <definedName name="Sim_Model_Input_1">#REF!</definedName>
    <definedName name="Sim_Model_Input_4">#REF!</definedName>
    <definedName name="Sim_Model_Output_1">#REF!</definedName>
    <definedName name="SINGOLO">'[3]7422CW00'!#REF!</definedName>
    <definedName name="SISISIS">[0]!ERR</definedName>
    <definedName name="sismometr">'[119]HOJA DE CÁLCULO'!$V$19</definedName>
    <definedName name="sismometro">#REF!</definedName>
    <definedName name="Sitio">#REF!</definedName>
    <definedName name="sk">#REF!</definedName>
    <definedName name="SLube">#REF!</definedName>
    <definedName name="sm">#REF!</definedName>
    <definedName name="Smlv">'[10]DATOS CONTRATO'!$I$9</definedName>
    <definedName name="smlv01">[49]CONTRATO!$I$9</definedName>
    <definedName name="smlv2001">[49]CONTRATO!$H$9</definedName>
    <definedName name="SMML">'[78]ASPECTOS TECNICOS'!$O$12:$P$32</definedName>
    <definedName name="SN">[10]EMPRESA!$G$29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RE2H">#REF!</definedName>
    <definedName name="sobrecimiento">#REF!</definedName>
    <definedName name="SOCIAL">#REF!</definedName>
    <definedName name="SOHaul">#REF!</definedName>
    <definedName name="SOL">#REF!</definedName>
    <definedName name="solado">#REF!</definedName>
    <definedName name="SOLD._4_">#REF!</definedName>
    <definedName name="SOLD._6_">#REF!</definedName>
    <definedName name="SOLD._8_">#REF!</definedName>
    <definedName name="SOLDA">#REF!</definedName>
    <definedName name="Soldador">#REF!</definedName>
    <definedName name="Soldador_1A">#REF!</definedName>
    <definedName name="SOLDADURA">#REF!</definedName>
    <definedName name="Soldadura_cawell">#REF!</definedName>
    <definedName name="Soldadura_electrica">#REF!</definedName>
    <definedName name="Solids.SG">#REF!</definedName>
    <definedName name="solo">#REF!</definedName>
    <definedName name="solver_adj" localSheetId="0" hidden="1">'PRESUPUESTO OFICIAL (Entidad)'!#REF!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(Entidad)'!#REF!</definedName>
    <definedName name="solver_pre" localSheetId="0" hidden="1">0.000001</definedName>
    <definedName name="solver_rel1" localSheetId="0" hidden="1">2</definedName>
    <definedName name="solver_rhs1" localSheetId="0" hidden="1">'PRESUPUESTO OFICIAL (Entidad)'!#REF!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[67]Hoja1!$C$25</definedName>
    <definedName name="SSDSD">#REF!</definedName>
    <definedName name="ssh">[67]Hoja1!$C$24</definedName>
    <definedName name="sss">MODULO10.auto_abrir</definedName>
    <definedName name="SSSS">[0]!ERR</definedName>
    <definedName name="s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">#N/A</definedName>
    <definedName name="ssssssssss">#REF!</definedName>
    <definedName name="sssssssssss">#REF!</definedName>
    <definedName name="ssssssssssssssssssss">#REF!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dby">#REF!</definedName>
    <definedName name="StandbyCostos">#REF!</definedName>
    <definedName name="STANU">'[3]7422CW00'!#REF!</definedName>
    <definedName name="START">#REF!</definedName>
    <definedName name="START1">'[3]7422CW00'!#REF!</definedName>
    <definedName name="StartBid">#REF!</definedName>
    <definedName name="StartItems">#REF!</definedName>
    <definedName name="StartPeriod">#REF!</definedName>
    <definedName name="StartRates">#REF!</definedName>
    <definedName name="StartTags">#REF!</definedName>
    <definedName name="status">#REF!</definedName>
    <definedName name="statusofexecution">#REF!</definedName>
    <definedName name="STENU">'[3]7422CW00'!#REF!</definedName>
    <definedName name="Stock">'[120]PxQ Cantidades'!#REF!</definedName>
    <definedName name="STOCK_CODE">#REF!</definedName>
    <definedName name="stock_oreganal">#REF!</definedName>
    <definedName name="STONU">'[3]7422CW00'!#REF!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S_RELIEVIN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SUMM">'[3]7422CW00'!#REF!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yre">#REF!</definedName>
    <definedName name="SUBA">'[121]SUB APU'!$A:$D</definedName>
    <definedName name="SUBSUELO">#REF!</definedName>
    <definedName name="Subtotal">#REF!</definedName>
    <definedName name="SUCRE">#REF!</definedName>
    <definedName name="SUECIA">#REF!</definedName>
    <definedName name="SUELDO">#REF!</definedName>
    <definedName name="SUELDOS">#REF!</definedName>
    <definedName name="suma">[63]Hoja1!$F$60</definedName>
    <definedName name="SUMINISTROS">[65]suministros!$C$5:$E$576</definedName>
    <definedName name="Summary">#REF!</definedName>
    <definedName name="SUP_ART">[55]steel!#REF!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[70]Tablas!$H$1:$H$65536</definedName>
    <definedName name="Super_T">#REF!</definedName>
    <definedName name="SUPERCEL">#REF!</definedName>
    <definedName name="SUPERFICIE">#REF!</definedName>
    <definedName name="supert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portFleet">#REF!</definedName>
    <definedName name="SupportOpCost">#REF!</definedName>
    <definedName name="SupportRepl">#REF!</definedName>
    <definedName name="sw">[0]!ERR</definedName>
    <definedName name="swssdecs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[22]!absc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">#REF!</definedName>
    <definedName name="Tab_Elec">#REF!</definedName>
    <definedName name="Tab_Expense">#REF!</definedName>
    <definedName name="TAB_FECHA">[70]Tablas!$B$1:$B$65536</definedName>
    <definedName name="Tab_Process">#REF!</definedName>
    <definedName name="Tab_Respons">#REF!</definedName>
    <definedName name="TABLA">#REF!</definedName>
    <definedName name="TABLA_CMI">#REF!</definedName>
    <definedName name="TABLA_DE_CARACOLI">#REF!</definedName>
    <definedName name="TABLA_DE_CONTENIDO__A1">#REF!</definedName>
    <definedName name="Tabla_en_madera">#REF!</definedName>
    <definedName name="TABLA_RN">#REF!</definedName>
    <definedName name="tabla1">[122]Hoja3!$B$4:$F$28</definedName>
    <definedName name="TABLA1.2.2">#REF!</definedName>
    <definedName name="Tabla2">#REF!</definedName>
    <definedName name="TABLACD">#REF!</definedName>
    <definedName name="tablaDeDTFS">#REF!</definedName>
    <definedName name="TablaR">#REF!</definedName>
    <definedName name="TABLEKP">'[3]7422CW00'!#REF!</definedName>
    <definedName name="TABLEPRI">#REF!</definedName>
    <definedName name="TABLERO_4_CIRCUITOS">#REF!</definedName>
    <definedName name="Tablero_trifásico_12_circuitos">#REF!</definedName>
    <definedName name="tablilla">#REF!</definedName>
    <definedName name="Tablon">#REF!</definedName>
    <definedName name="Tablon_gres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mbores">#REF!</definedName>
    <definedName name="Tanq">#REF!</definedName>
    <definedName name="Tanques">#REF!</definedName>
    <definedName name="TANQUES4.1">#REF!</definedName>
    <definedName name="TAPA">#REF!</definedName>
    <definedName name="TAPA_HF">#REF!</definedName>
    <definedName name="TAPON_2__P.V.C">#REF!</definedName>
    <definedName name="TAREAS_INICIALES">#REF!</definedName>
    <definedName name="TARIFA">#REF!</definedName>
    <definedName name="TarifaPension">[49]EMPRESA!$F$24</definedName>
    <definedName name="TARIFAS">[123]TARIFAS!$A$1:$F$52</definedName>
    <definedName name="TARIFAS_SUBSIDIOS">#REF!</definedName>
    <definedName name="TARIFAS1">#REF!</definedName>
    <definedName name="TarifaSalud">[49]EMPRESA!$F$26</definedName>
    <definedName name="Tasa">#REF!</definedName>
    <definedName name="TASA_DE_CAMBIO">#REF!</definedName>
    <definedName name="Tasa_Efectiva_Mensual_Fondeo">#REF!</definedName>
    <definedName name="Tasa1">'[124]Bases 2A'!$C$20</definedName>
    <definedName name="TasaCCP">#REF!</definedName>
    <definedName name="Tax">#REF!</definedName>
    <definedName name="Tax_Rate_Col">#REF!</definedName>
    <definedName name="Taxpb" hidden="1">#REF!</definedName>
    <definedName name="Tb">#REF!</definedName>
    <definedName name="TB_EVENTOS_OTS_ANUAL">#REF!</definedName>
    <definedName name="TBCUR">#REF!</definedName>
    <definedName name="TBMAYINT">#REF!</definedName>
    <definedName name="tbres">#REF!</definedName>
    <definedName name="TBV1A">#REF!</definedName>
    <definedName name="tc">#REF!</definedName>
    <definedName name="Td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hAccept">#REF!</definedName>
    <definedName name="TECN">DATE(YEAR([0]!Loan_Start),MONTH([0]!Loan_Start)+Payment_Number,DAY([0]!Loan_Start))</definedName>
    <definedName name="tecpro06">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FLON">#REF!</definedName>
    <definedName name="Teja_aluminio">#REF!</definedName>
    <definedName name="Teja_thermoacustica">#REF!</definedName>
    <definedName name="telefono">[49]EMPRESA!$F$16</definedName>
    <definedName name="Telé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2">#REF!</definedName>
    <definedName name="Temperatura">#REF!</definedName>
    <definedName name="TER">[0]!ERR</definedName>
    <definedName name="TERM">[0]!ERR</definedName>
    <definedName name="TÉRMINOS">[0]!ERR</definedName>
    <definedName name="TERR">[28]PRESUPUESTO!$I$7</definedName>
    <definedName name="TESA">#REF!</definedName>
    <definedName name="test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f">#REF!</definedName>
    <definedName name="Tg">#REF!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">#REF!</definedName>
    <definedName name="TIEMPO">[44]BASES!$E$27</definedName>
    <definedName name="TIPO">#REF!</definedName>
    <definedName name="TIPO.PAVIMENTO">#REF!</definedName>
    <definedName name="TIPO_GRUPO">#REF!</definedName>
    <definedName name="tipo_pintura">#REF!</definedName>
    <definedName name="TipoGC">[108]Tablas!$U$6:$U$15</definedName>
    <definedName name="TipoNeces">[108]Tablas!$Q$6:$Q$8</definedName>
    <definedName name="TipoPro">#REF!</definedName>
    <definedName name="Tipoproceso">#REF!</definedName>
    <definedName name="tipov">#REF!</definedName>
    <definedName name="TIR">#REF!</definedName>
    <definedName name="TIT">#REF!</definedName>
    <definedName name="titi">#N/A</definedName>
    <definedName name="TITLE">#REF!</definedName>
    <definedName name="Titlepb" hidden="1">#REF!</definedName>
    <definedName name="TITO">#N/A</definedName>
    <definedName name="TITOF">#N/A</definedName>
    <definedName name="titu">#REF!</definedName>
    <definedName name="titu2">#REF!</definedName>
    <definedName name="TITULO">#REF!</definedName>
    <definedName name="Titulo2">#REF!</definedName>
    <definedName name="Titulos_a_imprimir">#REF!</definedName>
    <definedName name="_xlnm.Print_Titles">#N/A</definedName>
    <definedName name="Títulos_a_imprimir_IM">#REF!</definedName>
    <definedName name="Tj">#REF!</definedName>
    <definedName name="TJK">#REF!</definedName>
    <definedName name="tk">'[10]DATOS CONTRATO'!$E$18</definedName>
    <definedName name="TK_1" hidden="1">[25]INST!#REF!</definedName>
    <definedName name="TKSLCI07">[10]EMPRESA!$F$22</definedName>
    <definedName name="tl">#REF!</definedName>
    <definedName name="tld">[67]Datos!$D$14</definedName>
    <definedName name="Tll">#REF!</definedName>
    <definedName name="Tm">#REF!</definedName>
    <definedName name="Tn">#REF!</definedName>
    <definedName name="Tñ">#REF!</definedName>
    <definedName name="To">#REF!</definedName>
    <definedName name="TODOEQUIPO">#REF!</definedName>
    <definedName name="Toma_corriente_dobles_polo_tierra">#REF!</definedName>
    <definedName name="TOPGENER">#REF!</definedName>
    <definedName name="TOPGENER1">#REF!</definedName>
    <definedName name="TOPMENU">#REF!</definedName>
    <definedName name="TORNILLO_3">#REF!</definedName>
    <definedName name="TORNILLOS_2.5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>#REF!</definedName>
    <definedName name="TOTAL_CIVIL">#REF!</definedName>
    <definedName name="TOTAL_ELECTRICO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_SERVICIOS">#REF!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BidCost">#REF!</definedName>
    <definedName name="TotalCesantias">'[49]NOMINA 1'!$N$38</definedName>
    <definedName name="TotalCost">#REF!</definedName>
    <definedName name="TotalCostosDirectos">#REF!</definedName>
    <definedName name="totales">#REF!</definedName>
    <definedName name="TOTALHH">#REF!</definedName>
    <definedName name="TOTALHH1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msCost">#REF!</definedName>
    <definedName name="TOTALITEN1.2.4">#REF!</definedName>
    <definedName name="TOTALPASTOS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alPREDOMINANTE">#REF!</definedName>
    <definedName name="TotalVacaciones">'[49]NOMINA 1'!$N$37</definedName>
    <definedName name="TOTASBNK">#REF!</definedName>
    <definedName name="TotAuxAlim">'[10]NOMINA-1'!$E$37</definedName>
    <definedName name="TotAuxAlimentacion">'[49]NOMINA 1'!$E$38</definedName>
    <definedName name="TotAuxCom">'[10]NOMINA-1'!$E$39</definedName>
    <definedName name="TotAuxComi">'[49]NOMINA 1'!$E$40</definedName>
    <definedName name="TotAuxDotacion">'[49]NOMINA 1'!$E$41</definedName>
    <definedName name="TotAuxHab">'[49]NOMINA 1'!$E$37</definedName>
    <definedName name="TotAuxTransporte">'[49]NOMINA 1'!$E$39</definedName>
    <definedName name="TotBasico">'[49]NOMINA 1'!$E$35</definedName>
    <definedName name="TotCom">'[10]NOMINA-1'!$E$41</definedName>
    <definedName name="TotComision">'[49]NOMINA 1'!$E$42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Extras">'[49]NOMINA 1'!$E$36</definedName>
    <definedName name="TotIntercesantias">'[49]NOMINA 1'!$N$39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PrimaServicios">'[49]NOMINA 1'!$N$36</definedName>
    <definedName name="TotPrimaServicos">'[49]NOMINA 1'!$N$36</definedName>
    <definedName name="TotPrimaVacaciones">'[49]NOMINA 1'!$N$41</definedName>
    <definedName name="TotPrimConv">'[10]NOMINA-1'!$N$39</definedName>
    <definedName name="TotPrimConvencional">'[49]NOMINA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otVac">'[10]NOMINA-1'!$N$36</definedName>
    <definedName name="Tp">#REF!</definedName>
    <definedName name="tpte">#REF!</definedName>
    <definedName name="tptee">#REF!</definedName>
    <definedName name="Tq">#REF!</definedName>
    <definedName name="tr" hidden="1">{"TAB1",#N/A,TRUE,"GENERAL";"TAB2",#N/A,TRUE,"GENERAL";"TAB3",#N/A,TRUE,"GENERAL";"TAB4",#N/A,TRUE,"GENERAL";"TAB5",#N/A,TRUE,"GENERAL"}</definedName>
    <definedName name="TRAFO">#N/A</definedName>
    <definedName name="TrainSpec">#REF!</definedName>
    <definedName name="Tramites">#REF!</definedName>
    <definedName name="TramitesCostos">#REF!</definedName>
    <definedName name="TRAMO">#REF!</definedName>
    <definedName name="TRANS">[92]Data!$1441:$1448</definedName>
    <definedName name="Transfer_Price">#REF!</definedName>
    <definedName name="Transmisores">#REF!</definedName>
    <definedName name="TRANSPORI" hidden="1">{#N/A,#N/A,TRUE,"INGENIERIA";#N/A,#N/A,TRUE,"COMPRAS";#N/A,#N/A,TRUE,"DIRECCION";#N/A,#N/A,TRUE,"RESUMEN"}</definedName>
    <definedName name="Transporte">'[10]DATOS CONTRATO'!$E$16</definedName>
    <definedName name="TRAT">[125]desmonte!$E$48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TURADO">#REF!</definedName>
    <definedName name="trjfgjh" hidden="1">{"via1",#N/A,TRUE,"general";"via2",#N/A,TRUE,"general";"via3",#N/A,TRUE,"general"}</definedName>
    <definedName name="TRM">[126]Tablas!$B$2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">#REF!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CostOutput">#REF!</definedName>
    <definedName name="TTE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">#REF!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TT">#REF!</definedName>
    <definedName name="tu" hidden="1">{"via1",#N/A,TRUE,"general";"via2",#N/A,TRUE,"general";"via3",#N/A,TRUE,"general"}</definedName>
    <definedName name="TUB._ACC_3__Bx_B_SCH_40">#REF!</definedName>
    <definedName name="TUBERIA" hidden="1">#REF!</definedName>
    <definedName name="Tubería">#REF!</definedName>
    <definedName name="Tuberia_1_2_pvc">#REF!</definedName>
    <definedName name="TUBERIA_P.V.C_RDE_9">#REF!</definedName>
    <definedName name="TUBERIA_P.V.C_UM_RDE_41____2">#REF!</definedName>
    <definedName name="TUBERIA_P.V.C_UM_RDE_41____3">#REF!</definedName>
    <definedName name="TUBERIA1" hidden="1">#REF!</definedName>
    <definedName name="TUBERIA24">#REF!</definedName>
    <definedName name="tuberia3">#REF!</definedName>
    <definedName name="TUBO_1_2">#REF!</definedName>
    <definedName name="TUBO_1_2__HG">#REF!</definedName>
    <definedName name="Tubo_galvanizado_2">#REF!</definedName>
    <definedName name="Tubo_pvc_1">#REF!</definedName>
    <definedName name="Tubo_pvc_2">#REF!</definedName>
    <definedName name="TUBO6">#REF!</definedName>
    <definedName name="TUBO8">#REF!</definedName>
    <definedName name="tubohg2">#REF!</definedName>
    <definedName name="TUKYRLTU.IR">#REF!</definedName>
    <definedName name="TUPI">MATCH(0.01,[0]!End_Bal,-1)+1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'[107]CCP,LEYES, Y DEC.'!#REF!</definedName>
    <definedName name="Tw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PE">#REF!</definedName>
    <definedName name="typeofcommittment">#REF!</definedName>
    <definedName name="tyr" hidden="1">{"via1",#N/A,TRUE,"general";"via2",#N/A,TRUE,"general";"via3",#N/A,TRUE,"general"}</definedName>
    <definedName name="tytfy">#REF!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>#REF!</definedName>
    <definedName name="U_Z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>#REF!</definedName>
    <definedName name="Ub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FInanzas">#REF!</definedName>
    <definedName name="UFrm2InUse">1</definedName>
    <definedName name="Ug">#REF!</definedName>
    <definedName name="UGEquipData">#REF!</definedName>
    <definedName name="Uh">#REF!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jyyu">#REF!</definedName>
    <definedName name="UK">#REF!</definedName>
    <definedName name="Ull">#REF!</definedName>
    <definedName name="Um">#REF!</definedName>
    <definedName name="UMina">#REF!</definedName>
    <definedName name="Un">#REF!</definedName>
    <definedName name="UN_PRI">#REF!</definedName>
    <definedName name="UNIDAD521">#REF!</definedName>
    <definedName name="Unidades">[127]Presup_Cancha!$J$13:$J$17</definedName>
    <definedName name="unidades_reales">[128]Instrucciones!$C$10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ON_Z">#REF!</definedName>
    <definedName name="UNIT">'[129]Lista APU'!$A$3:$D$479</definedName>
    <definedName name="UNITARIO">[130]Unitarios!$A$3:$D$13</definedName>
    <definedName name="Unitarios">#REF!</definedName>
    <definedName name="units">#REF!</definedName>
    <definedName name="unj" hidden="1">[18]INST!#REF!</definedName>
    <definedName name="uno">[0]!ERR</definedName>
    <definedName name="Uñ">#REF!</definedName>
    <definedName name="Uo">#REF!</definedName>
    <definedName name="UOUIV" hidden="1">{"TAB1",#N/A,TRUE,"GENERAL";"TAB2",#N/A,TRUE,"GENERAL";"TAB3",#N/A,TRUE,"GENERAL";"TAB4",#N/A,TRUE,"GENERAL";"TAB5",#N/A,TRUE,"GENERAL"}</definedName>
    <definedName name="Up">#REF!</definedName>
    <definedName name="UPlanta">#REF!</definedName>
    <definedName name="Uq">#REF!</definedName>
    <definedName name="Ur">#REF!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">#REF!</definedName>
    <definedName name="USxCOL">#REF!</definedName>
    <definedName name="ut">'[95]1'!$N$42</definedName>
    <definedName name="Ut_Un">#REF!</definedName>
    <definedName name="UTIL">#REF!</definedName>
    <definedName name="utilidad">#REF!</definedName>
    <definedName name="UtilidadMensual">#REF!</definedName>
    <definedName name="UTL">[28]otros!$C$4</definedName>
    <definedName name="UTMAR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hidden="1">#REF!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uuuutiyt">#REF!</definedName>
    <definedName name="uuuuuu">#REF!</definedName>
    <definedName name="uuuuuuuuuu">#REF!</definedName>
    <definedName name="uv">375000</definedName>
    <definedName name="Uw">#REF!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Uz">#REF!</definedName>
    <definedName name="v" hidden="1">{"TAB1",#N/A,TRUE,"GENERAL";"TAB2",#N/A,TRUE,"GENERAL";"TAB3",#N/A,TRUE,"GENERAL";"TAB4",#N/A,TRUE,"GENERAL";"TAB5",#N/A,TRUE,"GENERAL"}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#REF!</definedName>
    <definedName name="VALDES">#REF!</definedName>
    <definedName name="valhati">#REF!</definedName>
    <definedName name="Validez">#REF!</definedName>
    <definedName name="VALLA_2_3_MTS_CON_3_CERCHAS">#REF!</definedName>
    <definedName name="Valor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Total">#REF!</definedName>
    <definedName name="valor1">#REF!</definedName>
    <definedName name="valor2">#REF!</definedName>
    <definedName name="VALOR3">#REF!</definedName>
    <definedName name="valorcal">#REF!</definedName>
    <definedName name="ValorCto">[131]CONTRATO!$E$9</definedName>
    <definedName name="ValorEjecutado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Proyecto">#REF!</definedName>
    <definedName name="ValorRecursosComprometidos">#REF!</definedName>
    <definedName name="ValorTot">#REF!</definedName>
    <definedName name="Values_Entered">IF(Loan_Amount*Interest_Rate*Loan_Years*Loan_Start&gt;0,1,0)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álvulas">#REF!</definedName>
    <definedName name="Var">[20]Varios.!$E$1:$E$65536</definedName>
    <definedName name="VarEquip">#REF!</definedName>
    <definedName name="variables">#REF!</definedName>
    <definedName name="VARIACION1">#REF!</definedName>
    <definedName name="Varilla_cooperwell_24">#REF!</definedName>
    <definedName name="Varios">#REF!</definedName>
    <definedName name="Varios2">#REF!</definedName>
    <definedName name="VarRange">#REF!</definedName>
    <definedName name="VAT">#REF!</definedName>
    <definedName name="vaton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DOR_ID">#REF!</definedName>
    <definedName name="Vendor_name">#REF!</definedName>
    <definedName name="vendor_name2">#REF!</definedName>
    <definedName name="VENEZ">#REF!</definedName>
    <definedName name="vent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ilador_de_techo">#REF!</definedName>
    <definedName name="VENTOSAS_PARA_INSTALACION_EN_TUBERIA_DE_3">#REF!</definedName>
    <definedName name="Verifier">#REF!</definedName>
    <definedName name="VERSION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">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ggchbh">#REF!</definedName>
    <definedName name="vfgtfgvfgv">#REF!</definedName>
    <definedName name="vfh">'[90]7422CW00'!#REF!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IA">#REF!</definedName>
    <definedName name="vias">#REF!</definedName>
    <definedName name="VIBRADOR">#REF!</definedName>
    <definedName name="VICEP_DIRECC">[108]Tablas!$A$6:$A$26</definedName>
    <definedName name="vidri">#REF!</definedName>
    <definedName name="VIDRIO4">#REF!</definedName>
    <definedName name="VigenciaDolares">#REF!</definedName>
    <definedName name="VigenciaPesos">#REF!</definedName>
    <definedName name="VIGFUTURA">[108]Tablas!$J$6:$J$8</definedName>
    <definedName name="VINILO">#REF!</definedName>
    <definedName name="viscosidad">#REF!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[61]Personalizar!$E$15</definedName>
    <definedName name="vjkgvif">#N/A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QUETA">#REF!</definedName>
    <definedName name="VolTanqu">#REF!</definedName>
    <definedName name="vp">#REF!</definedName>
    <definedName name="VPD">#REF!</definedName>
    <definedName name="VPDACUE">#REF!</definedName>
    <definedName name="VPI">#REF!</definedName>
    <definedName name="VPN">#REF!</definedName>
    <definedName name="VPNCCP">#REF!</definedName>
    <definedName name="VPNIngresos">#REF!</definedName>
    <definedName name="VPNInversion">#REF!</definedName>
    <definedName name="VPNInversionCCP">#REF!</definedName>
    <definedName name="VPNSurenting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_equipos">#REF!</definedName>
    <definedName name="VRA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CanonTotal">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hidden="1">{"via1",#N/A,TRUE,"general";"via2",#N/A,TRUE,"general";"via3",#N/A,TRUE,"general"}</definedName>
    <definedName name="VTOTAL">#REF!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VVVVVV" hidden="1">{"via1",#N/A,TRUE,"general";"via2",#N/A,TRUE,"general";"via3",#N/A,TRUE,"general"}</definedName>
    <definedName name="VVVVVVVVVVVVVVVVVVVVVVVVVVVVVVVVVVVVVVVVVVVVVVVVVVV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AER4YTSDTGFYWUETYJ">#REF!</definedName>
    <definedName name="WAGE_RATE">#REF!</definedName>
    <definedName name="Wage0100">#REF!</definedName>
    <definedName name="Wage0200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BS">'[132]2004'!#REF!</definedName>
    <definedName name="WContLab">#REF!</definedName>
    <definedName name="WContPart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'[45]Res-Accide-10'!#REF!</definedName>
    <definedName name="we">#REF!</definedName>
    <definedName name="wedw">#REF!</definedName>
    <definedName name="WEFWE">'[45]Res-Accide-10'!#REF!</definedName>
    <definedName name="weight">#REF!</definedName>
    <definedName name="WEIGHT_UNIT">#REF!</definedName>
    <definedName name="WER">'[45]Res-Accide-10'!$S$2:$S$7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GET">#REF!</definedName>
    <definedName name="WILSON">'[45]Res-Accide-10'!#REF!</definedName>
    <definedName name="wj">#REF!</definedName>
    <definedName name="wl">#REF!</definedName>
    <definedName name="WLube">#REF!</definedName>
    <definedName name="WOHau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andM">#REF!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P.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items." hidden="1">{#N/A,#N/A,FALSE,"Items"}</definedName>
    <definedName name="wrn.OPERADORES." hidden="1">{#N/A,#N/A,TRUE,"T1"}</definedName>
    <definedName name="wrn.res7" hidden="1">{#N/A,#N/A,FALSE,"Hoja1";#N/A,#N/A,FALSE,"Hoja2"}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rn1.items" hidden="1">{#N/A,#N/A,FALSE,"Items"}</definedName>
    <definedName name="WRTY">#REF!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Tyre">#REF!</definedName>
    <definedName name="WW">[1]LIQUIDACION!#REF!</definedName>
    <definedName name="wwded3" hidden="1">{"via1",#N/A,TRUE,"general";"via2",#N/A,TRUE,"general";"via3",#N/A,TRUE,"general"}</definedName>
    <definedName name="WWWW">#REF!</definedName>
    <definedName name="wwwwe" hidden="1">{"TAB1",#N/A,TRUE,"GENERAL";"TAB2",#N/A,TRUE,"GENERAL";"TAB3",#N/A,TRUE,"GENERAL";"TAB4",#N/A,TRUE,"GENERAL";"TAB5",#N/A,TRUE,"GENERAL"}</definedName>
    <definedName name="wwwwwwwwww">#REF!</definedName>
    <definedName name="wwwwwwwwwwww">#REF!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ON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vrcsdrasxz">#REF!</definedName>
    <definedName name="XX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>[133]!absc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">#REF!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xxxxxxxxxxxxxxxxxxxxxxxxxxxx">#REF!</definedName>
    <definedName name="xyz" hidden="1">#REF!</definedName>
    <definedName name="xzczxczxc">#REF!</definedName>
    <definedName name="XZS" hidden="1">#REF!</definedName>
    <definedName name="XZXZV" hidden="1">{"via1",#N/A,TRUE,"general";"via2",#N/A,TRUE,"general";"via3",#N/A,TRUE,"general"}</definedName>
    <definedName name="Y">[29]!absc</definedName>
    <definedName name="y6y6" hidden="1">{"via1",#N/A,TRUE,"general";"via2",#N/A,TRUE,"general";"via3",#N/A,TRUE,"general"}</definedName>
    <definedName name="YA">#REF!</definedName>
    <definedName name="Year">#REF!</definedName>
    <definedName name="years">#REF!</definedName>
    <definedName name="YEN">#REF!</definedName>
    <definedName name="yery" hidden="1">{"via1",#N/A,TRUE,"general";"via2",#N/A,TRUE,"general";"via3",#N/A,TRUE,"general"}</definedName>
    <definedName name="yesno">#REF!</definedName>
    <definedName name="YESO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rlanys">#REF!</definedName>
    <definedName name="YOYO">'[134]AISLAMIENTO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yyyyyy" hidden="1">#REF!</definedName>
    <definedName name="Z_086A872D_15DF_436A_8459_CE22F6819FF4_.wvu.Rows" hidden="1">[24]Presentacion!#REF!</definedName>
    <definedName name="Z_D55C8B2E_861A_459E_9D09_3AF38A1DE99E_.wvu.Rows" hidden="1">[24]Presentacion!#REF!</definedName>
    <definedName name="Z_F540D718_D9AA_403F_AE49_60D937FD77E5_.wvu.Rows" hidden="1">[24]Presentacion!#REF!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'[62]A.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4" i="265" l="1"/>
  <c r="K13" i="265" l="1"/>
  <c r="K15" i="265" l="1"/>
  <c r="K18" i="265" s="1"/>
  <c r="K20" i="265" s="1"/>
</calcChain>
</file>

<file path=xl/sharedStrings.xml><?xml version="1.0" encoding="utf-8"?>
<sst xmlns="http://schemas.openxmlformats.org/spreadsheetml/2006/main" count="25" uniqueCount="25">
  <si>
    <t>Formulario 1 - Propuesta económica  - Documento tipo de selección abreviada de menor cuantía - versión 1</t>
  </si>
  <si>
    <t>Versión: 1 del 21 de agosto de 2025</t>
  </si>
  <si>
    <t>FORMULARIO 1</t>
  </si>
  <si>
    <t>PRESUPUESTO OFICIAL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</si>
  <si>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</si>
  <si>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</si>
  <si>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</si>
  <si>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</si>
  <si>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</si>
  <si>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</si>
  <si>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</si>
  <si>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</si>
  <si>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</si>
  <si>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</si>
  <si>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 xml:space="preserve">SUBTOTAL OBRAS </t>
  </si>
  <si>
    <t>SUBTOTAL OBRAS (INCLUYE IVA)</t>
  </si>
  <si>
    <t>VALOR TOTAL</t>
  </si>
  <si>
    <t>1.1</t>
  </si>
  <si>
    <t>1.2</t>
  </si>
  <si>
    <t>M3</t>
  </si>
  <si>
    <t>M2</t>
  </si>
  <si>
    <t xml:space="preserve">Vías Mejoradas </t>
  </si>
  <si>
    <t xml:space="preserve">Conformación de Calzada existente (incluye cuneteo) </t>
  </si>
  <si>
    <t xml:space="preserve">Relleno con material seleccionado </t>
  </si>
  <si>
    <t>CONTRATO DE OBRA PARA LA REALIZACIÓN DE MANTENIMIENTO RUTINARIO Y PREVENTIVO DE LAS VÍAS TERCIARIAS CORRESPONDIENTES A LAS VEREDAS: LA LOMA, BUENOS AIRES, EL CERRO, SANTAMARTA, MARACAIBITO, EL LIBANO,  SAN CAYETANO, MESARICA Y LA FLORIDA DEL MUNICIPIO DE HACARI – NORTE DE SANTANDER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</si>
</sst>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6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_([$$-240A]\ * #,##0.00_);_([$$-240A]\ * \(#,##0.00\);_([$$-240A]\ * &quot;-&quot;??_);_(@_)"/>
    <numFmt numFmtId="179" formatCode="_-* #,##0.00\ [$€]_-;\-* #,##0.00\ [$€]_-;_-* &quot;-&quot;??\ [$€]_-;_-@_-"/>
    <numFmt numFmtId="180" formatCode="_ * #,##0_ ;_ * \-#,##0_ ;_ * &quot;-&quot;??_ ;_ @_ "/>
    <numFmt numFmtId="181" formatCode="_-[$$-240A]\ * #,##0.00_ ;_-[$$-240A]\ * \-#,##0.00\ ;_-[$$-240A]\ * &quot;-&quot;??_ ;_-@_ "/>
    <numFmt numFmtId="182" formatCode="_-[$$-240A]* #,##0.00_-;\-[$$-240A]* #,##0.00_-;_-[$$-240A]* &quot;-&quot;??_-;_-@_-"/>
    <numFmt numFmtId="183" formatCode="##0"/>
    <numFmt numFmtId="184" formatCode="0.000"/>
    <numFmt numFmtId="185" formatCode="0.0000"/>
    <numFmt numFmtId="186" formatCode="0.00%;\-0.00%;&quot;&quot;"/>
    <numFmt numFmtId="187" formatCode="&quot;$&quot;#,##0\ ;\(&quot;$&quot;#,##0\)"/>
    <numFmt numFmtId="188" formatCode="\(0%\)"/>
    <numFmt numFmtId="189" formatCode=";;"/>
    <numFmt numFmtId="190" formatCode="d\ \d\e\ mmmm\ \d\e\ yyyy"/>
    <numFmt numFmtId="191" formatCode="0%;\-0%;&quot;&quot;"/>
    <numFmt numFmtId="192" formatCode="#0&quot;.&quot;000&quot;´&quot;000&quot;.&quot;000"/>
    <numFmt numFmtId="193" formatCode="##0&quot;.&quot;000"/>
    <numFmt numFmtId="194" formatCode="##0&quot;´&quot;000&quot;.&quot;000"/>
    <numFmt numFmtId="195" formatCode="_(&quot;$&quot;\ * #,##0_);_(&quot;$&quot;\ * \(#,##0\);_(&quot;$&quot;\ * &quot;-&quot;??_);_(@_)"/>
    <numFmt numFmtId="196" formatCode="#0&quot;.&quot;"/>
    <numFmt numFmtId="197" formatCode="_-&quot;$&quot;* #,##0_-;\-&quot;$&quot;* #,##0_-;_-&quot;$&quot;* &quot;-&quot;_-;_-@_-"/>
    <numFmt numFmtId="198" formatCode="_-[$$-240A]\ * #,##0.00_-;\-[$$-240A]\ * #,##0.00_-;_-[$$-240A]\ * &quot;-&quot;??_-;_-@_-"/>
  </numFmts>
  <fonts count="4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Verdana"/>
      <family val="2"/>
    </font>
    <font>
      <b/>
      <sz val="11"/>
      <color rgb="FF595959"/>
      <name val="Verdana"/>
      <family val="2"/>
    </font>
    <font>
      <sz val="11"/>
      <color rgb="FF595959"/>
      <name val="Verdana"/>
      <family val="2"/>
    </font>
    <font>
      <b/>
      <sz val="11"/>
      <name val="Verdana"/>
      <family val="2"/>
    </font>
    <font>
      <sz val="10"/>
      <name val="Arial"/>
      <family val="2"/>
    </font>
    <font>
      <sz val="8"/>
      <name val="Arial"/>
      <family val="2"/>
    </font>
    <font>
      <sz val="12"/>
      <color theme="1"/>
      <name val="Verdana"/>
      <family val="2"/>
    </font>
    <font>
      <b/>
      <sz val="1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double">
        <color auto="1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56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0" fontId="27" fillId="0" borderId="0">
      <alignment vertical="top"/>
    </xf>
    <xf numFmtId="179" fontId="7" fillId="0" borderId="0" applyFont="0" applyFill="0" applyBorder="0" applyAlignment="0" applyProtection="0"/>
    <xf numFmtId="0" fontId="18" fillId="3" borderId="0" applyNumberFormat="0" applyBorder="0" applyAlignment="0" applyProtection="0"/>
    <xf numFmtId="172" fontId="6" fillId="0" borderId="0" applyFont="0" applyFill="0" applyBorder="0" applyAlignment="0" applyProtection="0"/>
    <xf numFmtId="2" fontId="8" fillId="0" borderId="4" applyFont="0" applyBorder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8" fontId="10" fillId="0" borderId="0" applyFont="0" applyFill="0" applyBorder="0" applyAlignment="0" applyProtection="0"/>
    <xf numFmtId="173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28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8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9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9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23" borderId="5" applyNumberFormat="0" applyFont="0" applyAlignment="0" applyProtection="0"/>
    <xf numFmtId="9" fontId="1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172" fontId="30" fillId="0" borderId="0" applyFont="0" applyFill="0" applyBorder="0" applyAlignment="0" applyProtection="0"/>
    <xf numFmtId="0" fontId="6" fillId="0" borderId="0"/>
    <xf numFmtId="9" fontId="30" fillId="0" borderId="0" applyFont="0" applyFill="0" applyBorder="0" applyAlignment="0" applyProtection="0"/>
    <xf numFmtId="0" fontId="6" fillId="0" borderId="0"/>
    <xf numFmtId="176" fontId="6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4" fillId="0" borderId="0"/>
    <xf numFmtId="43" fontId="4" fillId="0" borderId="0" applyFont="0" applyFill="0" applyBorder="0" applyAlignment="0" applyProtection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6" fillId="0" borderId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183" fontId="8" fillId="0" borderId="34">
      <alignment horizontal="right"/>
    </xf>
    <xf numFmtId="183" fontId="8" fillId="0" borderId="34">
      <alignment horizontal="right"/>
    </xf>
    <xf numFmtId="2" fontId="8" fillId="0" borderId="0"/>
    <xf numFmtId="2" fontId="8" fillId="0" borderId="0"/>
    <xf numFmtId="2" fontId="8" fillId="0" borderId="0"/>
    <xf numFmtId="184" fontId="8" fillId="0" borderId="0"/>
    <xf numFmtId="184" fontId="8" fillId="0" borderId="0"/>
    <xf numFmtId="184" fontId="8" fillId="0" borderId="0"/>
    <xf numFmtId="185" fontId="9" fillId="0" borderId="0"/>
    <xf numFmtId="185" fontId="9" fillId="0" borderId="0"/>
    <xf numFmtId="185" fontId="9" fillId="0" borderId="0"/>
    <xf numFmtId="183" fontId="8" fillId="0" borderId="34">
      <alignment horizontal="right"/>
    </xf>
    <xf numFmtId="3" fontId="31" fillId="0" borderId="0" applyFont="0" applyFill="0" applyBorder="0" applyAlignment="0" applyProtection="0"/>
    <xf numFmtId="186" fontId="6" fillId="0" borderId="0">
      <protection locked="0"/>
    </xf>
    <xf numFmtId="187" fontId="31" fillId="0" borderId="0" applyFont="0" applyFill="0" applyBorder="0" applyAlignment="0" applyProtection="0"/>
    <xf numFmtId="188" fontId="6" fillId="0" borderId="0">
      <protection locked="0"/>
    </xf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189" fontId="32" fillId="0" borderId="0">
      <protection locked="0"/>
    </xf>
    <xf numFmtId="189" fontId="32" fillId="0" borderId="0">
      <protection locked="0"/>
    </xf>
    <xf numFmtId="189" fontId="32" fillId="0" borderId="0">
      <protection locked="0"/>
    </xf>
    <xf numFmtId="189" fontId="32" fillId="0" borderId="0">
      <protection locked="0"/>
    </xf>
    <xf numFmtId="189" fontId="32" fillId="0" borderId="0">
      <protection locked="0"/>
    </xf>
    <xf numFmtId="189" fontId="32" fillId="0" borderId="0">
      <protection locked="0"/>
    </xf>
    <xf numFmtId="189" fontId="32" fillId="0" borderId="0">
      <protection locked="0"/>
    </xf>
    <xf numFmtId="190" fontId="6" fillId="0" borderId="0">
      <protection locked="0"/>
    </xf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191" fontId="6" fillId="0" borderId="0">
      <protection locked="0"/>
    </xf>
    <xf numFmtId="191" fontId="6" fillId="0" borderId="0">
      <protection locked="0"/>
    </xf>
    <xf numFmtId="0" fontId="18" fillId="3" borderId="0" applyNumberFormat="0" applyBorder="0" applyAlignment="0" applyProtection="0"/>
    <xf numFmtId="192" fontId="8" fillId="0" borderId="0">
      <alignment horizontal="right"/>
    </xf>
    <xf numFmtId="192" fontId="8" fillId="0" borderId="0">
      <alignment horizontal="right"/>
    </xf>
    <xf numFmtId="192" fontId="8" fillId="0" borderId="0">
      <alignment horizontal="right"/>
    </xf>
    <xf numFmtId="193" fontId="8" fillId="0" borderId="0" applyFont="0" applyFill="0" applyBorder="0" applyAlignment="0">
      <alignment horizontal="center"/>
    </xf>
    <xf numFmtId="193" fontId="8" fillId="0" borderId="0" applyFont="0" applyFill="0" applyBorder="0" applyAlignment="0">
      <alignment horizontal="center"/>
    </xf>
    <xf numFmtId="2" fontId="8" fillId="0" borderId="4" applyFont="0" applyBorder="0"/>
    <xf numFmtId="168" fontId="10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194" fontId="8" fillId="0" borderId="0">
      <alignment horizontal="right"/>
    </xf>
    <xf numFmtId="194" fontId="8" fillId="0" borderId="0">
      <alignment horizontal="right"/>
    </xf>
    <xf numFmtId="194" fontId="8" fillId="0" borderId="0">
      <alignment horizontal="right"/>
    </xf>
    <xf numFmtId="195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87" fontId="36" fillId="0" borderId="0" applyFont="0" applyFill="0" applyBorder="0" applyAlignment="0" applyProtection="0"/>
    <xf numFmtId="0" fontId="19" fillId="22" borderId="0" applyNumberFormat="0" applyBorder="0" applyAlignment="0" applyProtection="0"/>
    <xf numFmtId="196" fontId="8" fillId="0" borderId="0" applyFont="0" applyFill="0" applyBorder="0" applyAlignment="0">
      <alignment horizontal="center"/>
    </xf>
    <xf numFmtId="196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35" fillId="0" borderId="0"/>
    <xf numFmtId="0" fontId="3" fillId="0" borderId="0"/>
    <xf numFmtId="0" fontId="3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6" fillId="0" borderId="0"/>
    <xf numFmtId="0" fontId="6" fillId="23" borderId="5" applyNumberFormat="0" applyFon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5" fillId="0" borderId="0" applyFont="0" applyFill="0" applyBorder="0" applyAlignment="0" applyProtection="0"/>
    <xf numFmtId="0" fontId="38" fillId="0" borderId="0">
      <alignment vertical="top"/>
    </xf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191" fontId="6" fillId="0" borderId="36">
      <protection locked="0"/>
    </xf>
    <xf numFmtId="164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197" fontId="2" fillId="0" borderId="0" applyFont="0" applyFill="0" applyBorder="0" applyAlignment="0" applyProtection="0"/>
    <xf numFmtId="0" fontId="1" fillId="0" borderId="0"/>
  </cellStyleXfs>
  <cellXfs count="103">
    <xf numFmtId="0" fontId="0" fillId="0" borderId="0" xfId="0"/>
    <xf numFmtId="0" fontId="39" fillId="0" borderId="0" xfId="88" applyFont="1"/>
    <xf numFmtId="0" fontId="39" fillId="24" borderId="0" xfId="88" applyFont="1" applyFill="1"/>
    <xf numFmtId="0" fontId="39" fillId="0" borderId="27" xfId="88" applyFont="1" applyBorder="1"/>
    <xf numFmtId="0" fontId="39" fillId="0" borderId="28" xfId="88" applyFont="1" applyBorder="1"/>
    <xf numFmtId="0" fontId="39" fillId="0" borderId="0" xfId="88" applyFont="1" applyAlignment="1">
      <alignment horizontal="center"/>
    </xf>
    <xf numFmtId="0" fontId="40" fillId="0" borderId="0" xfId="0" applyFont="1" applyAlignment="1">
      <alignment horizontal="left"/>
    </xf>
    <xf numFmtId="0" fontId="41" fillId="0" borderId="0" xfId="0" applyFont="1" applyAlignment="1">
      <alignment horizontal="left"/>
    </xf>
    <xf numFmtId="0" fontId="39" fillId="0" borderId="49" xfId="88" applyFont="1" applyBorder="1"/>
    <xf numFmtId="0" fontId="39" fillId="24" borderId="49" xfId="88" applyFont="1" applyFill="1" applyBorder="1"/>
    <xf numFmtId="0" fontId="39" fillId="24" borderId="28" xfId="88" applyFont="1" applyFill="1" applyBorder="1"/>
    <xf numFmtId="0" fontId="42" fillId="0" borderId="15" xfId="125" applyFont="1" applyBorder="1" applyAlignment="1">
      <alignment horizontal="center" vertical="center" wrapText="1"/>
    </xf>
    <xf numFmtId="0" fontId="39" fillId="0" borderId="14" xfId="73" applyFont="1" applyBorder="1" applyAlignment="1">
      <alignment horizontal="left" vertical="center"/>
    </xf>
    <xf numFmtId="0" fontId="39" fillId="0" borderId="14" xfId="72" applyFont="1" applyBorder="1" applyAlignment="1">
      <alignment horizontal="center" vertical="center"/>
    </xf>
    <xf numFmtId="0" fontId="39" fillId="0" borderId="0" xfId="89" applyFont="1"/>
    <xf numFmtId="0" fontId="39" fillId="0" borderId="27" xfId="89" applyFont="1" applyBorder="1"/>
    <xf numFmtId="0" fontId="39" fillId="0" borderId="28" xfId="89" applyFont="1" applyBorder="1"/>
    <xf numFmtId="49" fontId="42" fillId="0" borderId="0" xfId="130" applyNumberFormat="1" applyFont="1" applyAlignment="1">
      <alignment horizontal="right" vertical="center"/>
    </xf>
    <xf numFmtId="181" fontId="42" fillId="0" borderId="0" xfId="130" applyNumberFormat="1" applyFont="1" applyAlignment="1">
      <alignment vertical="center"/>
    </xf>
    <xf numFmtId="0" fontId="39" fillId="0" borderId="0" xfId="127" applyFont="1"/>
    <xf numFmtId="0" fontId="39" fillId="0" borderId="0" xfId="127" applyFont="1" applyAlignment="1">
      <alignment horizontal="center"/>
    </xf>
    <xf numFmtId="0" fontId="39" fillId="0" borderId="16" xfId="127" applyFont="1" applyBorder="1" applyAlignment="1">
      <alignment horizontal="left" vertical="center"/>
    </xf>
    <xf numFmtId="178" fontId="39" fillId="0" borderId="22" xfId="128" applyNumberFormat="1" applyFont="1" applyBorder="1" applyAlignment="1">
      <alignment vertical="center"/>
    </xf>
    <xf numFmtId="0" fontId="39" fillId="0" borderId="0" xfId="125" applyFont="1" applyAlignment="1">
      <alignment horizontal="center" vertical="center"/>
    </xf>
    <xf numFmtId="9" fontId="39" fillId="0" borderId="17" xfId="128" applyNumberFormat="1" applyFont="1" applyBorder="1" applyAlignment="1">
      <alignment horizontal="center" vertical="center"/>
    </xf>
    <xf numFmtId="178" fontId="39" fillId="0" borderId="17" xfId="128" applyNumberFormat="1" applyFont="1" applyBorder="1" applyAlignment="1">
      <alignment vertical="center"/>
    </xf>
    <xf numFmtId="0" fontId="42" fillId="0" borderId="16" xfId="127" applyFont="1" applyBorder="1" applyAlignment="1">
      <alignment horizontal="left" vertical="center"/>
    </xf>
    <xf numFmtId="178" fontId="42" fillId="0" borderId="22" xfId="128" applyNumberFormat="1" applyFont="1" applyBorder="1" applyAlignment="1">
      <alignment vertical="center"/>
    </xf>
    <xf numFmtId="0" fontId="39" fillId="0" borderId="16" xfId="127" applyFont="1" applyBorder="1" applyAlignment="1">
      <alignment horizontal="left" vertical="center" wrapText="1"/>
    </xf>
    <xf numFmtId="0" fontId="39" fillId="0" borderId="0" xfId="127" applyFont="1" applyAlignment="1">
      <alignment horizontal="center" vertical="center" wrapText="1"/>
    </xf>
    <xf numFmtId="0" fontId="42" fillId="0" borderId="19" xfId="127" applyFont="1" applyBorder="1" applyAlignment="1">
      <alignment horizontal="left" vertical="center"/>
    </xf>
    <xf numFmtId="9" fontId="39" fillId="0" borderId="23" xfId="128" applyNumberFormat="1" applyFont="1" applyBorder="1" applyAlignment="1">
      <alignment horizontal="center" vertical="center"/>
    </xf>
    <xf numFmtId="178" fontId="42" fillId="0" borderId="23" xfId="128" applyNumberFormat="1" applyFont="1" applyBorder="1" applyAlignment="1">
      <alignment vertical="center"/>
    </xf>
    <xf numFmtId="2" fontId="39" fillId="0" borderId="0" xfId="127" applyNumberFormat="1" applyFont="1"/>
    <xf numFmtId="39" fontId="42" fillId="0" borderId="0" xfId="128" applyNumberFormat="1" applyFont="1" applyBorder="1" applyAlignment="1">
      <alignment vertical="center"/>
    </xf>
    <xf numFmtId="0" fontId="39" fillId="0" borderId="42" xfId="89" applyFont="1" applyBorder="1"/>
    <xf numFmtId="0" fontId="39" fillId="0" borderId="43" xfId="88" applyFont="1" applyBorder="1"/>
    <xf numFmtId="0" fontId="39" fillId="0" borderId="43" xfId="88" applyFont="1" applyBorder="1" applyAlignment="1">
      <alignment horizontal="center"/>
    </xf>
    <xf numFmtId="180" fontId="39" fillId="0" borderId="43" xfId="34" applyNumberFormat="1" applyFont="1" applyBorder="1"/>
    <xf numFmtId="0" fontId="39" fillId="0" borderId="44" xfId="88" applyFont="1" applyBorder="1"/>
    <xf numFmtId="0" fontId="45" fillId="0" borderId="14" xfId="0" applyFont="1" applyBorder="1" applyAlignment="1">
      <alignment horizontal="center" vertical="center"/>
    </xf>
    <xf numFmtId="4" fontId="45" fillId="0" borderId="14" xfId="0" applyNumberFormat="1" applyFont="1" applyBorder="1" applyAlignment="1">
      <alignment horizontal="center" vertical="center"/>
    </xf>
    <xf numFmtId="175" fontId="45" fillId="0" borderId="14" xfId="252" applyNumberFormat="1" applyFont="1" applyFill="1" applyBorder="1" applyAlignment="1">
      <alignment horizontal="center" vertical="center"/>
    </xf>
    <xf numFmtId="166" fontId="39" fillId="0" borderId="35" xfId="61" applyNumberFormat="1" applyFont="1" applyBorder="1" applyAlignment="1">
      <alignment horizontal="center" vertical="center" wrapText="1"/>
    </xf>
    <xf numFmtId="0" fontId="39" fillId="0" borderId="40" xfId="73" applyFont="1" applyBorder="1" applyAlignment="1">
      <alignment horizontal="center" vertical="center"/>
    </xf>
    <xf numFmtId="0" fontId="39" fillId="0" borderId="40" xfId="73" applyFont="1" applyBorder="1" applyAlignment="1">
      <alignment horizontal="left" vertical="center" wrapText="1"/>
    </xf>
    <xf numFmtId="166" fontId="39" fillId="0" borderId="14" xfId="61" applyNumberFormat="1" applyFont="1" applyBorder="1" applyAlignment="1">
      <alignment horizontal="center" vertical="center" wrapText="1"/>
    </xf>
    <xf numFmtId="9" fontId="45" fillId="0" borderId="14" xfId="253" applyFont="1" applyBorder="1" applyAlignment="1">
      <alignment horizontal="center" vertical="center"/>
    </xf>
    <xf numFmtId="4" fontId="39" fillId="0" borderId="0" xfId="88" applyNumberFormat="1" applyFont="1"/>
    <xf numFmtId="4" fontId="42" fillId="0" borderId="0" xfId="130" applyNumberFormat="1" applyFont="1" applyAlignment="1">
      <alignment horizontal="right" vertical="center"/>
    </xf>
    <xf numFmtId="4" fontId="39" fillId="0" borderId="18" xfId="127" applyNumberFormat="1" applyFont="1" applyBorder="1" applyAlignment="1">
      <alignment vertical="center"/>
    </xf>
    <xf numFmtId="4" fontId="39" fillId="0" borderId="18" xfId="127" applyNumberFormat="1" applyFont="1" applyBorder="1" applyAlignment="1">
      <alignment horizontal="right" vertical="center"/>
    </xf>
    <xf numFmtId="4" fontId="39" fillId="0" borderId="20" xfId="127" applyNumberFormat="1" applyFont="1" applyBorder="1" applyAlignment="1">
      <alignment vertical="center"/>
    </xf>
    <xf numFmtId="4" fontId="39" fillId="0" borderId="0" xfId="128" applyNumberFormat="1" applyFont="1" applyBorder="1"/>
    <xf numFmtId="4" fontId="39" fillId="0" borderId="43" xfId="88" applyNumberFormat="1" applyFont="1" applyBorder="1"/>
    <xf numFmtId="0" fontId="39" fillId="0" borderId="0" xfId="0" applyFont="1" applyAlignment="1">
      <alignment horizontal="center" vertical="center" wrapText="1"/>
    </xf>
    <xf numFmtId="0" fontId="39" fillId="0" borderId="0" xfId="129" applyFont="1" applyAlignment="1">
      <alignment horizontal="center" vertical="center" wrapText="1"/>
    </xf>
    <xf numFmtId="0" fontId="42" fillId="25" borderId="31" xfId="72" applyFont="1" applyFill="1" applyBorder="1" applyAlignment="1">
      <alignment vertical="center"/>
    </xf>
    <xf numFmtId="0" fontId="42" fillId="25" borderId="29" xfId="72" applyFont="1" applyFill="1" applyBorder="1" applyAlignment="1">
      <alignment horizontal="center" vertical="center"/>
    </xf>
    <xf numFmtId="4" fontId="42" fillId="25" borderId="31" xfId="72" applyNumberFormat="1" applyFont="1" applyFill="1" applyBorder="1" applyAlignment="1">
      <alignment vertical="center"/>
    </xf>
    <xf numFmtId="0" fontId="42" fillId="25" borderId="32" xfId="72" applyFont="1" applyFill="1" applyBorder="1" applyAlignment="1">
      <alignment vertical="center"/>
    </xf>
    <xf numFmtId="182" fontId="42" fillId="25" borderId="32" xfId="72" applyNumberFormat="1" applyFont="1" applyFill="1" applyBorder="1" applyAlignment="1">
      <alignment vertical="center"/>
    </xf>
    <xf numFmtId="178" fontId="42" fillId="25" borderId="22" xfId="128" applyNumberFormat="1" applyFont="1" applyFill="1" applyBorder="1" applyAlignment="1">
      <alignment vertical="center"/>
    </xf>
    <xf numFmtId="0" fontId="45" fillId="0" borderId="0" xfId="0" applyFont="1" applyAlignment="1">
      <alignment horizontal="left" vertical="center" wrapText="1"/>
    </xf>
    <xf numFmtId="0" fontId="45" fillId="0" borderId="18" xfId="0" applyFont="1" applyBorder="1" applyAlignment="1">
      <alignment horizontal="left" vertical="center" wrapText="1"/>
    </xf>
    <xf numFmtId="182" fontId="42" fillId="0" borderId="0" xfId="72" applyNumberFormat="1" applyFont="1" applyAlignment="1">
      <alignment vertical="center"/>
    </xf>
    <xf numFmtId="198" fontId="39" fillId="0" borderId="14" xfId="61" applyNumberFormat="1" applyFont="1" applyBorder="1" applyAlignment="1">
      <alignment horizontal="center" vertical="center" wrapText="1"/>
    </xf>
    <xf numFmtId="0" fontId="0" fillId="24" borderId="0" xfId="0" applyFill="1" applyAlignment="1">
      <alignment horizontal="left"/>
    </xf>
    <xf numFmtId="0" fontId="46" fillId="24" borderId="0" xfId="0" applyFont="1" applyFill="1" applyAlignment="1">
      <alignment horizontal="center" vertical="center"/>
    </xf>
    <xf numFmtId="0" fontId="0" fillId="24" borderId="0" xfId="0" applyFill="1" applyAlignment="1">
      <alignment horizontal="center" vertical="center"/>
    </xf>
    <xf numFmtId="0" fontId="42" fillId="0" borderId="0" xfId="129" applyFont="1" applyAlignment="1">
      <alignment horizontal="center" vertical="center" wrapText="1"/>
    </xf>
    <xf numFmtId="0" fontId="39" fillId="0" borderId="0" xfId="129" applyFont="1" applyAlignment="1">
      <alignment horizontal="center" vertical="center" wrapText="1"/>
    </xf>
    <xf numFmtId="0" fontId="39" fillId="25" borderId="25" xfId="88" applyFont="1" applyFill="1" applyBorder="1" applyAlignment="1">
      <alignment horizontal="left" wrapText="1"/>
    </xf>
    <xf numFmtId="0" fontId="39" fillId="25" borderId="14" xfId="88" applyFont="1" applyFill="1" applyBorder="1" applyAlignment="1">
      <alignment horizontal="left" wrapText="1"/>
    </xf>
    <xf numFmtId="0" fontId="39" fillId="25" borderId="22" xfId="88" applyFont="1" applyFill="1" applyBorder="1" applyAlignment="1">
      <alignment horizontal="left" wrapText="1"/>
    </xf>
    <xf numFmtId="0" fontId="39" fillId="0" borderId="16" xfId="88" applyFont="1" applyBorder="1" applyAlignment="1">
      <alignment horizontal="center" wrapText="1"/>
    </xf>
    <xf numFmtId="0" fontId="39" fillId="0" borderId="17" xfId="88" applyFont="1" applyBorder="1" applyAlignment="1">
      <alignment horizontal="center" wrapText="1"/>
    </xf>
    <xf numFmtId="0" fontId="39" fillId="0" borderId="38" xfId="88" applyFont="1" applyBorder="1" applyAlignment="1">
      <alignment horizontal="center" wrapText="1"/>
    </xf>
    <xf numFmtId="0" fontId="40" fillId="0" borderId="0" xfId="0" applyFont="1" applyAlignment="1">
      <alignment horizontal="left"/>
    </xf>
    <xf numFmtId="0" fontId="39" fillId="0" borderId="48" xfId="88" applyFont="1" applyBorder="1" applyAlignment="1">
      <alignment horizontal="center"/>
    </xf>
    <xf numFmtId="0" fontId="39" fillId="0" borderId="41" xfId="88" applyFont="1" applyBorder="1" applyAlignment="1">
      <alignment horizontal="center"/>
    </xf>
    <xf numFmtId="0" fontId="39" fillId="0" borderId="50" xfId="88" applyFont="1" applyBorder="1" applyAlignment="1">
      <alignment horizontal="center"/>
    </xf>
    <xf numFmtId="0" fontId="42" fillId="0" borderId="47" xfId="129" applyFont="1" applyBorder="1" applyAlignment="1">
      <alignment horizontal="center" vertical="center"/>
    </xf>
    <xf numFmtId="0" fontId="42" fillId="0" borderId="45" xfId="129" applyFont="1" applyBorder="1" applyAlignment="1">
      <alignment horizontal="center" vertical="center"/>
    </xf>
    <xf numFmtId="0" fontId="42" fillId="0" borderId="46" xfId="129" applyFont="1" applyBorder="1" applyAlignment="1">
      <alignment horizontal="center" vertical="center"/>
    </xf>
    <xf numFmtId="0" fontId="39" fillId="0" borderId="37" xfId="129" applyFont="1" applyBorder="1" applyAlignment="1">
      <alignment horizontal="center"/>
    </xf>
    <xf numFmtId="0" fontId="39" fillId="0" borderId="39" xfId="129" applyFont="1" applyBorder="1" applyAlignment="1">
      <alignment horizontal="center"/>
    </xf>
    <xf numFmtId="0" fontId="42" fillId="25" borderId="11" xfId="72" applyFont="1" applyFill="1" applyBorder="1" applyAlignment="1">
      <alignment horizontal="left" vertical="center"/>
    </xf>
    <xf numFmtId="0" fontId="42" fillId="25" borderId="12" xfId="72" applyFont="1" applyFill="1" applyBorder="1" applyAlignment="1">
      <alignment horizontal="left" vertical="center"/>
    </xf>
    <xf numFmtId="0" fontId="42" fillId="25" borderId="13" xfId="72" applyFont="1" applyFill="1" applyBorder="1" applyAlignment="1">
      <alignment horizontal="left" vertical="center"/>
    </xf>
    <xf numFmtId="0" fontId="42" fillId="25" borderId="29" xfId="72" applyFont="1" applyFill="1" applyBorder="1" applyAlignment="1">
      <alignment horizontal="right" vertical="center"/>
    </xf>
    <xf numFmtId="0" fontId="42" fillId="25" borderId="12" xfId="72" applyFont="1" applyFill="1" applyBorder="1" applyAlignment="1">
      <alignment horizontal="right" vertical="center"/>
    </xf>
    <xf numFmtId="0" fontId="42" fillId="25" borderId="31" xfId="72" applyFont="1" applyFill="1" applyBorder="1" applyAlignment="1">
      <alignment horizontal="right" vertical="center"/>
    </xf>
    <xf numFmtId="0" fontId="42" fillId="25" borderId="51" xfId="72" applyFont="1" applyFill="1" applyBorder="1" applyAlignment="1">
      <alignment horizontal="right" vertical="center"/>
    </xf>
    <xf numFmtId="0" fontId="42" fillId="24" borderId="21" xfId="72" applyFont="1" applyFill="1" applyBorder="1" applyAlignment="1">
      <alignment horizontal="center" vertical="center" wrapText="1"/>
    </xf>
    <xf numFmtId="0" fontId="42" fillId="24" borderId="15" xfId="72" applyFont="1" applyFill="1" applyBorder="1" applyAlignment="1">
      <alignment horizontal="center" vertical="center" wrapText="1"/>
    </xf>
    <xf numFmtId="4" fontId="42" fillId="24" borderId="21" xfId="72" applyNumberFormat="1" applyFont="1" applyFill="1" applyBorder="1" applyAlignment="1">
      <alignment horizontal="center" vertical="center" wrapText="1"/>
    </xf>
    <xf numFmtId="4" fontId="42" fillId="24" borderId="15" xfId="72" applyNumberFormat="1" applyFont="1" applyFill="1" applyBorder="1" applyAlignment="1">
      <alignment horizontal="center" vertical="center" wrapText="1"/>
    </xf>
    <xf numFmtId="4" fontId="42" fillId="24" borderId="26" xfId="72" applyNumberFormat="1" applyFont="1" applyFill="1" applyBorder="1" applyAlignment="1">
      <alignment horizontal="center" vertical="center" wrapText="1"/>
    </xf>
    <xf numFmtId="4" fontId="42" fillId="24" borderId="30" xfId="72" applyNumberFormat="1" applyFont="1" applyFill="1" applyBorder="1" applyAlignment="1">
      <alignment horizontal="center" vertical="center" wrapText="1"/>
    </xf>
    <xf numFmtId="0" fontId="42" fillId="24" borderId="24" xfId="72" applyFont="1" applyFill="1" applyBorder="1" applyAlignment="1">
      <alignment horizontal="center" vertical="center" wrapText="1"/>
    </xf>
    <xf numFmtId="0" fontId="42" fillId="24" borderId="33" xfId="72" applyFont="1" applyFill="1" applyBorder="1" applyAlignment="1">
      <alignment horizontal="center" vertical="center" wrapText="1"/>
    </xf>
    <xf numFmtId="0" fontId="42" fillId="0" borderId="21" xfId="125" applyFont="1" applyBorder="1" applyAlignment="1">
      <alignment horizontal="center" vertical="center" wrapText="1"/>
    </xf>
  </cellXfs>
  <cellStyles count="256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3" xfId="154" xr:uid="{00000000-0005-0000-0000-000027000000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34" xr:uid="{00000000-0005-0000-0000-000039000000}"/>
    <cellStyle name="Comma0" xfId="170" xr:uid="{00000000-0005-0000-0000-00003A000000}"/>
    <cellStyle name="Currency" xfId="171" xr:uid="{00000000-0005-0000-0000-00003B000000}"/>
    <cellStyle name="Currency0" xfId="172" xr:uid="{00000000-0005-0000-0000-00003C000000}"/>
    <cellStyle name="Date" xfId="173" xr:uid="{00000000-0005-0000-0000-00003D000000}"/>
    <cellStyle name="Encabezado 4 2" xfId="23" xr:uid="{00000000-0005-0000-0000-00003E000000}"/>
    <cellStyle name="Encabezado 4 3" xfId="174" xr:uid="{00000000-0005-0000-0000-00003F000000}"/>
    <cellStyle name="Énfasis1 2" xfId="24" xr:uid="{00000000-0005-0000-0000-000040000000}"/>
    <cellStyle name="Énfasis1 3" xfId="175" xr:uid="{00000000-0005-0000-0000-000041000000}"/>
    <cellStyle name="Énfasis2 2" xfId="25" xr:uid="{00000000-0005-0000-0000-000042000000}"/>
    <cellStyle name="Énfasis2 3" xfId="176" xr:uid="{00000000-0005-0000-0000-000043000000}"/>
    <cellStyle name="Énfasis3 2" xfId="26" xr:uid="{00000000-0005-0000-0000-000044000000}"/>
    <cellStyle name="Énfasis3 3" xfId="177" xr:uid="{00000000-0005-0000-0000-000045000000}"/>
    <cellStyle name="Énfasis4 2" xfId="27" xr:uid="{00000000-0005-0000-0000-000046000000}"/>
    <cellStyle name="Énfasis4 3" xfId="178" xr:uid="{00000000-0005-0000-0000-000047000000}"/>
    <cellStyle name="Énfasis5 2" xfId="28" xr:uid="{00000000-0005-0000-0000-000048000000}"/>
    <cellStyle name="Énfasis5 3" xfId="179" xr:uid="{00000000-0005-0000-0000-000049000000}"/>
    <cellStyle name="Énfasis6 2" xfId="29" xr:uid="{00000000-0005-0000-0000-00004A000000}"/>
    <cellStyle name="Énfasis6 3" xfId="180" xr:uid="{00000000-0005-0000-0000-00004B000000}"/>
    <cellStyle name="Entrada 2" xfId="30" xr:uid="{00000000-0005-0000-0000-00004C000000}"/>
    <cellStyle name="Entrada 3" xfId="181" xr:uid="{00000000-0005-0000-0000-00004D000000}"/>
    <cellStyle name="Estilo 1" xfId="31" xr:uid="{00000000-0005-0000-0000-00004E000000}"/>
    <cellStyle name="Euro" xfId="32" xr:uid="{00000000-0005-0000-0000-00004F000000}"/>
    <cellStyle name="F2" xfId="182" xr:uid="{00000000-0005-0000-0000-000050000000}"/>
    <cellStyle name="F3" xfId="183" xr:uid="{00000000-0005-0000-0000-000051000000}"/>
    <cellStyle name="F4" xfId="184" xr:uid="{00000000-0005-0000-0000-000052000000}"/>
    <cellStyle name="F5" xfId="185" xr:uid="{00000000-0005-0000-0000-000053000000}"/>
    <cellStyle name="F6" xfId="186" xr:uid="{00000000-0005-0000-0000-000054000000}"/>
    <cellStyle name="F7" xfId="187" xr:uid="{00000000-0005-0000-0000-000055000000}"/>
    <cellStyle name="F8" xfId="188" xr:uid="{00000000-0005-0000-0000-000056000000}"/>
    <cellStyle name="Fixed" xfId="189" xr:uid="{00000000-0005-0000-0000-000057000000}"/>
    <cellStyle name="Heading 1" xfId="190" xr:uid="{00000000-0005-0000-0000-000058000000}"/>
    <cellStyle name="Heading 2" xfId="191" xr:uid="{00000000-0005-0000-0000-000059000000}"/>
    <cellStyle name="Heading1" xfId="192" xr:uid="{00000000-0005-0000-0000-00005A000000}"/>
    <cellStyle name="Heading2" xfId="193" xr:uid="{00000000-0005-0000-0000-00005B000000}"/>
    <cellStyle name="Incorrecto 2" xfId="33" xr:uid="{00000000-0005-0000-0000-00005D000000}"/>
    <cellStyle name="Incorrecto 3" xfId="194" xr:uid="{00000000-0005-0000-0000-00005E000000}"/>
    <cellStyle name="MILE DE MILLONES" xfId="195" xr:uid="{00000000-0005-0000-0000-00005F000000}"/>
    <cellStyle name="MILE DE MILLONES 2" xfId="196" xr:uid="{00000000-0005-0000-0000-000060000000}"/>
    <cellStyle name="MILE DE MILLONES_PRESUPUESTO FASE III ABR-2015 Rev3" xfId="197" xr:uid="{00000000-0005-0000-0000-000061000000}"/>
    <cellStyle name="MILES" xfId="198" xr:uid="{00000000-0005-0000-0000-000062000000}"/>
    <cellStyle name="MILES 2" xfId="199" xr:uid="{00000000-0005-0000-0000-000063000000}"/>
    <cellStyle name="Millares [2]" xfId="35" xr:uid="{00000000-0005-0000-0000-000065000000}"/>
    <cellStyle name="Millares [2] 2" xfId="200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1" xr:uid="{00000000-0005-0000-0000-00006A000000}"/>
    <cellStyle name="Millares 12" xfId="124" xr:uid="{00000000-0005-0000-0000-00006B000000}"/>
    <cellStyle name="Millares 13" xfId="133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2" xr:uid="{00000000-0005-0000-0000-000070000000}"/>
    <cellStyle name="Millares 2 5" xfId="42" xr:uid="{00000000-0005-0000-0000-000071000000}"/>
    <cellStyle name="Millares 2_APU´S_NO_PREVISTOS (1)" xfId="203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4" xr:uid="{00000000-0005-0000-0000-00007A000000}"/>
    <cellStyle name="Millares 4_APU´S_NO_PREVISTOS (1)" xfId="205" xr:uid="{00000000-0005-0000-0000-00007B000000}"/>
    <cellStyle name="Millares 5" xfId="50" xr:uid="{00000000-0005-0000-0000-00007C000000}"/>
    <cellStyle name="Millares 5 2" xfId="206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ONES" xfId="207" xr:uid="{00000000-0005-0000-0000-000088000000}"/>
    <cellStyle name="MILLONES 2" xfId="208" xr:uid="{00000000-0005-0000-0000-000089000000}"/>
    <cellStyle name="MILLONES_PRESUPUESTO FASE III ABR-2015 Rev3" xfId="209" xr:uid="{00000000-0005-0000-0000-00008A000000}"/>
    <cellStyle name="Moneda" xfId="252" builtinId="4"/>
    <cellStyle name="Moneda [0] 2" xfId="254" xr:uid="{F075535C-DB94-40E8-8817-98FC07646776}"/>
    <cellStyle name="Moneda 10 2" xfId="60" xr:uid="{00000000-0005-0000-0000-00008B000000}"/>
    <cellStyle name="Moneda 2" xfId="61" xr:uid="{00000000-0005-0000-0000-00008C000000}"/>
    <cellStyle name="Moneda 2 10" xfId="210" xr:uid="{00000000-0005-0000-0000-00008D000000}"/>
    <cellStyle name="Moneda 2 11" xfId="211" xr:uid="{00000000-0005-0000-0000-00008E000000}"/>
    <cellStyle name="Moneda 2 12" xfId="212" xr:uid="{00000000-0005-0000-0000-00008F000000}"/>
    <cellStyle name="Moneda 2 2" xfId="62" xr:uid="{00000000-0005-0000-0000-000090000000}"/>
    <cellStyle name="Moneda 2 2 2" xfId="63" xr:uid="{00000000-0005-0000-0000-000091000000}"/>
    <cellStyle name="Moneda 2 2 2 2" xfId="64" xr:uid="{00000000-0005-0000-0000-000092000000}"/>
    <cellStyle name="Moneda 2 2 2 2 2" xfId="128" xr:uid="{00000000-0005-0000-0000-000093000000}"/>
    <cellStyle name="Moneda 2 2 3" xfId="65" xr:uid="{00000000-0005-0000-0000-000094000000}"/>
    <cellStyle name="Moneda 2 2 4" xfId="66" xr:uid="{00000000-0005-0000-0000-000095000000}"/>
    <cellStyle name="Moneda 2 2 5" xfId="67" xr:uid="{00000000-0005-0000-0000-000096000000}"/>
    <cellStyle name="Moneda 2 2_APU´S_NO_PREVISTOS (1)" xfId="213" xr:uid="{00000000-0005-0000-0000-000097000000}"/>
    <cellStyle name="Moneda 2 3" xfId="68" xr:uid="{00000000-0005-0000-0000-000098000000}"/>
    <cellStyle name="Moneda 2 4" xfId="214" xr:uid="{00000000-0005-0000-0000-000099000000}"/>
    <cellStyle name="Moneda 2 5" xfId="215" xr:uid="{00000000-0005-0000-0000-00009A000000}"/>
    <cellStyle name="Moneda 2 6" xfId="216" xr:uid="{00000000-0005-0000-0000-00009B000000}"/>
    <cellStyle name="Moneda 2 7" xfId="217" xr:uid="{00000000-0005-0000-0000-00009C000000}"/>
    <cellStyle name="Moneda 2 8" xfId="218" xr:uid="{00000000-0005-0000-0000-00009D000000}"/>
    <cellStyle name="Moneda 2 9" xfId="219" xr:uid="{00000000-0005-0000-0000-00009E000000}"/>
    <cellStyle name="Moneda 2_APU´S_NO_PREVISTOS (1)" xfId="220" xr:uid="{00000000-0005-0000-0000-00009F000000}"/>
    <cellStyle name="Moneda 3" xfId="69" xr:uid="{00000000-0005-0000-0000-0000A0000000}"/>
    <cellStyle name="Moneda 4" xfId="221" xr:uid="{00000000-0005-0000-0000-0000A1000000}"/>
    <cellStyle name="Monetario0" xfId="222" xr:uid="{00000000-0005-0000-0000-0000A2000000}"/>
    <cellStyle name="Neutral" xfId="70" builtinId="28" customBuiltin="1"/>
    <cellStyle name="Neutral 2" xfId="71" xr:uid="{00000000-0005-0000-0000-0000A4000000}"/>
    <cellStyle name="Neutral 3" xfId="223" xr:uid="{00000000-0005-0000-0000-0000A5000000}"/>
    <cellStyle name="No. punto" xfId="224" xr:uid="{00000000-0005-0000-0000-0000A6000000}"/>
    <cellStyle name="No. punto 2" xfId="225" xr:uid="{00000000-0005-0000-0000-0000A7000000}"/>
    <cellStyle name="Normal" xfId="0" builtinId="0"/>
    <cellStyle name="Normal 10" xfId="255" xr:uid="{22F8CCC3-412A-4E42-8093-DAE55D680321}"/>
    <cellStyle name="Normal 2" xfId="72" xr:uid="{00000000-0005-0000-0000-0000A9000000}"/>
    <cellStyle name="Normal 2 10" xfId="73" xr:uid="{00000000-0005-0000-0000-0000AA000000}"/>
    <cellStyle name="Normal 2 10 2" xfId="74" xr:uid="{00000000-0005-0000-0000-0000AB000000}"/>
    <cellStyle name="Normal 2 10 2 2" xfId="134" xr:uid="{00000000-0005-0000-0000-0000AC000000}"/>
    <cellStyle name="Normal 2 10 3" xfId="125" xr:uid="{00000000-0005-0000-0000-0000AD000000}"/>
    <cellStyle name="Normal 2 11" xfId="75" xr:uid="{00000000-0005-0000-0000-0000AE000000}"/>
    <cellStyle name="Normal 2 12" xfId="76" xr:uid="{00000000-0005-0000-0000-0000AF000000}"/>
    <cellStyle name="Normal 2 13" xfId="77" xr:uid="{00000000-0005-0000-0000-0000B0000000}"/>
    <cellStyle name="Normal 2 2" xfId="78" xr:uid="{00000000-0005-0000-0000-0000B1000000}"/>
    <cellStyle name="Normal 2 2 2" xfId="226" xr:uid="{00000000-0005-0000-0000-0000B2000000}"/>
    <cellStyle name="Normal 2 2 3" xfId="227" xr:uid="{00000000-0005-0000-0000-0000B3000000}"/>
    <cellStyle name="Normal 2 3" xfId="79" xr:uid="{00000000-0005-0000-0000-0000B4000000}"/>
    <cellStyle name="Normal 2 3 2" xfId="228" xr:uid="{00000000-0005-0000-0000-0000B5000000}"/>
    <cellStyle name="Normal 2 4" xfId="80" xr:uid="{00000000-0005-0000-0000-0000B6000000}"/>
    <cellStyle name="Normal 2 5" xfId="81" xr:uid="{00000000-0005-0000-0000-0000B7000000}"/>
    <cellStyle name="Normal 2 6" xfId="82" xr:uid="{00000000-0005-0000-0000-0000B8000000}"/>
    <cellStyle name="Normal 2 7" xfId="83" xr:uid="{00000000-0005-0000-0000-0000B9000000}"/>
    <cellStyle name="Normal 2 8" xfId="84" xr:uid="{00000000-0005-0000-0000-0000BA000000}"/>
    <cellStyle name="Normal 2 9" xfId="85" xr:uid="{00000000-0005-0000-0000-0000BB000000}"/>
    <cellStyle name="Normal 2_APU NO PREVISTOS MTTO" xfId="86" xr:uid="{00000000-0005-0000-0000-0000BC000000}"/>
    <cellStyle name="Normal 29" xfId="87" xr:uid="{00000000-0005-0000-0000-0000BD000000}"/>
    <cellStyle name="Normal 3" xfId="88" xr:uid="{00000000-0005-0000-0000-0000BE000000}"/>
    <cellStyle name="Normal 3 11" xfId="129" xr:uid="{00000000-0005-0000-0000-0000BF000000}"/>
    <cellStyle name="Normal 3 2" xfId="89" xr:uid="{00000000-0005-0000-0000-0000C0000000}"/>
    <cellStyle name="Normal 3 2 2" xfId="127" xr:uid="{00000000-0005-0000-0000-0000C1000000}"/>
    <cellStyle name="Normal 3 3" xfId="229" xr:uid="{00000000-0005-0000-0000-0000C2000000}"/>
    <cellStyle name="Normal 3_APU´S_NO_PREVISTOS (1)" xfId="230" xr:uid="{00000000-0005-0000-0000-0000C3000000}"/>
    <cellStyle name="Normal 4" xfId="90" xr:uid="{00000000-0005-0000-0000-0000C4000000}"/>
    <cellStyle name="Normal 4 2" xfId="91" xr:uid="{00000000-0005-0000-0000-0000C5000000}"/>
    <cellStyle name="Normal 4 2 2" xfId="231" xr:uid="{00000000-0005-0000-0000-0000C6000000}"/>
    <cellStyle name="Normal 5" xfId="132" xr:uid="{00000000-0005-0000-0000-0000C7000000}"/>
    <cellStyle name="Normal 6" xfId="232" xr:uid="{00000000-0005-0000-0000-0000C8000000}"/>
    <cellStyle name="Normal 6 2" xfId="233" xr:uid="{00000000-0005-0000-0000-0000C9000000}"/>
    <cellStyle name="Normal 7" xfId="234" xr:uid="{00000000-0005-0000-0000-0000CA000000}"/>
    <cellStyle name="Normal 8" xfId="235" xr:uid="{00000000-0005-0000-0000-0000CB000000}"/>
    <cellStyle name="Normal 9" xfId="236" xr:uid="{00000000-0005-0000-0000-0000CC000000}"/>
    <cellStyle name="Normal 9 2" xfId="131" xr:uid="{00000000-0005-0000-0000-0000CD000000}"/>
    <cellStyle name="Normal_PTO OFICIAL PREPLIEGO (CORREGIDO) 2" xfId="130" xr:uid="{00000000-0005-0000-0000-0000CF000000}"/>
    <cellStyle name="Notas 2" xfId="92" xr:uid="{00000000-0005-0000-0000-0000D0000000}"/>
    <cellStyle name="Notas 3" xfId="237" xr:uid="{00000000-0005-0000-0000-0000D1000000}"/>
    <cellStyle name="Percent" xfId="94" xr:uid="{00000000-0005-0000-0000-0000D2000000}"/>
    <cellStyle name="Porcentaje" xfId="253" builtinId="5"/>
    <cellStyle name="Porcentaje 2" xfId="238" xr:uid="{00000000-0005-0000-0000-0000D4000000}"/>
    <cellStyle name="Porcentaje 3" xfId="93" xr:uid="{00000000-0005-0000-0000-0000D5000000}"/>
    <cellStyle name="Porcentaje 4" xfId="239" xr:uid="{00000000-0005-0000-0000-0000D6000000}"/>
    <cellStyle name="Porcentaje 5" xfId="240" xr:uid="{00000000-0005-0000-0000-0000D7000000}"/>
    <cellStyle name="Porcentaje 5 2" xfId="241" xr:uid="{00000000-0005-0000-0000-0000D8000000}"/>
    <cellStyle name="Porcentual 2" xfId="95" xr:uid="{00000000-0005-0000-0000-0000D9000000}"/>
    <cellStyle name="Porcentual 2 10" xfId="96" xr:uid="{00000000-0005-0000-0000-0000DA000000}"/>
    <cellStyle name="Porcentual 2 10 2" xfId="97" xr:uid="{00000000-0005-0000-0000-0000DB000000}"/>
    <cellStyle name="Porcentual 2 11" xfId="98" xr:uid="{00000000-0005-0000-0000-0000DC000000}"/>
    <cellStyle name="Porcentual 2 12" xfId="99" xr:uid="{00000000-0005-0000-0000-0000DD000000}"/>
    <cellStyle name="Porcentual 2 2" xfId="100" xr:uid="{00000000-0005-0000-0000-0000DE000000}"/>
    <cellStyle name="Porcentual 2 3" xfId="101" xr:uid="{00000000-0005-0000-0000-0000DF000000}"/>
    <cellStyle name="Porcentual 2 4" xfId="102" xr:uid="{00000000-0005-0000-0000-0000E0000000}"/>
    <cellStyle name="Porcentual 2 5" xfId="103" xr:uid="{00000000-0005-0000-0000-0000E1000000}"/>
    <cellStyle name="Porcentual 2 6" xfId="104" xr:uid="{00000000-0005-0000-0000-0000E2000000}"/>
    <cellStyle name="Porcentual 2 7" xfId="105" xr:uid="{00000000-0005-0000-0000-0000E3000000}"/>
    <cellStyle name="Porcentual 2 8" xfId="106" xr:uid="{00000000-0005-0000-0000-0000E4000000}"/>
    <cellStyle name="Porcentual 2 9" xfId="107" xr:uid="{00000000-0005-0000-0000-0000E5000000}"/>
    <cellStyle name="Porcentual 3" xfId="108" xr:uid="{00000000-0005-0000-0000-0000E6000000}"/>
    <cellStyle name="Porcentual 4" xfId="109" xr:uid="{00000000-0005-0000-0000-0000E7000000}"/>
    <cellStyle name="Porcentual 4 2" xfId="110" xr:uid="{00000000-0005-0000-0000-0000E8000000}"/>
    <cellStyle name="Porcentual 5" xfId="111" xr:uid="{00000000-0005-0000-0000-0000E9000000}"/>
    <cellStyle name="Porcentual 5 2" xfId="242" xr:uid="{00000000-0005-0000-0000-0000EA000000}"/>
    <cellStyle name="Porcentual 6" xfId="112" xr:uid="{00000000-0005-0000-0000-0000EB000000}"/>
    <cellStyle name="Porcentual 6 2" xfId="113" xr:uid="{00000000-0005-0000-0000-0000EC000000}"/>
    <cellStyle name="Porcentual 7" xfId="114" xr:uid="{00000000-0005-0000-0000-0000ED000000}"/>
    <cellStyle name="Porcentual 8" xfId="126" xr:uid="{00000000-0005-0000-0000-0000EE000000}"/>
    <cellStyle name="resaltado" xfId="243" xr:uid="{00000000-0005-0000-0000-0000EF000000}"/>
    <cellStyle name="Salida 2" xfId="115" xr:uid="{00000000-0005-0000-0000-0000F0000000}"/>
    <cellStyle name="Salida 3" xfId="244" xr:uid="{00000000-0005-0000-0000-0000F1000000}"/>
    <cellStyle name="Texto de advertencia 2" xfId="116" xr:uid="{00000000-0005-0000-0000-0000F2000000}"/>
    <cellStyle name="Texto de advertencia 3" xfId="245" xr:uid="{00000000-0005-0000-0000-0000F3000000}"/>
    <cellStyle name="Texto explicativo 2" xfId="117" xr:uid="{00000000-0005-0000-0000-0000F4000000}"/>
    <cellStyle name="Texto explicativo 3" xfId="246" xr:uid="{00000000-0005-0000-0000-0000F5000000}"/>
    <cellStyle name="Título 1 2" xfId="118" xr:uid="{00000000-0005-0000-0000-0000F6000000}"/>
    <cellStyle name="Título 1 3" xfId="247" xr:uid="{00000000-0005-0000-0000-0000F7000000}"/>
    <cellStyle name="Título 2 2" xfId="119" xr:uid="{00000000-0005-0000-0000-0000F8000000}"/>
    <cellStyle name="Título 2 3" xfId="248" xr:uid="{00000000-0005-0000-0000-0000F9000000}"/>
    <cellStyle name="Título 3 2" xfId="120" xr:uid="{00000000-0005-0000-0000-0000FA000000}"/>
    <cellStyle name="Título 3 3" xfId="249" xr:uid="{00000000-0005-0000-0000-0000FB000000}"/>
    <cellStyle name="Título 4" xfId="121" xr:uid="{00000000-0005-0000-0000-0000FC000000}"/>
    <cellStyle name="Título 5" xfId="250" xr:uid="{00000000-0005-0000-0000-0000FD000000}"/>
    <cellStyle name="Total" xfId="122" builtinId="25" customBuiltin="1"/>
    <cellStyle name="Total 2" xfId="123" xr:uid="{00000000-0005-0000-0000-0000FF000000}"/>
    <cellStyle name="Total 3" xfId="251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83.xml"/><Relationship Id="rId138" Type="http://schemas.openxmlformats.org/officeDocument/2006/relationships/sharedStrings" Target="sharedStrings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externalLink" Target="externalLinks/externalLink122.xml"/><Relationship Id="rId128" Type="http://schemas.openxmlformats.org/officeDocument/2006/relationships/externalLink" Target="externalLinks/externalLink127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externalLink" Target="externalLinks/externalLink117.xml"/><Relationship Id="rId134" Type="http://schemas.openxmlformats.org/officeDocument/2006/relationships/externalLink" Target="externalLinks/externalLink133.xml"/><Relationship Id="rId139" Type="http://schemas.openxmlformats.org/officeDocument/2006/relationships/calcChain" Target="calcChain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24" Type="http://schemas.openxmlformats.org/officeDocument/2006/relationships/externalLink" Target="externalLinks/externalLink123.xml"/><Relationship Id="rId129" Type="http://schemas.openxmlformats.org/officeDocument/2006/relationships/externalLink" Target="externalLinks/externalLink128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4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119" Type="http://schemas.openxmlformats.org/officeDocument/2006/relationships/externalLink" Target="externalLinks/externalLink118.xml"/><Relationship Id="rId44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130" Type="http://schemas.openxmlformats.org/officeDocument/2006/relationships/externalLink" Target="externalLinks/externalLink129.xml"/><Relationship Id="rId135" Type="http://schemas.openxmlformats.org/officeDocument/2006/relationships/externalLink" Target="externalLinks/externalLink134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externalLink" Target="externalLinks/externalLink119.xml"/><Relationship Id="rId125" Type="http://schemas.openxmlformats.org/officeDocument/2006/relationships/externalLink" Target="externalLinks/externalLink124.xml"/><Relationship Id="rId141" Type="http://schemas.openxmlformats.org/officeDocument/2006/relationships/customXml" Target="../customXml/item2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131" Type="http://schemas.openxmlformats.org/officeDocument/2006/relationships/externalLink" Target="externalLinks/externalLink130.xml"/><Relationship Id="rId136" Type="http://schemas.openxmlformats.org/officeDocument/2006/relationships/theme" Target="theme/theme1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26" Type="http://schemas.openxmlformats.org/officeDocument/2006/relationships/externalLink" Target="externalLinks/externalLink125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142" Type="http://schemas.openxmlformats.org/officeDocument/2006/relationships/customXml" Target="../customXml/item3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137" Type="http://schemas.openxmlformats.org/officeDocument/2006/relationships/styles" Target="style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32" Type="http://schemas.openxmlformats.org/officeDocument/2006/relationships/externalLink" Target="externalLinks/externalLink131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27" Type="http://schemas.openxmlformats.org/officeDocument/2006/relationships/externalLink" Target="externalLinks/externalLink12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externalLink" Target="externalLinks/externalLink12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26" Type="http://schemas.openxmlformats.org/officeDocument/2006/relationships/externalLink" Target="externalLinks/externalLink25.xml"/><Relationship Id="rId47" Type="http://schemas.openxmlformats.org/officeDocument/2006/relationships/externalLink" Target="externalLinks/externalLink46.xml"/><Relationship Id="rId68" Type="http://schemas.openxmlformats.org/officeDocument/2006/relationships/externalLink" Target="externalLinks/externalLink67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33" Type="http://schemas.openxmlformats.org/officeDocument/2006/relationships/externalLink" Target="externalLinks/externalLink132.xml"/><Relationship Id="rId16" Type="http://schemas.openxmlformats.org/officeDocument/2006/relationships/externalLink" Target="externalLinks/externalLink1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esupuestos\PAULA\Documents%20and%20Settings\Propietario\Mis%20documentos\PAULA\actas%20cnch\actas%20cnch\RESUMEN%202002\ACT200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Users\Usuario\Desktop\Documents%20and%20Settings\Juan%20Arrubla\APU%20Secundaria%20Corvide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fie3.sharepoint.com/Documents%20and%20Settings/crendon.HMV/Local%20Settings/Temporary%20Internet%20Files/OLK3/859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ARCHIVOS\PAULA\actas%20cnch\actas%20cnch\RESUMEN%202003\CNCH2003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esupuestos\PAULA\Documents%20and%20Settings\Propietario\Mis%20documentos\PAULA\actas%20cnch\actas%20cnch\RESUMEN%202002\ACTASCNCH2002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Users\Usuario\Desktop\actual\MODELOS\ISO%209000\Hoja%20calculo\F0340004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windows\TEMP\ADMINISTRATIVA\BAAN\lista%20de%20precios%20definitiva%20sep16-98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ARPETA%20EDWIN\CENTRO%20RECREACIONAL%20SAN%20CALIXTO\PRE%20EDWIN%203000%20MS..xlsx" TargetMode="External"/></Relationships>
</file>

<file path=xl/externalLinks/_rels/externalLink4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793\Desktop\DOCUMENTOS%20ALCALDIA\PRECIOS%20UNITARIOS%20Y%20CUADRILLAS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Administrador\Mis%20documentos\SANDRA%20ARCHIVOS\MUNICIPIOS\TAURAMENA\LAGUNA%20DE%20OXIDACION\UNITA%20Y%20ADICIONAL%20TARURAMENA\EDGAR%20FERNANDEZ\Documents%20and%20Setting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6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7.%202025/02.%20Actualizaciones%20sector%20social/02.%20Menor%20Cuantia%20Sector%20Social/05.%20Envio%20a%20Estandarizar%20Menor%20Cuantia/Factura13?4497F19F" TargetMode="External"/><Relationship Id="rId1" Type="http://schemas.openxmlformats.org/officeDocument/2006/relationships/externalLinkPath" Target="file:///\\4497F19F\Factura13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ARCHIVOS\Documents%20and%20Settings\PAULA\Mis%20documentos\PAULA\base%20de%20datos\base\APU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Orlis%20Villafa&#241;e/Desktop/biblioteca/Archivos%20Montes/Propuesta%20Distrito%20Colegios/Propuesta/PROPUESTA%20FINAL%20MAYO%2028T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Users\Usuario\Desktop\OFERTA\16XX_19_0095%20Ampliac.%20Banco\F0340004.xls" TargetMode="External"/></Relationships>
</file>

<file path=xl/externalLinks/_rels/externalLink6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8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ARCHIVOS\CORDOUTSOURCING\CNCH\Centros%20de%20costo\SEG.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formacion\trabajos%20jeison\san%20martin\OBRAS%202015\PAVIMENTO%20DPS\informacion%20procesada%20jeison\ADRIANA\PROYECTO%20MANUEL\CALERA\Procesamiento\Deflectometria\Parametros%20AASHTO%2093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8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Users\Usuario\Desktop\Documents%20and%20Settings\1\Mis%20documentos\Personal\Division%204\Proyectos\EPF%20Flore&#241;a\01%20PROPUESTA%20Y%20CONTRATO\1.1%20Propuesta\Petrocercol\Oferta\REV%202\ME%202%20PROV%20PETRO%20REV%202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quipo9\d\Documents%20and%20Settings\Juan%20Carlos%20Garc&#237;a\Mis%20documentos\PRESUPUESTOS\PRESUPUESTO%20PARA%20ROCH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Users\Usuario\Desktop\ATDSV\Berlin\CoC\HERSTELLER\SIPARK\Engineering\SIPARK%20Engineering16_ATDSV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104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0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10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Itineris%20User\Documents\2009\Proy-2009\031-2009-Popayan%20-%20Mojarras\Informacion%20Procesada\Deflectometria\Corredor\Deflectometria%20CD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SIMULACI&#211;NEDIFICIO.ok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UNITARIOS%20PARA%20241201%202S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UARIO\Downloads\VARIOS\2014-11-08\CD%20DPS\B06A-CUBIERTA%20DEPORTIVA%20750m\6.%20Cantidades%20y%20Especificaciones\Z_Intermedia_750M&#178;\Cantidades_750%20_Intermedia_Suelo%20CD.xlsx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WINDOWS\TEMP\330-001-02%20-%20Etapa%201%20-%20Tipo%20A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LIQUIDACION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Proforma Guia"/>
      <sheetName val="API93"/>
      <sheetName val="RES GASOL"/>
      <sheetName val="POZOS"/>
      <sheetName val="M_O_"/>
      <sheetName val="SABANA"/>
      <sheetName val="RESUMEN"/>
      <sheetName val="BHA"/>
      <sheetName val="PDM RUN"/>
      <sheetName val="EQUIPOS CIVILES"/>
      <sheetName val="BDD Operadores"/>
      <sheetName val="Hoja6"/>
      <sheetName val="Suministros"/>
      <sheetName val="Recursos HH"/>
      <sheetName val="Recursos HE"/>
      <sheetName val="Transporte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59y22%"/>
      <sheetName val="SC"/>
      <sheetName val="Civil"/>
      <sheetName val="A_A310"/>
      <sheetName val="A_G105"/>
      <sheetName val="A_G200"/>
      <sheetName val="PS P-514"/>
      <sheetName val="E21"/>
      <sheetName val="main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INS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APUS NUEVOS-1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U (2)"/>
      <sheetName val="PRESUPUESTOS-REV1"/>
      <sheetName val="PESOS"/>
      <sheetName val="G&amp;G"/>
      <sheetName val="Datos"/>
      <sheetName val="COSTOS UNITARIOS"/>
      <sheetName val="CA-2909"/>
      <sheetName val="TRAYECTO 1"/>
      <sheetName val="CABG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ACTIVIDADES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ó&gt;"/>
      <sheetName val="TARIFAS MATERIALES"/>
      <sheetName val="TARIFAS EQUIPOS "/>
      <sheetName val="TARIFA SALARIOS"/>
      <sheetName val="PRE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Hoja3"/>
      <sheetName val="Hoja2"/>
      <sheetName val="Tramo 2"/>
      <sheetName val="BASE DE DATOS DE PRECIOS"/>
      <sheetName val="Transportes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Lista ICCU"/>
      <sheetName val="ó&gt;_x005f_x0000__x005f_x0001__x005f_x0000__x005f_x0000__"/>
      <sheetName val="Accidentalidad"/>
      <sheetName val="Causa Posible"/>
      <sheetName val="Base de Datos"/>
      <sheetName val="Elementos Involucrados"/>
      <sheetName val="SNP7 Anclajes pasivos6j_x0000_"/>
      <sheetName val="CRA.MODI"/>
      <sheetName val="MYE OBRA"/>
      <sheetName val="Indicadores Y Listas"/>
      <sheetName val="Grafico Avance"/>
      <sheetName val="ó&gt;?_x0001_???j0$?#???j.$?#???L_x0012_Óu????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aral. 1"/>
      <sheetName val="Paral. 2"/>
      <sheetName val="Paral. 3"/>
      <sheetName val="Paral.4"/>
      <sheetName val="_x0000_㈀㰰⌀_x0000_㈀㰮⌀_x0000_䰀଒v_x0000__x0000__x0000_頀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LISTA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trimonio neto personal"/>
      <sheetName val="Cálculos"/>
      <sheetName val="AMOBLAMINETO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MATERIALES Y RECURSOS"/>
      <sheetName val="ó&gt;????j0$?#???j_$?#???LÓu????"/>
      <sheetName val="CORTE DE OBRA N° 1"/>
      <sheetName val="memoria"/>
      <sheetName val="memoria 1"/>
      <sheetName val="&quot;PAGA&quot;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AIU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REAJUSTESACTA1PROVI"/>
      <sheetName val="strsumm0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Indicadores_Y_Listas4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Indicadores_Y_Listas10"/>
      <sheetName val="Indicadores_Y_Listas11"/>
      <sheetName val="Indicadores_Y_Listas12"/>
      <sheetName val="Indicadores_Y_Listas13"/>
      <sheetName val="Indicadores_Y_Listas14"/>
      <sheetName val="Indicadores_Y_Listas15"/>
      <sheetName val="Indicadores_Y_Listas17"/>
      <sheetName val="Indicadores_Y_Listas16"/>
      <sheetName val="Indicadores_Y_Listas18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BASE_DE_DATOS_DE_PRECIOS"/>
      <sheetName val="BASE_DE_DATOS_DE_PRECIOS1"/>
      <sheetName val="RELACION DE PRECIOS"/>
      <sheetName val="ACTA 5"/>
      <sheetName val="MODIF. 2"/>
      <sheetName val="MODIF. 3"/>
      <sheetName val="cant"/>
      <sheetName val="par mar19"/>
      <sheetName val="par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Skid Lifting Lug"/>
      <sheetName val="CABLE CONTROL"/>
      <sheetName val="CCONC"/>
      <sheetName val="ACTA PROVEEDORES"/>
      <sheetName val="ACTA INICIO"/>
      <sheetName val="ACTA PARCIAL"/>
      <sheetName val="ACTA TERMINACION"/>
      <sheetName val="Datos_CO"/>
      <sheetName val="Programacion"/>
      <sheetName val="EMPRESAS"/>
      <sheetName val="G.G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CANT OBRA"/>
      <sheetName val="Listas de apoyo Social"/>
      <sheetName val="Listas de apoyo"/>
      <sheetName val="ó&gt;_x0000__x0001__x0000__x0000__"/>
      <sheetName val="PSM Monthly"/>
      <sheetName val="BQMPALOC"/>
      <sheetName val="ACTA No.5"/>
      <sheetName val="IV. MANO DE OBRA AIU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Base Datos"/>
      <sheetName val="Resistividad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RESUMEN S.T.I.M.S.T "/>
      <sheetName val="BASE"/>
      <sheetName val="Base de Diseño"/>
      <sheetName val="civ_roma"/>
      <sheetName val="octubre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INSUMOS"/>
      <sheetName val="TRANS"/>
      <sheetName val="CUADRI"/>
      <sheetName val="EQUI"/>
      <sheetName val="Base de datos cuadrillas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HER"/>
      <sheetName val="MAT"/>
      <sheetName val="PER"/>
      <sheetName val="Mensilizzato"/>
      <sheetName val="Relación De Equipos"/>
      <sheetName val="BCE-ENERO-2004"/>
      <sheetName val="API93"/>
      <sheetName val="Item"/>
      <sheetName val="Constantes Generales"/>
      <sheetName val="Prestaciones Sociales"/>
      <sheetName val="M.OBRA"/>
      <sheetName val="ZF"/>
      <sheetName val="HE-BA"/>
      <sheetName val="for2-consor"/>
      <sheetName val="[PRESUPUESTOS-R_x0000_耽1._x0000__x0000_㙊辎簎䣼ꦱ_xdb30_疏揤S"/>
      <sheetName val="MC SF GAVIONES"/>
      <sheetName val="Dominios"/>
      <sheetName val="FICHA EBI 1 de 6 "/>
      <sheetName val="otros"/>
      <sheetName val="PREACTA 28"/>
      <sheetName val="M-NP-12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C"/>
      <sheetName val="REVISIONES"/>
      <sheetName val="59y22%"/>
      <sheetName val="Opex Case. Kitaro"/>
      <sheetName val="Concept"/>
      <sheetName val="ACTA PARCIAL 1"/>
      <sheetName val="indices"/>
      <sheetName val="3_12646 MODULO DE COMIDAS GIMN"/>
      <sheetName val="[PRESUPUESTOS-R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>
        <row r="2">
          <cell r="A2">
            <v>0</v>
          </cell>
        </row>
      </sheetData>
      <sheetData sheetId="447" refreshError="1"/>
      <sheetData sheetId="448" refreshError="1"/>
      <sheetData sheetId="449" refreshError="1"/>
      <sheetData sheetId="450">
        <row r="2">
          <cell r="A2">
            <v>0</v>
          </cell>
        </row>
      </sheetData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>
        <row r="2">
          <cell r="A2">
            <v>0</v>
          </cell>
        </row>
      </sheetData>
      <sheetData sheetId="480" refreshError="1"/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>
        <row r="2">
          <cell r="A2">
            <v>0</v>
          </cell>
        </row>
      </sheetData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>
        <row r="2">
          <cell r="A2">
            <v>0</v>
          </cell>
        </row>
      </sheetData>
      <sheetData sheetId="1031">
        <row r="2">
          <cell r="A2">
            <v>0</v>
          </cell>
        </row>
      </sheetData>
      <sheetData sheetId="1032">
        <row r="2">
          <cell r="A2">
            <v>0</v>
          </cell>
        </row>
      </sheetData>
      <sheetData sheetId="1033">
        <row r="2">
          <cell r="A2">
            <v>0</v>
          </cell>
        </row>
      </sheetData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>
        <row r="2">
          <cell r="A2">
            <v>0</v>
          </cell>
        </row>
      </sheetData>
      <sheetData sheetId="1047">
        <row r="2">
          <cell r="A2">
            <v>0</v>
          </cell>
        </row>
      </sheetData>
      <sheetData sheetId="1048">
        <row r="2">
          <cell r="A2">
            <v>0</v>
          </cell>
        </row>
      </sheetData>
      <sheetData sheetId="1049">
        <row r="2">
          <cell r="A2">
            <v>0</v>
          </cell>
        </row>
      </sheetData>
      <sheetData sheetId="1050">
        <row r="2">
          <cell r="A2">
            <v>0</v>
          </cell>
        </row>
      </sheetData>
      <sheetData sheetId="1051">
        <row r="2">
          <cell r="A2">
            <v>0</v>
          </cell>
        </row>
      </sheetData>
      <sheetData sheetId="1052">
        <row r="2">
          <cell r="A2">
            <v>0</v>
          </cell>
        </row>
      </sheetData>
      <sheetData sheetId="1053">
        <row r="2">
          <cell r="A2">
            <v>0</v>
          </cell>
        </row>
      </sheetData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 refreshError="1"/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 refreshError="1"/>
      <sheetData sheetId="1858" refreshError="1"/>
      <sheetData sheetId="1859" refreshError="1"/>
      <sheetData sheetId="1860" refreshError="1"/>
      <sheetData sheetId="1861">
        <row r="2">
          <cell r="A2">
            <v>0</v>
          </cell>
        </row>
      </sheetData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 refreshError="1"/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 refreshError="1"/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 refreshError="1"/>
      <sheetData sheetId="2845" refreshError="1"/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 refreshError="1"/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/>
      <sheetData sheetId="3910">
        <row r="2">
          <cell r="A2">
            <v>0</v>
          </cell>
        </row>
      </sheetData>
      <sheetData sheetId="3911"/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/>
      <sheetData sheetId="3915">
        <row r="2">
          <cell r="A2">
            <v>0</v>
          </cell>
        </row>
      </sheetData>
      <sheetData sheetId="3916"/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/>
      <sheetData sheetId="3920"/>
      <sheetData sheetId="3921"/>
      <sheetData sheetId="3922"/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/>
      <sheetData sheetId="3927"/>
      <sheetData sheetId="3928">
        <row r="2">
          <cell r="A2">
            <v>0</v>
          </cell>
        </row>
      </sheetData>
      <sheetData sheetId="3929"/>
      <sheetData sheetId="3930">
        <row r="2">
          <cell r="A2">
            <v>0</v>
          </cell>
        </row>
      </sheetData>
      <sheetData sheetId="3931"/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/>
      <sheetData sheetId="3935"/>
      <sheetData sheetId="3936"/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/>
      <sheetData sheetId="3941"/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/>
      <sheetData sheetId="3945">
        <row r="2">
          <cell r="A2">
            <v>0</v>
          </cell>
        </row>
      </sheetData>
      <sheetData sheetId="3946"/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/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/>
      <sheetData sheetId="3955"/>
      <sheetData sheetId="3956"/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/>
      <sheetData sheetId="3960"/>
      <sheetData sheetId="3961"/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/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/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/>
      <sheetData sheetId="3973"/>
      <sheetData sheetId="3974"/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/>
      <sheetData sheetId="3978"/>
      <sheetData sheetId="3979"/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/>
      <sheetData sheetId="3984"/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/>
      <sheetData sheetId="3989"/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/>
      <sheetData sheetId="3993"/>
      <sheetData sheetId="3994"/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/>
      <sheetData sheetId="3998"/>
      <sheetData sheetId="3999"/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>
        <row r="2">
          <cell r="A2">
            <v>0</v>
          </cell>
        </row>
      </sheetData>
      <sheetData sheetId="4018"/>
      <sheetData sheetId="4019"/>
      <sheetData sheetId="4020">
        <row r="2">
          <cell r="A2">
            <v>0</v>
          </cell>
        </row>
      </sheetData>
      <sheetData sheetId="4021"/>
      <sheetData sheetId="4022"/>
      <sheetData sheetId="4023"/>
      <sheetData sheetId="4024"/>
      <sheetData sheetId="4025"/>
      <sheetData sheetId="4026"/>
      <sheetData sheetId="4027"/>
      <sheetData sheetId="4028">
        <row r="2">
          <cell r="A2">
            <v>0</v>
          </cell>
        </row>
      </sheetData>
      <sheetData sheetId="4029"/>
      <sheetData sheetId="4030">
        <row r="2">
          <cell r="A2">
            <v>0</v>
          </cell>
        </row>
      </sheetData>
      <sheetData sheetId="4031"/>
      <sheetData sheetId="4032"/>
      <sheetData sheetId="4033"/>
      <sheetData sheetId="4034"/>
      <sheetData sheetId="4035"/>
      <sheetData sheetId="4036">
        <row r="2">
          <cell r="A2">
            <v>0</v>
          </cell>
        </row>
      </sheetData>
      <sheetData sheetId="4037"/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/>
      <sheetData sheetId="4041"/>
      <sheetData sheetId="4042"/>
      <sheetData sheetId="4043"/>
      <sheetData sheetId="4044"/>
      <sheetData sheetId="4045"/>
      <sheetData sheetId="4046">
        <row r="2">
          <cell r="A2">
            <v>0</v>
          </cell>
        </row>
      </sheetData>
      <sheetData sheetId="4047"/>
      <sheetData sheetId="4048"/>
      <sheetData sheetId="4049"/>
      <sheetData sheetId="4050">
        <row r="2">
          <cell r="A2">
            <v>0</v>
          </cell>
        </row>
      </sheetData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>
        <row r="2">
          <cell r="A2">
            <v>0</v>
          </cell>
        </row>
      </sheetData>
      <sheetData sheetId="4067"/>
      <sheetData sheetId="4068"/>
      <sheetData sheetId="4069"/>
      <sheetData sheetId="4070"/>
      <sheetData sheetId="4071"/>
      <sheetData sheetId="4072"/>
      <sheetData sheetId="4073"/>
      <sheetData sheetId="4074">
        <row r="2">
          <cell r="A2">
            <v>0</v>
          </cell>
        </row>
      </sheetData>
      <sheetData sheetId="4075"/>
      <sheetData sheetId="4076">
        <row r="2">
          <cell r="A2">
            <v>0</v>
          </cell>
        </row>
      </sheetData>
      <sheetData sheetId="4077"/>
      <sheetData sheetId="4078"/>
      <sheetData sheetId="4079">
        <row r="2">
          <cell r="A2">
            <v>0</v>
          </cell>
        </row>
      </sheetData>
      <sheetData sheetId="4080"/>
      <sheetData sheetId="4081"/>
      <sheetData sheetId="4082">
        <row r="2">
          <cell r="A2">
            <v>0</v>
          </cell>
        </row>
      </sheetData>
      <sheetData sheetId="4083"/>
      <sheetData sheetId="4084">
        <row r="2">
          <cell r="A2">
            <v>0</v>
          </cell>
        </row>
      </sheetData>
      <sheetData sheetId="4085"/>
      <sheetData sheetId="4086">
        <row r="2">
          <cell r="A2">
            <v>0</v>
          </cell>
        </row>
      </sheetData>
      <sheetData sheetId="4087"/>
      <sheetData sheetId="4088"/>
      <sheetData sheetId="4089">
        <row r="2">
          <cell r="A2">
            <v>0</v>
          </cell>
        </row>
      </sheetData>
      <sheetData sheetId="4090"/>
      <sheetData sheetId="4091">
        <row r="2">
          <cell r="A2">
            <v>0</v>
          </cell>
        </row>
      </sheetData>
      <sheetData sheetId="4092"/>
      <sheetData sheetId="4093"/>
      <sheetData sheetId="4094">
        <row r="2">
          <cell r="A2">
            <v>0</v>
          </cell>
        </row>
      </sheetData>
      <sheetData sheetId="4095"/>
      <sheetData sheetId="4096"/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/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/>
      <sheetData sheetId="4105"/>
      <sheetData sheetId="4106"/>
      <sheetData sheetId="4107">
        <row r="2">
          <cell r="A2">
            <v>0</v>
          </cell>
        </row>
      </sheetData>
      <sheetData sheetId="4108"/>
      <sheetData sheetId="4109"/>
      <sheetData sheetId="4110"/>
      <sheetData sheetId="4111"/>
      <sheetData sheetId="4112">
        <row r="2">
          <cell r="A2">
            <v>0</v>
          </cell>
        </row>
      </sheetData>
      <sheetData sheetId="4113"/>
      <sheetData sheetId="4114">
        <row r="2">
          <cell r="A2">
            <v>0</v>
          </cell>
        </row>
      </sheetData>
      <sheetData sheetId="4115"/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/>
      <sheetData sheetId="4119"/>
      <sheetData sheetId="4120"/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/>
      <sheetData sheetId="4124"/>
      <sheetData sheetId="4125"/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/>
      <sheetData sheetId="4129"/>
      <sheetData sheetId="4130"/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/>
      <sheetData sheetId="4135"/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>
        <row r="2">
          <cell r="A2">
            <v>0</v>
          </cell>
        </row>
      </sheetData>
      <sheetData sheetId="4169">
        <row r="2">
          <cell r="A2">
            <v>0</v>
          </cell>
        </row>
      </sheetData>
      <sheetData sheetId="4170">
        <row r="2">
          <cell r="A2">
            <v>0</v>
          </cell>
        </row>
      </sheetData>
      <sheetData sheetId="4171">
        <row r="2">
          <cell r="A2">
            <v>0</v>
          </cell>
        </row>
      </sheetData>
      <sheetData sheetId="4172">
        <row r="2">
          <cell r="A2">
            <v>0</v>
          </cell>
        </row>
      </sheetData>
      <sheetData sheetId="4173">
        <row r="2">
          <cell r="A2">
            <v>0</v>
          </cell>
        </row>
      </sheetData>
      <sheetData sheetId="4174">
        <row r="2">
          <cell r="A2">
            <v>0</v>
          </cell>
        </row>
      </sheetData>
      <sheetData sheetId="4175">
        <row r="2">
          <cell r="A2">
            <v>0</v>
          </cell>
        </row>
      </sheetData>
      <sheetData sheetId="4176">
        <row r="2">
          <cell r="A2">
            <v>0</v>
          </cell>
        </row>
      </sheetData>
      <sheetData sheetId="4177">
        <row r="2">
          <cell r="A2">
            <v>0</v>
          </cell>
        </row>
      </sheetData>
      <sheetData sheetId="4178">
        <row r="2">
          <cell r="A2">
            <v>0</v>
          </cell>
        </row>
      </sheetData>
      <sheetData sheetId="4179">
        <row r="2">
          <cell r="A2">
            <v>0</v>
          </cell>
        </row>
      </sheetData>
      <sheetData sheetId="4180">
        <row r="2">
          <cell r="A2">
            <v>0</v>
          </cell>
        </row>
      </sheetData>
      <sheetData sheetId="4181">
        <row r="2">
          <cell r="A2">
            <v>0</v>
          </cell>
        </row>
      </sheetData>
      <sheetData sheetId="4182">
        <row r="2">
          <cell r="A2">
            <v>0</v>
          </cell>
        </row>
      </sheetData>
      <sheetData sheetId="4183">
        <row r="2">
          <cell r="A2">
            <v>0</v>
          </cell>
        </row>
      </sheetData>
      <sheetData sheetId="4184">
        <row r="2">
          <cell r="A2">
            <v>0</v>
          </cell>
        </row>
      </sheetData>
      <sheetData sheetId="4185">
        <row r="2">
          <cell r="A2">
            <v>0</v>
          </cell>
        </row>
      </sheetData>
      <sheetData sheetId="4186">
        <row r="2">
          <cell r="A2">
            <v>0</v>
          </cell>
        </row>
      </sheetData>
      <sheetData sheetId="4187">
        <row r="2">
          <cell r="A2">
            <v>0</v>
          </cell>
        </row>
      </sheetData>
      <sheetData sheetId="4188">
        <row r="2">
          <cell r="A2">
            <v>0</v>
          </cell>
        </row>
      </sheetData>
      <sheetData sheetId="4189">
        <row r="2">
          <cell r="A2">
            <v>0</v>
          </cell>
        </row>
      </sheetData>
      <sheetData sheetId="4190">
        <row r="2">
          <cell r="A2">
            <v>0</v>
          </cell>
        </row>
      </sheetData>
      <sheetData sheetId="4191">
        <row r="2">
          <cell r="A2">
            <v>0</v>
          </cell>
        </row>
      </sheetData>
      <sheetData sheetId="4192">
        <row r="2">
          <cell r="A2">
            <v>0</v>
          </cell>
        </row>
      </sheetData>
      <sheetData sheetId="4193">
        <row r="2">
          <cell r="A2">
            <v>0</v>
          </cell>
        </row>
      </sheetData>
      <sheetData sheetId="4194">
        <row r="2">
          <cell r="A2">
            <v>0</v>
          </cell>
        </row>
      </sheetData>
      <sheetData sheetId="4195">
        <row r="2">
          <cell r="A2">
            <v>0</v>
          </cell>
        </row>
      </sheetData>
      <sheetData sheetId="4196">
        <row r="2">
          <cell r="A2">
            <v>0</v>
          </cell>
        </row>
      </sheetData>
      <sheetData sheetId="4197">
        <row r="2">
          <cell r="A2">
            <v>0</v>
          </cell>
        </row>
      </sheetData>
      <sheetData sheetId="4198">
        <row r="2">
          <cell r="A2">
            <v>0</v>
          </cell>
        </row>
      </sheetData>
      <sheetData sheetId="4199">
        <row r="2">
          <cell r="A2">
            <v>0</v>
          </cell>
        </row>
      </sheetData>
      <sheetData sheetId="4200">
        <row r="2">
          <cell r="A2">
            <v>0</v>
          </cell>
        </row>
      </sheetData>
      <sheetData sheetId="4201">
        <row r="2">
          <cell r="A2">
            <v>0</v>
          </cell>
        </row>
      </sheetData>
      <sheetData sheetId="4202">
        <row r="2">
          <cell r="A2">
            <v>0</v>
          </cell>
        </row>
      </sheetData>
      <sheetData sheetId="4203">
        <row r="2">
          <cell r="A2">
            <v>0</v>
          </cell>
        </row>
      </sheetData>
      <sheetData sheetId="4204">
        <row r="2">
          <cell r="A2">
            <v>0</v>
          </cell>
        </row>
      </sheetData>
      <sheetData sheetId="4205">
        <row r="2">
          <cell r="A2">
            <v>0</v>
          </cell>
        </row>
      </sheetData>
      <sheetData sheetId="4206">
        <row r="2">
          <cell r="A2">
            <v>0</v>
          </cell>
        </row>
      </sheetData>
      <sheetData sheetId="4207">
        <row r="2">
          <cell r="A2">
            <v>0</v>
          </cell>
        </row>
      </sheetData>
      <sheetData sheetId="4208">
        <row r="2">
          <cell r="A2">
            <v>0</v>
          </cell>
        </row>
      </sheetData>
      <sheetData sheetId="4209">
        <row r="2">
          <cell r="A2">
            <v>0</v>
          </cell>
        </row>
      </sheetData>
      <sheetData sheetId="4210">
        <row r="2">
          <cell r="A2">
            <v>0</v>
          </cell>
        </row>
      </sheetData>
      <sheetData sheetId="4211">
        <row r="2">
          <cell r="A2">
            <v>0</v>
          </cell>
        </row>
      </sheetData>
      <sheetData sheetId="4212">
        <row r="2">
          <cell r="A2">
            <v>0</v>
          </cell>
        </row>
      </sheetData>
      <sheetData sheetId="4213">
        <row r="2">
          <cell r="A2">
            <v>0</v>
          </cell>
        </row>
      </sheetData>
      <sheetData sheetId="4214">
        <row r="2">
          <cell r="A2">
            <v>0</v>
          </cell>
        </row>
      </sheetData>
      <sheetData sheetId="4215">
        <row r="2">
          <cell r="A2">
            <v>0</v>
          </cell>
        </row>
      </sheetData>
      <sheetData sheetId="4216">
        <row r="2">
          <cell r="A2">
            <v>0</v>
          </cell>
        </row>
      </sheetData>
      <sheetData sheetId="4217">
        <row r="2">
          <cell r="A2">
            <v>0</v>
          </cell>
        </row>
      </sheetData>
      <sheetData sheetId="4218">
        <row r="2">
          <cell r="A2">
            <v>0</v>
          </cell>
        </row>
      </sheetData>
      <sheetData sheetId="4219">
        <row r="2">
          <cell r="A2">
            <v>0</v>
          </cell>
        </row>
      </sheetData>
      <sheetData sheetId="4220">
        <row r="2">
          <cell r="A2">
            <v>0</v>
          </cell>
        </row>
      </sheetData>
      <sheetData sheetId="4221">
        <row r="2">
          <cell r="A2">
            <v>0</v>
          </cell>
        </row>
      </sheetData>
      <sheetData sheetId="4222">
        <row r="2">
          <cell r="A2">
            <v>0</v>
          </cell>
        </row>
      </sheetData>
      <sheetData sheetId="4223">
        <row r="2">
          <cell r="A2">
            <v>0</v>
          </cell>
        </row>
      </sheetData>
      <sheetData sheetId="4224">
        <row r="2">
          <cell r="A2">
            <v>0</v>
          </cell>
        </row>
      </sheetData>
      <sheetData sheetId="4225">
        <row r="2">
          <cell r="A2">
            <v>0</v>
          </cell>
        </row>
      </sheetData>
      <sheetData sheetId="4226">
        <row r="2">
          <cell r="A2">
            <v>0</v>
          </cell>
        </row>
      </sheetData>
      <sheetData sheetId="4227">
        <row r="2">
          <cell r="A2">
            <v>0</v>
          </cell>
        </row>
      </sheetData>
      <sheetData sheetId="4228">
        <row r="2">
          <cell r="A2">
            <v>0</v>
          </cell>
        </row>
      </sheetData>
      <sheetData sheetId="4229">
        <row r="2">
          <cell r="A2">
            <v>0</v>
          </cell>
        </row>
      </sheetData>
      <sheetData sheetId="4230">
        <row r="2">
          <cell r="A2">
            <v>0</v>
          </cell>
        </row>
      </sheetData>
      <sheetData sheetId="4231">
        <row r="2">
          <cell r="A2">
            <v>0</v>
          </cell>
        </row>
      </sheetData>
      <sheetData sheetId="4232">
        <row r="2">
          <cell r="A2">
            <v>0</v>
          </cell>
        </row>
      </sheetData>
      <sheetData sheetId="4233">
        <row r="2">
          <cell r="A2">
            <v>0</v>
          </cell>
        </row>
      </sheetData>
      <sheetData sheetId="4234">
        <row r="2">
          <cell r="A2">
            <v>0</v>
          </cell>
        </row>
      </sheetData>
      <sheetData sheetId="4235">
        <row r="2">
          <cell r="A2">
            <v>0</v>
          </cell>
        </row>
      </sheetData>
      <sheetData sheetId="4236"/>
      <sheetData sheetId="4237"/>
      <sheetData sheetId="4238"/>
      <sheetData sheetId="4239">
        <row r="2">
          <cell r="A2">
            <v>0</v>
          </cell>
        </row>
      </sheetData>
      <sheetData sheetId="4240"/>
      <sheetData sheetId="4241"/>
      <sheetData sheetId="4242"/>
      <sheetData sheetId="4243">
        <row r="2">
          <cell r="A2">
            <v>0</v>
          </cell>
        </row>
      </sheetData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>
        <row r="2">
          <cell r="A2">
            <v>0</v>
          </cell>
        </row>
      </sheetData>
      <sheetData sheetId="4259"/>
      <sheetData sheetId="4260"/>
      <sheetData sheetId="4261"/>
      <sheetData sheetId="4262"/>
      <sheetData sheetId="4263">
        <row r="2">
          <cell r="A2">
            <v>0</v>
          </cell>
        </row>
      </sheetData>
      <sheetData sheetId="4264"/>
      <sheetData sheetId="4265"/>
      <sheetData sheetId="4266"/>
      <sheetData sheetId="4267"/>
      <sheetData sheetId="4268">
        <row r="2">
          <cell r="A2">
            <v>0</v>
          </cell>
        </row>
      </sheetData>
      <sheetData sheetId="4269"/>
      <sheetData sheetId="4270"/>
      <sheetData sheetId="4271"/>
      <sheetData sheetId="4272"/>
      <sheetData sheetId="4273">
        <row r="2">
          <cell r="A2">
            <v>0</v>
          </cell>
        </row>
      </sheetData>
      <sheetData sheetId="4274"/>
      <sheetData sheetId="4275">
        <row r="2">
          <cell r="A2">
            <v>0</v>
          </cell>
        </row>
      </sheetData>
      <sheetData sheetId="4276">
        <row r="2">
          <cell r="A2">
            <v>0</v>
          </cell>
        </row>
      </sheetData>
      <sheetData sheetId="4277"/>
      <sheetData sheetId="4278">
        <row r="2">
          <cell r="A2">
            <v>0</v>
          </cell>
        </row>
      </sheetData>
      <sheetData sheetId="4279">
        <row r="2">
          <cell r="A2">
            <v>0</v>
          </cell>
        </row>
      </sheetData>
      <sheetData sheetId="4280">
        <row r="2">
          <cell r="A2">
            <v>0</v>
          </cell>
        </row>
      </sheetData>
      <sheetData sheetId="4281"/>
      <sheetData sheetId="4282"/>
      <sheetData sheetId="4283">
        <row r="2">
          <cell r="A2">
            <v>0</v>
          </cell>
        </row>
      </sheetData>
      <sheetData sheetId="4284">
        <row r="2">
          <cell r="A2">
            <v>0</v>
          </cell>
        </row>
      </sheetData>
      <sheetData sheetId="4285">
        <row r="2">
          <cell r="A2">
            <v>0</v>
          </cell>
        </row>
      </sheetData>
      <sheetData sheetId="4286">
        <row r="2">
          <cell r="A2">
            <v>0</v>
          </cell>
        </row>
      </sheetData>
      <sheetData sheetId="4287"/>
      <sheetData sheetId="4288"/>
      <sheetData sheetId="4289"/>
      <sheetData sheetId="4290"/>
      <sheetData sheetId="4291">
        <row r="2">
          <cell r="A2">
            <v>0</v>
          </cell>
        </row>
      </sheetData>
      <sheetData sheetId="4292">
        <row r="2">
          <cell r="A2">
            <v>0</v>
          </cell>
        </row>
      </sheetData>
      <sheetData sheetId="4293">
        <row r="2">
          <cell r="A2">
            <v>0</v>
          </cell>
        </row>
      </sheetData>
      <sheetData sheetId="4294"/>
      <sheetData sheetId="4295"/>
      <sheetData sheetId="4296">
        <row r="2">
          <cell r="A2">
            <v>0</v>
          </cell>
        </row>
      </sheetData>
      <sheetData sheetId="4297"/>
      <sheetData sheetId="4298">
        <row r="2">
          <cell r="A2">
            <v>0</v>
          </cell>
        </row>
      </sheetData>
      <sheetData sheetId="4299"/>
      <sheetData sheetId="4300"/>
      <sheetData sheetId="4301">
        <row r="2">
          <cell r="A2">
            <v>0</v>
          </cell>
        </row>
      </sheetData>
      <sheetData sheetId="4302"/>
      <sheetData sheetId="4303"/>
      <sheetData sheetId="4304"/>
      <sheetData sheetId="4305">
        <row r="2">
          <cell r="A2">
            <v>0</v>
          </cell>
        </row>
      </sheetData>
      <sheetData sheetId="4306">
        <row r="2">
          <cell r="A2">
            <v>0</v>
          </cell>
        </row>
      </sheetData>
      <sheetData sheetId="4307">
        <row r="2">
          <cell r="A2">
            <v>0</v>
          </cell>
        </row>
      </sheetData>
      <sheetData sheetId="4308"/>
      <sheetData sheetId="4309"/>
      <sheetData sheetId="4310"/>
      <sheetData sheetId="4311">
        <row r="2">
          <cell r="A2">
            <v>0</v>
          </cell>
        </row>
      </sheetData>
      <sheetData sheetId="4312"/>
      <sheetData sheetId="4313">
        <row r="2">
          <cell r="A2">
            <v>0</v>
          </cell>
        </row>
      </sheetData>
      <sheetData sheetId="4314"/>
      <sheetData sheetId="4315">
        <row r="2">
          <cell r="A2">
            <v>0</v>
          </cell>
        </row>
      </sheetData>
      <sheetData sheetId="4316">
        <row r="2">
          <cell r="A2">
            <v>0</v>
          </cell>
        </row>
      </sheetData>
      <sheetData sheetId="4317">
        <row r="2">
          <cell r="A2">
            <v>0</v>
          </cell>
        </row>
      </sheetData>
      <sheetData sheetId="4318">
        <row r="2">
          <cell r="A2">
            <v>0</v>
          </cell>
        </row>
      </sheetData>
      <sheetData sheetId="4319">
        <row r="2">
          <cell r="A2">
            <v>0</v>
          </cell>
        </row>
      </sheetData>
      <sheetData sheetId="4320">
        <row r="2">
          <cell r="A2">
            <v>0</v>
          </cell>
        </row>
      </sheetData>
      <sheetData sheetId="4321">
        <row r="2">
          <cell r="A2">
            <v>0</v>
          </cell>
        </row>
      </sheetData>
      <sheetData sheetId="4322">
        <row r="2">
          <cell r="A2">
            <v>0</v>
          </cell>
        </row>
      </sheetData>
      <sheetData sheetId="4323">
        <row r="2">
          <cell r="A2">
            <v>0</v>
          </cell>
        </row>
      </sheetData>
      <sheetData sheetId="4324">
        <row r="2">
          <cell r="A2">
            <v>0</v>
          </cell>
        </row>
      </sheetData>
      <sheetData sheetId="4325">
        <row r="2">
          <cell r="A2">
            <v>0</v>
          </cell>
        </row>
      </sheetData>
      <sheetData sheetId="4326">
        <row r="2">
          <cell r="A2">
            <v>0</v>
          </cell>
        </row>
      </sheetData>
      <sheetData sheetId="4327">
        <row r="2">
          <cell r="A2">
            <v>0</v>
          </cell>
        </row>
      </sheetData>
      <sheetData sheetId="4328">
        <row r="2">
          <cell r="A2">
            <v>0</v>
          </cell>
        </row>
      </sheetData>
      <sheetData sheetId="4329">
        <row r="2">
          <cell r="A2">
            <v>0</v>
          </cell>
        </row>
      </sheetData>
      <sheetData sheetId="4330">
        <row r="2">
          <cell r="A2">
            <v>0</v>
          </cell>
        </row>
      </sheetData>
      <sheetData sheetId="4331">
        <row r="2">
          <cell r="A2">
            <v>0</v>
          </cell>
        </row>
      </sheetData>
      <sheetData sheetId="4332">
        <row r="2">
          <cell r="A2">
            <v>0</v>
          </cell>
        </row>
      </sheetData>
      <sheetData sheetId="4333">
        <row r="2">
          <cell r="A2">
            <v>0</v>
          </cell>
        </row>
      </sheetData>
      <sheetData sheetId="4334">
        <row r="2">
          <cell r="A2">
            <v>0</v>
          </cell>
        </row>
      </sheetData>
      <sheetData sheetId="4335">
        <row r="2">
          <cell r="A2">
            <v>0</v>
          </cell>
        </row>
      </sheetData>
      <sheetData sheetId="4336">
        <row r="2">
          <cell r="A2">
            <v>0</v>
          </cell>
        </row>
      </sheetData>
      <sheetData sheetId="4337">
        <row r="2">
          <cell r="A2">
            <v>0</v>
          </cell>
        </row>
      </sheetData>
      <sheetData sheetId="4338">
        <row r="2">
          <cell r="A2">
            <v>0</v>
          </cell>
        </row>
      </sheetData>
      <sheetData sheetId="4339">
        <row r="2">
          <cell r="A2">
            <v>0</v>
          </cell>
        </row>
      </sheetData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>
        <row r="2">
          <cell r="A2">
            <v>0</v>
          </cell>
        </row>
      </sheetData>
      <sheetData sheetId="4343">
        <row r="2">
          <cell r="A2">
            <v>0</v>
          </cell>
        </row>
      </sheetData>
      <sheetData sheetId="4344">
        <row r="2">
          <cell r="A2">
            <v>0</v>
          </cell>
        </row>
      </sheetData>
      <sheetData sheetId="4345">
        <row r="2">
          <cell r="A2">
            <v>0</v>
          </cell>
        </row>
      </sheetData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>
        <row r="2">
          <cell r="A2">
            <v>0</v>
          </cell>
        </row>
      </sheetData>
      <sheetData sheetId="4353">
        <row r="2">
          <cell r="A2">
            <v>0</v>
          </cell>
        </row>
      </sheetData>
      <sheetData sheetId="4354">
        <row r="2">
          <cell r="A2">
            <v>0</v>
          </cell>
        </row>
      </sheetData>
      <sheetData sheetId="4355">
        <row r="2">
          <cell r="A2">
            <v>0</v>
          </cell>
        </row>
      </sheetData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/>
      <sheetData sheetId="4507">
        <row r="2">
          <cell r="A2">
            <v>0</v>
          </cell>
        </row>
      </sheetData>
      <sheetData sheetId="4508"/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/>
      <sheetData sheetId="4512"/>
      <sheetData sheetId="4513">
        <row r="2">
          <cell r="A2">
            <v>0</v>
          </cell>
        </row>
      </sheetData>
      <sheetData sheetId="4514"/>
      <sheetData sheetId="4515">
        <row r="2">
          <cell r="A2">
            <v>0</v>
          </cell>
        </row>
      </sheetData>
      <sheetData sheetId="4516"/>
      <sheetData sheetId="4517"/>
      <sheetData sheetId="4518"/>
      <sheetData sheetId="4519">
        <row r="2">
          <cell r="A2">
            <v>0</v>
          </cell>
        </row>
      </sheetData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/>
      <sheetData sheetId="4621"/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 refreshError="1"/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 refreshError="1"/>
      <sheetData sheetId="4710" refreshError="1"/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 refreshError="1"/>
      <sheetData sheetId="4714" refreshError="1"/>
      <sheetData sheetId="4715">
        <row r="2">
          <cell r="A2">
            <v>0</v>
          </cell>
        </row>
      </sheetData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 refreshError="1"/>
      <sheetData sheetId="4737" refreshError="1"/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 refreshError="1"/>
      <sheetData sheetId="4741" refreshError="1"/>
      <sheetData sheetId="4742">
        <row r="2">
          <cell r="A2">
            <v>0</v>
          </cell>
        </row>
      </sheetData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4766">
        <row r="2">
          <cell r="A2">
            <v>0</v>
          </cell>
        </row>
      </sheetData>
      <sheetData sheetId="4767"/>
      <sheetData sheetId="4768"/>
      <sheetData sheetId="4769"/>
      <sheetData sheetId="4770"/>
      <sheetData sheetId="4771">
        <row r="2">
          <cell r="B2">
            <v>0</v>
          </cell>
        </row>
      </sheetData>
      <sheetData sheetId="4772"/>
      <sheetData sheetId="4773" refreshError="1"/>
      <sheetData sheetId="4774" refreshError="1"/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>
        <row r="2">
          <cell r="A2">
            <v>0</v>
          </cell>
        </row>
      </sheetData>
      <sheetData sheetId="5504" refreshError="1"/>
      <sheetData sheetId="5505">
        <row r="2">
          <cell r="A2" t="str">
            <v>FORMULARIO N° 4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 refreshError="1"/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 refreshError="1"/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 t="str">
            <v>Locación</v>
          </cell>
        </row>
      </sheetData>
      <sheetData sheetId="5531" refreshError="1"/>
      <sheetData sheetId="5532" refreshError="1"/>
      <sheetData sheetId="5533" refreshError="1"/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>
        <row r="2">
          <cell r="A2">
            <v>0</v>
          </cell>
        </row>
      </sheetData>
      <sheetData sheetId="5544">
        <row r="2">
          <cell r="A2">
            <v>0</v>
          </cell>
        </row>
      </sheetData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>
        <row r="2">
          <cell r="A2">
            <v>0</v>
          </cell>
        </row>
      </sheetData>
      <sheetData sheetId="5610">
        <row r="2">
          <cell r="A2">
            <v>0</v>
          </cell>
        </row>
      </sheetData>
      <sheetData sheetId="5611">
        <row r="2">
          <cell r="A2">
            <v>0</v>
          </cell>
        </row>
      </sheetData>
      <sheetData sheetId="5612">
        <row r="2">
          <cell r="A2">
            <v>0</v>
          </cell>
        </row>
      </sheetData>
      <sheetData sheetId="5613">
        <row r="2">
          <cell r="A2">
            <v>0</v>
          </cell>
        </row>
      </sheetData>
      <sheetData sheetId="5614">
        <row r="2">
          <cell r="A2">
            <v>0</v>
          </cell>
        </row>
      </sheetData>
      <sheetData sheetId="5615">
        <row r="2">
          <cell r="A2">
            <v>0</v>
          </cell>
        </row>
      </sheetData>
      <sheetData sheetId="5616">
        <row r="2">
          <cell r="A2">
            <v>0</v>
          </cell>
        </row>
      </sheetData>
      <sheetData sheetId="5617">
        <row r="2">
          <cell r="A2">
            <v>0</v>
          </cell>
        </row>
      </sheetData>
      <sheetData sheetId="5618">
        <row r="2">
          <cell r="A2">
            <v>0</v>
          </cell>
        </row>
      </sheetData>
      <sheetData sheetId="5619">
        <row r="2">
          <cell r="A2">
            <v>0</v>
          </cell>
        </row>
      </sheetData>
      <sheetData sheetId="5620">
        <row r="2">
          <cell r="A2">
            <v>0</v>
          </cell>
        </row>
      </sheetData>
      <sheetData sheetId="5621">
        <row r="2">
          <cell r="A2">
            <v>0</v>
          </cell>
        </row>
      </sheetData>
      <sheetData sheetId="5622">
        <row r="2">
          <cell r="A2">
            <v>0</v>
          </cell>
        </row>
      </sheetData>
      <sheetData sheetId="5623">
        <row r="2">
          <cell r="A2">
            <v>0</v>
          </cell>
        </row>
      </sheetData>
      <sheetData sheetId="5624">
        <row r="2">
          <cell r="A2">
            <v>0</v>
          </cell>
        </row>
      </sheetData>
      <sheetData sheetId="5625">
        <row r="2">
          <cell r="A2">
            <v>0</v>
          </cell>
        </row>
      </sheetData>
      <sheetData sheetId="5626">
        <row r="2">
          <cell r="A2">
            <v>0</v>
          </cell>
        </row>
      </sheetData>
      <sheetData sheetId="5627">
        <row r="2">
          <cell r="A2">
            <v>0</v>
          </cell>
        </row>
      </sheetData>
      <sheetData sheetId="5628">
        <row r="2">
          <cell r="A2">
            <v>0</v>
          </cell>
        </row>
      </sheetData>
      <sheetData sheetId="5629">
        <row r="2">
          <cell r="A2">
            <v>0</v>
          </cell>
        </row>
      </sheetData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>
        <row r="2">
          <cell r="A2">
            <v>0</v>
          </cell>
        </row>
      </sheetData>
      <sheetData sheetId="5648">
        <row r="2">
          <cell r="A2">
            <v>0</v>
          </cell>
        </row>
      </sheetData>
      <sheetData sheetId="5649">
        <row r="2">
          <cell r="A2">
            <v>0</v>
          </cell>
        </row>
      </sheetData>
      <sheetData sheetId="5650">
        <row r="2">
          <cell r="A2">
            <v>0</v>
          </cell>
        </row>
      </sheetData>
      <sheetData sheetId="5651">
        <row r="2">
          <cell r="A2">
            <v>0</v>
          </cell>
        </row>
      </sheetData>
      <sheetData sheetId="5652"/>
      <sheetData sheetId="5653"/>
      <sheetData sheetId="5654">
        <row r="2">
          <cell r="A2">
            <v>0</v>
          </cell>
        </row>
      </sheetData>
      <sheetData sheetId="5655">
        <row r="2">
          <cell r="A2">
            <v>0</v>
          </cell>
        </row>
      </sheetData>
      <sheetData sheetId="5656">
        <row r="2">
          <cell r="A2">
            <v>0</v>
          </cell>
        </row>
      </sheetData>
      <sheetData sheetId="5657"/>
      <sheetData sheetId="5658"/>
      <sheetData sheetId="5659"/>
      <sheetData sheetId="5660">
        <row r="2">
          <cell r="A2">
            <v>0</v>
          </cell>
        </row>
      </sheetData>
      <sheetData sheetId="5661"/>
      <sheetData sheetId="5662"/>
      <sheetData sheetId="5663"/>
      <sheetData sheetId="5664">
        <row r="2">
          <cell r="B2">
            <v>0</v>
          </cell>
        </row>
      </sheetData>
      <sheetData sheetId="5665">
        <row r="2">
          <cell r="B2">
            <v>0</v>
          </cell>
        </row>
      </sheetData>
      <sheetData sheetId="5666">
        <row r="2">
          <cell r="A2">
            <v>0</v>
          </cell>
        </row>
      </sheetData>
      <sheetData sheetId="5667">
        <row r="2">
          <cell r="A2">
            <v>0</v>
          </cell>
        </row>
      </sheetData>
      <sheetData sheetId="5668">
        <row r="2">
          <cell r="A2">
            <v>0</v>
          </cell>
        </row>
      </sheetData>
      <sheetData sheetId="5669">
        <row r="2">
          <cell r="A2">
            <v>0</v>
          </cell>
        </row>
      </sheetData>
      <sheetData sheetId="5670">
        <row r="2">
          <cell r="A2">
            <v>0</v>
          </cell>
        </row>
      </sheetData>
      <sheetData sheetId="5671">
        <row r="2">
          <cell r="A2">
            <v>0</v>
          </cell>
        </row>
      </sheetData>
      <sheetData sheetId="5672">
        <row r="2">
          <cell r="A2">
            <v>0</v>
          </cell>
        </row>
      </sheetData>
      <sheetData sheetId="5673">
        <row r="2">
          <cell r="A2">
            <v>0</v>
          </cell>
        </row>
      </sheetData>
      <sheetData sheetId="5674">
        <row r="2">
          <cell r="A2">
            <v>0</v>
          </cell>
        </row>
      </sheetData>
      <sheetData sheetId="5675">
        <row r="2">
          <cell r="A2">
            <v>0</v>
          </cell>
        </row>
      </sheetData>
      <sheetData sheetId="5676"/>
      <sheetData sheetId="5677"/>
      <sheetData sheetId="5678"/>
      <sheetData sheetId="5679"/>
      <sheetData sheetId="5680"/>
      <sheetData sheetId="5681"/>
      <sheetData sheetId="5682"/>
      <sheetData sheetId="5683">
        <row r="2">
          <cell r="B2">
            <v>0</v>
          </cell>
        </row>
      </sheetData>
      <sheetData sheetId="5684">
        <row r="2">
          <cell r="A2">
            <v>0</v>
          </cell>
        </row>
      </sheetData>
      <sheetData sheetId="5685">
        <row r="2">
          <cell r="B2">
            <v>0</v>
          </cell>
        </row>
      </sheetData>
      <sheetData sheetId="5686">
        <row r="2">
          <cell r="B2">
            <v>0</v>
          </cell>
        </row>
      </sheetData>
      <sheetData sheetId="5687">
        <row r="2">
          <cell r="B2">
            <v>0</v>
          </cell>
        </row>
      </sheetData>
      <sheetData sheetId="5688">
        <row r="2">
          <cell r="B2">
            <v>0</v>
          </cell>
        </row>
      </sheetData>
      <sheetData sheetId="5689"/>
      <sheetData sheetId="5690">
        <row r="2">
          <cell r="A2">
            <v>0</v>
          </cell>
        </row>
      </sheetData>
      <sheetData sheetId="5691">
        <row r="2">
          <cell r="A2">
            <v>0</v>
          </cell>
        </row>
      </sheetData>
      <sheetData sheetId="5692">
        <row r="2">
          <cell r="A2">
            <v>0</v>
          </cell>
        </row>
      </sheetData>
      <sheetData sheetId="5693">
        <row r="2">
          <cell r="A2">
            <v>0</v>
          </cell>
        </row>
      </sheetData>
      <sheetData sheetId="5694">
        <row r="2">
          <cell r="A2">
            <v>0</v>
          </cell>
        </row>
      </sheetData>
      <sheetData sheetId="5695">
        <row r="2">
          <cell r="B2">
            <v>0</v>
          </cell>
        </row>
      </sheetData>
      <sheetData sheetId="5696"/>
      <sheetData sheetId="5697"/>
      <sheetData sheetId="5698"/>
      <sheetData sheetId="5699"/>
      <sheetData sheetId="5700"/>
      <sheetData sheetId="5701">
        <row r="2">
          <cell r="A2">
            <v>0</v>
          </cell>
        </row>
      </sheetData>
      <sheetData sheetId="5702">
        <row r="2">
          <cell r="A2">
            <v>0</v>
          </cell>
        </row>
      </sheetData>
      <sheetData sheetId="5703">
        <row r="2">
          <cell r="A2">
            <v>0</v>
          </cell>
        </row>
      </sheetData>
      <sheetData sheetId="5704"/>
      <sheetData sheetId="5705">
        <row r="2">
          <cell r="A2">
            <v>0</v>
          </cell>
        </row>
      </sheetData>
      <sheetData sheetId="5706">
        <row r="2">
          <cell r="A2">
            <v>0</v>
          </cell>
        </row>
      </sheetData>
      <sheetData sheetId="5707">
        <row r="2">
          <cell r="A2">
            <v>0</v>
          </cell>
        </row>
      </sheetData>
      <sheetData sheetId="5708">
        <row r="2">
          <cell r="B2">
            <v>0</v>
          </cell>
        </row>
      </sheetData>
      <sheetData sheetId="5709">
        <row r="2">
          <cell r="B2">
            <v>0</v>
          </cell>
        </row>
      </sheetData>
      <sheetData sheetId="5710">
        <row r="2">
          <cell r="B2">
            <v>0</v>
          </cell>
        </row>
      </sheetData>
      <sheetData sheetId="5711"/>
      <sheetData sheetId="5712"/>
      <sheetData sheetId="5713"/>
      <sheetData sheetId="5714"/>
      <sheetData sheetId="5715"/>
      <sheetData sheetId="5716">
        <row r="2">
          <cell r="B2">
            <v>0</v>
          </cell>
        </row>
      </sheetData>
      <sheetData sheetId="5717">
        <row r="2">
          <cell r="B2">
            <v>0</v>
          </cell>
        </row>
      </sheetData>
      <sheetData sheetId="5718">
        <row r="2">
          <cell r="A2">
            <v>0</v>
          </cell>
        </row>
      </sheetData>
      <sheetData sheetId="5719">
        <row r="2">
          <cell r="A2">
            <v>0</v>
          </cell>
        </row>
      </sheetData>
      <sheetData sheetId="5720">
        <row r="2">
          <cell r="A2">
            <v>0</v>
          </cell>
        </row>
      </sheetData>
      <sheetData sheetId="5721">
        <row r="2">
          <cell r="A2">
            <v>0</v>
          </cell>
        </row>
      </sheetData>
      <sheetData sheetId="5722">
        <row r="2">
          <cell r="A2">
            <v>0</v>
          </cell>
        </row>
      </sheetData>
      <sheetData sheetId="5723">
        <row r="2">
          <cell r="A2">
            <v>0</v>
          </cell>
        </row>
      </sheetData>
      <sheetData sheetId="5724">
        <row r="2">
          <cell r="A2">
            <v>0</v>
          </cell>
        </row>
      </sheetData>
      <sheetData sheetId="5725">
        <row r="2">
          <cell r="A2">
            <v>0</v>
          </cell>
        </row>
      </sheetData>
      <sheetData sheetId="5726">
        <row r="2">
          <cell r="A2">
            <v>0</v>
          </cell>
        </row>
      </sheetData>
      <sheetData sheetId="5727">
        <row r="2">
          <cell r="A2">
            <v>0</v>
          </cell>
        </row>
      </sheetData>
      <sheetData sheetId="5728">
        <row r="2">
          <cell r="A2">
            <v>0</v>
          </cell>
        </row>
      </sheetData>
      <sheetData sheetId="5729">
        <row r="2">
          <cell r="B2">
            <v>0</v>
          </cell>
        </row>
      </sheetData>
      <sheetData sheetId="5730">
        <row r="2">
          <cell r="B2">
            <v>0</v>
          </cell>
        </row>
      </sheetData>
      <sheetData sheetId="5731">
        <row r="2">
          <cell r="A2">
            <v>0</v>
          </cell>
        </row>
      </sheetData>
      <sheetData sheetId="5732"/>
      <sheetData sheetId="5733"/>
      <sheetData sheetId="5734"/>
      <sheetData sheetId="5735">
        <row r="2">
          <cell r="B2">
            <v>0</v>
          </cell>
        </row>
      </sheetData>
      <sheetData sheetId="5736">
        <row r="2">
          <cell r="B2">
            <v>0</v>
          </cell>
        </row>
      </sheetData>
      <sheetData sheetId="5737">
        <row r="2">
          <cell r="B2">
            <v>0</v>
          </cell>
        </row>
      </sheetData>
      <sheetData sheetId="5738"/>
      <sheetData sheetId="5739">
        <row r="2">
          <cell r="A2">
            <v>0</v>
          </cell>
        </row>
      </sheetData>
      <sheetData sheetId="5740">
        <row r="2">
          <cell r="A2">
            <v>0</v>
          </cell>
        </row>
      </sheetData>
      <sheetData sheetId="5741">
        <row r="2">
          <cell r="A2">
            <v>0</v>
          </cell>
        </row>
      </sheetData>
      <sheetData sheetId="5742">
        <row r="2">
          <cell r="A2">
            <v>0</v>
          </cell>
        </row>
      </sheetData>
      <sheetData sheetId="5743">
        <row r="2">
          <cell r="A2">
            <v>0</v>
          </cell>
        </row>
      </sheetData>
      <sheetData sheetId="5744">
        <row r="2">
          <cell r="A2">
            <v>0</v>
          </cell>
        </row>
      </sheetData>
      <sheetData sheetId="5745">
        <row r="2">
          <cell r="A2">
            <v>0</v>
          </cell>
        </row>
      </sheetData>
      <sheetData sheetId="5746">
        <row r="2">
          <cell r="A2">
            <v>0</v>
          </cell>
        </row>
      </sheetData>
      <sheetData sheetId="5747"/>
      <sheetData sheetId="5748"/>
      <sheetData sheetId="5749"/>
      <sheetData sheetId="5750"/>
      <sheetData sheetId="5751"/>
      <sheetData sheetId="5752"/>
      <sheetData sheetId="5753"/>
      <sheetData sheetId="5754">
        <row r="2">
          <cell r="B2">
            <v>0</v>
          </cell>
        </row>
      </sheetData>
      <sheetData sheetId="5755">
        <row r="2">
          <cell r="B2">
            <v>0</v>
          </cell>
        </row>
      </sheetData>
      <sheetData sheetId="5756">
        <row r="2">
          <cell r="B2">
            <v>0</v>
          </cell>
        </row>
      </sheetData>
      <sheetData sheetId="5757"/>
      <sheetData sheetId="5758"/>
      <sheetData sheetId="5759">
        <row r="2">
          <cell r="B2">
            <v>0</v>
          </cell>
        </row>
      </sheetData>
      <sheetData sheetId="5760">
        <row r="2">
          <cell r="B2">
            <v>0</v>
          </cell>
        </row>
      </sheetData>
      <sheetData sheetId="5761">
        <row r="2">
          <cell r="A2">
            <v>0</v>
          </cell>
        </row>
      </sheetData>
      <sheetData sheetId="5762">
        <row r="2">
          <cell r="A2">
            <v>0</v>
          </cell>
        </row>
      </sheetData>
      <sheetData sheetId="5763">
        <row r="2">
          <cell r="A2">
            <v>0</v>
          </cell>
        </row>
      </sheetData>
      <sheetData sheetId="5764">
        <row r="2">
          <cell r="A2">
            <v>0</v>
          </cell>
        </row>
      </sheetData>
      <sheetData sheetId="5765">
        <row r="2">
          <cell r="A2">
            <v>0</v>
          </cell>
        </row>
      </sheetData>
      <sheetData sheetId="5766"/>
      <sheetData sheetId="5767"/>
      <sheetData sheetId="5768"/>
      <sheetData sheetId="5769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>
        <row r="2">
          <cell r="B2" t="str">
            <v>Patrimonio
neto
personal</v>
          </cell>
        </row>
      </sheetData>
      <sheetData sheetId="5776"/>
      <sheetData sheetId="5777"/>
      <sheetData sheetId="5778">
        <row r="2">
          <cell r="B2" t="str">
            <v>Patrimonio
neto
personal</v>
          </cell>
        </row>
      </sheetData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>
        <row r="2">
          <cell r="A2">
            <v>0</v>
          </cell>
        </row>
      </sheetData>
      <sheetData sheetId="5788">
        <row r="2">
          <cell r="B2" t="str">
            <v>Patrimonio
neto
personal</v>
          </cell>
        </row>
      </sheetData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>
        <row r="2">
          <cell r="B2" t="str">
            <v>Patrimonio
neto
personal</v>
          </cell>
        </row>
      </sheetData>
      <sheetData sheetId="5807"/>
      <sheetData sheetId="5808"/>
      <sheetData sheetId="5809"/>
      <sheetData sheetId="5810"/>
      <sheetData sheetId="5811"/>
      <sheetData sheetId="5812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>
        <row r="2">
          <cell r="A2">
            <v>0</v>
          </cell>
        </row>
      </sheetData>
      <sheetData sheetId="5866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67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68">
        <row r="2">
          <cell r="A2">
            <v>0</v>
          </cell>
        </row>
      </sheetData>
      <sheetData sheetId="5869">
        <row r="2">
          <cell r="A2">
            <v>0</v>
          </cell>
        </row>
      </sheetData>
      <sheetData sheetId="5870">
        <row r="2">
          <cell r="A2">
            <v>0</v>
          </cell>
        </row>
      </sheetData>
      <sheetData sheetId="5871">
        <row r="2">
          <cell r="A2">
            <v>0</v>
          </cell>
        </row>
      </sheetData>
      <sheetData sheetId="5872">
        <row r="2">
          <cell r="A2">
            <v>0</v>
          </cell>
        </row>
      </sheetData>
      <sheetData sheetId="5873">
        <row r="2">
          <cell r="A2">
            <v>0</v>
          </cell>
        </row>
      </sheetData>
      <sheetData sheetId="5874">
        <row r="2">
          <cell r="A2">
            <v>0</v>
          </cell>
        </row>
      </sheetData>
      <sheetData sheetId="5875">
        <row r="2">
          <cell r="A2">
            <v>0</v>
          </cell>
        </row>
      </sheetData>
      <sheetData sheetId="5876">
        <row r="2">
          <cell r="A2">
            <v>0</v>
          </cell>
        </row>
      </sheetData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 refreshError="1"/>
      <sheetData sheetId="6161" refreshError="1"/>
      <sheetData sheetId="6162" refreshError="1"/>
      <sheetData sheetId="6163"/>
      <sheetData sheetId="6164" refreshError="1"/>
      <sheetData sheetId="6165" refreshError="1"/>
      <sheetData sheetId="6166" refreshError="1"/>
      <sheetData sheetId="6167" refreshError="1"/>
      <sheetData sheetId="616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2"/>
      <sheetName val="INDICADORES"/>
      <sheetName val="Hoja3"/>
      <sheetName val="INV"/>
      <sheetName val="AASHTO"/>
      <sheetName val="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Desplegables"/>
      <sheetName val="STRSUMM0"/>
      <sheetName val="OPCIONES DE SIMULACION"/>
      <sheetName val="COSTOS DE TRANSPORTE"/>
      <sheetName val="BOUNDS &amp; ROWS"/>
      <sheetName val="COMPRA MATERIA PRIMA"/>
      <sheetName val="SURVEY"/>
      <sheetName val="General"/>
      <sheetName val="SALARIOS CONVENC"/>
      <sheetName val="MATERIALES BL1"/>
      <sheetName val="SALARIOS CONVENC. - CALCUL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INST"/>
      <sheetName val="#¡REF"/>
      <sheetName val="EST0798.XLS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#¡REF"/>
      <sheetName val="Formulario No.1 "/>
      <sheetName val="450.2P  Vía 9003"/>
      <sheetName val="632.1P "/>
      <sheetName val="630.4 Vía 9003"/>
      <sheetName val="630.6 Vía 7801"/>
      <sheetName val="aCCIDENTES DE 1995 - 1996.xls"/>
      <sheetName val="A.P.U."/>
      <sheetName val="Dato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STREA"/>
      <sheetName val="201,2"/>
      <sheetName val="200,2"/>
      <sheetName val="201,12"/>
      <sheetName val="231.1"/>
      <sheetName val="661.1 TIPO I"/>
      <sheetName val="681,1"/>
      <sheetName val="801.1"/>
      <sheetName val="801.2"/>
      <sheetName val="801.3"/>
      <sheetName val="801.4"/>
      <sheetName val="801.5"/>
      <sheetName val="801.6"/>
      <sheetName val="801.7"/>
      <sheetName val="621,1"/>
      <sheetName val="200,1"/>
      <sheetName val="201,1"/>
      <sheetName val="201,3"/>
      <sheetName val="201,4"/>
      <sheetName val="201,5"/>
      <sheetName val="201,6"/>
      <sheetName val="201,7"/>
      <sheetName val="201,8"/>
      <sheetName val="201,9"/>
      <sheetName val="201,10"/>
      <sheetName val="201,11"/>
      <sheetName val="201,13"/>
      <sheetName val="232,1"/>
      <sheetName val="312.1"/>
      <sheetName val="312.2"/>
      <sheetName val="342.1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INSUMO D"/>
      <sheetName val="632,1"/>
      <sheetName val="682,1"/>
      <sheetName val="730,1P"/>
      <sheetName val="Comentarios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Aobra 1"/>
      <sheetName val="Amodif 1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RESUMEN 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Consolidado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Densidades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2.1"/>
      <sheetName val="462.2"/>
      <sheetName val="464,1"/>
      <sheetName val="464,2"/>
      <sheetName val="464,3"/>
      <sheetName val="464,4"/>
      <sheetName val="623.1"/>
      <sheetName val="623.2"/>
      <sheetName val="631.1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4.2"/>
      <sheetName val="680.1 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201.12P"/>
      <sheetName val="201.14 (2)"/>
      <sheetName val="211.1P"/>
      <sheetName val="232.1p"/>
      <sheetName val="451.1 (2)"/>
      <sheetName val="461P"/>
      <sheetName val="621.1P5"/>
      <sheetName val="621.7P"/>
      <sheetName val="630.6p"/>
      <sheetName val="632.1P"/>
      <sheetName val="673.2p"/>
      <sheetName val="matrix"/>
      <sheetName val="201,15"/>
      <sheetName val="201,16"/>
      <sheetName val="CLASE C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Cemento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Acero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OCTU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CANTIDADES DE OBR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Base de Diseño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concreto 3000 PSI"/>
      <sheetName val="concreto 2500 psi"/>
      <sheetName val="mortero 1.3"/>
      <sheetName val="mortero 1.4"/>
      <sheetName val="presupuesto Sabanas"/>
      <sheetName val="listado de materiales"/>
      <sheetName val="A.1"/>
      <sheetName val="A.2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Listado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DATOS DE ENTRADA"/>
      <sheetName val="APU BASICOS"/>
      <sheetName val="CANTIDADES Y PRECIOS"/>
      <sheetName val="TARIF2002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interventoria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BASE G."/>
      <sheetName val="DESPIECE ACERO"/>
      <sheetName val="REGISTRO FOTOGRAFICO"/>
      <sheetName val="volumen 1"/>
      <sheetName val="volumen 2"/>
      <sheetName val="PRESUPUESTO LICITACIÓN SRN 001"/>
      <sheetName val="SRN_005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4. G1 Norte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T133-134"/>
      <sheetName val="T132-133"/>
      <sheetName val="T130-131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ACEROS"/>
      <sheetName val="C123"/>
      <sheetName val="M14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C124"/>
      <sheetName val="C122"/>
      <sheetName val="M15"/>
      <sheetName val="M13"/>
      <sheetName val="M12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184,"/>
      <sheetName val="183,"/>
      <sheetName val="181,"/>
      <sheetName val="166,"/>
      <sheetName val="164,"/>
      <sheetName val="163,"/>
      <sheetName val="105 (2)"/>
      <sheetName val="32 (2)"/>
      <sheetName val="141,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PROY ORIGINAL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FORMATO ACOM ALDO. FRENTE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CUADRILLA"/>
      <sheetName val=""/>
      <sheetName val="2.3"/>
      <sheetName val="2.6"/>
      <sheetName val="4.1.1"/>
      <sheetName val="4.1.2"/>
      <sheetName val="4.1.3"/>
      <sheetName val="4.1.4"/>
      <sheetName val="4.1.5"/>
      <sheetName val="4.1.6"/>
      <sheetName val="4.1.7"/>
      <sheetName val="4.2.1"/>
      <sheetName val="4.2.2"/>
      <sheetName val="4.2.3"/>
      <sheetName val="5.1.1"/>
      <sheetName val="5.1.2"/>
      <sheetName val="5.1.3"/>
      <sheetName val="5.1.4"/>
      <sheetName val="5.1.5"/>
      <sheetName val="5.1.6"/>
      <sheetName val="5.1.7"/>
      <sheetName val="5.1.8"/>
      <sheetName val="5.1.9"/>
      <sheetName val="5.1.10"/>
      <sheetName val="5.1.11"/>
      <sheetName val="5.2.1"/>
      <sheetName val="5.2.2"/>
      <sheetName val="5.2.3"/>
      <sheetName val="6.1.1"/>
      <sheetName val="6.1.2"/>
      <sheetName val="6.2.1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Datos Básicos"/>
      <sheetName val="REFERENCIAS"/>
      <sheetName val="AAA"/>
      <sheetName val="aputipo"/>
      <sheetName val="Agregados"/>
      <sheetName val="base Apus"/>
      <sheetName val="INICIO IMPRESIÓN"/>
      <sheetName val="INTERV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PMA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INSUMOS (2)"/>
      <sheetName val="ITEM"/>
      <sheetName val="MO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PROPUESTA PRESENTADA"/>
      <sheetName val="comparprecunit"/>
      <sheetName val="reversión"/>
      <sheetName val="(1)"/>
      <sheetName val="(2)"/>
      <sheetName val="(3)"/>
      <sheetName val="PROPUESTA"/>
      <sheetName val="Reajuste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2"/>
      <sheetName val="Módulo3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PLANO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Factores"/>
      <sheetName val="G.Gral 1 Contrato"/>
      <sheetName val="Agotamiento"/>
      <sheetName val="Km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TRANSPORTE"/>
      <sheetName val="XX-30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Pres gral (2)"/>
      <sheetName val="36 (2)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7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47,,3"/>
      <sheetName val="ESPECIALES"/>
      <sheetName val="685"/>
      <sheetName val="List Equ (2)"/>
      <sheetName val="Base_Datos1"/>
      <sheetName val="Base_Datos"/>
      <sheetName val="Base_Datos2"/>
      <sheetName val="PRESE"/>
      <sheetName val="CORPOR"/>
      <sheetName val="ANTECED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\Users\aljipego\Downloads\Víncu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VR-PROP MOD 1"/>
      <sheetName val="FORMULA"/>
      <sheetName val="PRECIO"/>
      <sheetName val="I M"/>
      <sheetName val="SOÑANDO"/>
      <sheetName val="EV 424 CON 5 (2)"/>
      <sheetName val="Precios no oficial"/>
      <sheetName val="inpermeabOTRO"/>
      <sheetName val="CRONOGRAMA 5M"/>
      <sheetName val="CRONOGRAMA 4M "/>
      <sheetName val="RES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OBRA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Colegio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CONCRETO_3000"/>
      <sheetName val="CONCRETO 2500"/>
      <sheetName val="CONCRETO 2000"/>
      <sheetName val="CONCRETO_1500"/>
      <sheetName val="MORTERO 1-4"/>
      <sheetName val="MORTERO 1-3"/>
      <sheetName val="MORT_LISO_PLACA_15 "/>
      <sheetName val="P_IMPERM_13 "/>
      <sheetName val="DEMOLICION PISO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ORINAL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5094-2003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UNITARIOS GENERALES"/>
      <sheetName val="PE_02"/>
      <sheetName val="Estruc_ Tarif"/>
      <sheetName val="UNITARIOS"/>
      <sheetName val="Desmonte y Limpieza"/>
      <sheetName val="Form5 _Pág_ 2"/>
      <sheetName val="CONS"/>
      <sheetName val="7.12"/>
      <sheetName val="UNITARIOS GENERALES.xls"/>
      <sheetName val="letra"/>
      <sheetName val="5. MODIFICATORIA"/>
      <sheetName val="CRA.MODI"/>
      <sheetName val="\Documents and Settings\Adminis"/>
      <sheetName val="\Users\Juan\Downloads\Users\USU"/>
      <sheetName val="\Users\user\Library\Mail Downlo"/>
      <sheetName val="glvc"/>
      <sheetName val="\Cofinanciacion\FICHAS Y FORMAT"/>
      <sheetName val="\A\Cofinanciacion\FICHAS Y FORM"/>
      <sheetName val="Insum"/>
      <sheetName val="LIQUIDACION"/>
      <sheetName val="NOMINA"/>
      <sheetName val="PRESUP. RESUMEN"/>
      <sheetName val="UNITARIOS_GENERALES"/>
      <sheetName val="5__MODIFICATORIA"/>
      <sheetName val="UNITARIOS%20GENERALES.xls"/>
      <sheetName val="ACTA 1 INICIO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MUROS"/>
      <sheetName val="Constantes Generales"/>
      <sheetName val="PRESUPUESTO ESTADIO 1"/>
      <sheetName val="PU (2)"/>
      <sheetName val="factor (2)"/>
      <sheetName val="\\Master\luis carlos\Documents 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ALT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PROY_ORIGINAL"/>
      <sheetName val="PRESUPUESTOS-REV1"/>
      <sheetName val="G&amp;G"/>
      <sheetName val="CABG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COSTOS UNITARIOS"/>
      <sheetName val="CA-2909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ACTA DE MODIFICACION  (2)"/>
      <sheetName val="anexo2"/>
      <sheetName val="CDItem"/>
      <sheetName val="ARMENIA-CLUB DE TIRO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G.G"/>
      <sheetName val="TIEMPO-TRAB"/>
      <sheetName val="COLILLAS"/>
      <sheetName val="CONSO-PERSONA"/>
      <sheetName val="Ppto EL COPEY"/>
      <sheetName val="bocatoma"/>
      <sheetName val="ANALISIS DE PRECIOS BASICOS"/>
      <sheetName val="PRESUPUESTO GENERAL"/>
      <sheetName val="P. MATERIAL A.C.T CER"/>
      <sheetName val="P. TOTALES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MO ELECTRI"/>
      <sheetName val="PRESUPUESTO POZOS"/>
      <sheetName val="ANALISIS UNITARIOS "/>
      <sheetName val="ANALISIS U. POZOS"/>
      <sheetName val="MEMORIA DE CANTIDADES"/>
      <sheetName val="MEMORIA DE CANTIDADES POZOS"/>
      <sheetName val="ANALISIS BASICOS"/>
      <sheetName val="MORTEROS Y CONCRETOS"/>
      <sheetName val="Aobra_1"/>
      <sheetName val="Amodif_1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310_1"/>
      <sheetName val="201P_1"/>
      <sheetName val="210_2_4"/>
      <sheetName val="220_1"/>
      <sheetName val="201_7"/>
      <sheetName val="311P_1"/>
      <sheetName val="600_1"/>
      <sheetName val="610_1"/>
      <sheetName val="630_6"/>
      <sheetName val="630_4"/>
      <sheetName val="640_1"/>
      <sheetName val="900_2"/>
      <sheetName val="V_R__13_AL_26_MAR"/>
      <sheetName val="B_A__13_AL_26_MAR"/>
      <sheetName val="L_M_10_AL_23_DE_ABRIL"/>
      <sheetName val="V_R_10_AL_23_ABRIL"/>
      <sheetName val="J_CRUZ_10AL23_ABRIL"/>
      <sheetName val="J__BUELVAS_1-15_FE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>
        <row r="33">
          <cell r="C33">
            <v>0.77967625899280601</v>
          </cell>
        </row>
      </sheetData>
      <sheetData sheetId="211"/>
      <sheetData sheetId="212"/>
      <sheetData sheetId="213">
        <row r="168">
          <cell r="D168">
            <v>0.16</v>
          </cell>
        </row>
      </sheetData>
      <sheetData sheetId="214"/>
      <sheetData sheetId="215">
        <row r="7">
          <cell r="B7">
            <v>1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2">
          <cell r="A2">
            <v>2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/>
      <sheetData sheetId="229"/>
      <sheetData sheetId="230"/>
      <sheetData sheetId="231"/>
      <sheetData sheetId="232"/>
      <sheetData sheetId="233">
        <row r="168">
          <cell r="D168">
            <v>0.16</v>
          </cell>
        </row>
      </sheetData>
      <sheetData sheetId="234"/>
      <sheetData sheetId="235">
        <row r="7">
          <cell r="B7">
            <v>1</v>
          </cell>
        </row>
      </sheetData>
      <sheetData sheetId="236"/>
      <sheetData sheetId="237"/>
      <sheetData sheetId="238"/>
      <sheetData sheetId="239"/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>
        <row r="1">
          <cell r="A1" t="str">
            <v>EQUIPO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>
        <row r="3">
          <cell r="A3">
            <v>5.0999999999999996</v>
          </cell>
        </row>
      </sheetData>
      <sheetData sheetId="282">
        <row r="2">
          <cell r="AM2">
            <v>25</v>
          </cell>
        </row>
      </sheetData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/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/>
      <sheetData sheetId="299"/>
      <sheetData sheetId="300"/>
      <sheetData sheetId="301"/>
      <sheetData sheetId="302"/>
      <sheetData sheetId="303"/>
      <sheetData sheetId="304">
        <row r="1">
          <cell r="A1" t="str">
            <v>ADMINISTRACION</v>
          </cell>
        </row>
      </sheetData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>
        <row r="1">
          <cell r="A1" t="str">
            <v>ITEM</v>
          </cell>
        </row>
      </sheetData>
      <sheetData sheetId="348"/>
      <sheetData sheetId="349">
        <row r="1">
          <cell r="A1" t="str">
            <v>EQUIPO</v>
          </cell>
        </row>
      </sheetData>
      <sheetData sheetId="350"/>
      <sheetData sheetId="351">
        <row r="1">
          <cell r="A1" t="str">
            <v>ADMINISTRACION</v>
          </cell>
        </row>
      </sheetData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>
        <row r="1">
          <cell r="A1" t="str">
            <v>INSTITUTO NACIONAL DE VIAS</v>
          </cell>
        </row>
      </sheetData>
      <sheetData sheetId="414"/>
      <sheetData sheetId="415"/>
      <sheetData sheetId="416"/>
      <sheetData sheetId="417"/>
      <sheetData sheetId="418">
        <row r="1">
          <cell r="B1" t="str">
            <v>CTO-102-2002</v>
          </cell>
        </row>
      </sheetData>
      <sheetData sheetId="419">
        <row r="1">
          <cell r="A1" t="str">
            <v>INSTITUTO NACIONAL DE VIAS</v>
          </cell>
        </row>
      </sheetData>
      <sheetData sheetId="420"/>
      <sheetData sheetId="421"/>
      <sheetData sheetId="422"/>
      <sheetData sheetId="423"/>
      <sheetData sheetId="424"/>
      <sheetData sheetId="425">
        <row r="1">
          <cell r="A1" t="str">
            <v>INSTITUTO NACIONAL DE VIAS</v>
          </cell>
        </row>
      </sheetData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>
        <row r="1">
          <cell r="A1" t="str">
            <v>EQUIPO</v>
          </cell>
        </row>
      </sheetData>
      <sheetData sheetId="456"/>
      <sheetData sheetId="457"/>
      <sheetData sheetId="458"/>
      <sheetData sheetId="459"/>
      <sheetData sheetId="460"/>
      <sheetData sheetId="461">
        <row r="33">
          <cell r="C33">
            <v>0.77967625899280601</v>
          </cell>
        </row>
      </sheetData>
      <sheetData sheetId="462"/>
      <sheetData sheetId="463"/>
      <sheetData sheetId="464"/>
      <sheetData sheetId="465">
        <row r="1">
          <cell r="B1" t="str">
            <v>CTO-102-2002</v>
          </cell>
        </row>
      </sheetData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>
        <row r="2">
          <cell r="A2" t="str">
            <v>ACTA No</v>
          </cell>
        </row>
      </sheetData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>
        <row r="168">
          <cell r="D168">
            <v>10046</v>
          </cell>
        </row>
      </sheetData>
      <sheetData sheetId="513"/>
      <sheetData sheetId="514"/>
      <sheetData sheetId="515"/>
      <sheetData sheetId="516"/>
      <sheetData sheetId="517"/>
      <sheetData sheetId="518"/>
      <sheetData sheetId="519">
        <row r="1">
          <cell r="A1" t="str">
            <v>ADMINISTRACION</v>
          </cell>
        </row>
      </sheetData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>
        <row r="1">
          <cell r="A1" t="str">
            <v>ADMINISTRACION</v>
          </cell>
        </row>
      </sheetData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>
        <row r="2">
          <cell r="A2" t="str">
            <v>ACTA No</v>
          </cell>
        </row>
      </sheetData>
      <sheetData sheetId="564">
        <row r="1">
          <cell r="B1" t="str">
            <v>CTO-102-2002</v>
          </cell>
        </row>
      </sheetData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>
        <row r="1">
          <cell r="B1" t="str">
            <v>CTO-102-2002</v>
          </cell>
        </row>
      </sheetData>
      <sheetData sheetId="571">
        <row r="168">
          <cell r="D168">
            <v>10046</v>
          </cell>
        </row>
      </sheetData>
      <sheetData sheetId="572"/>
      <sheetData sheetId="573"/>
      <sheetData sheetId="574"/>
      <sheetData sheetId="575">
        <row r="51">
          <cell r="D51">
            <v>698</v>
          </cell>
        </row>
      </sheetData>
      <sheetData sheetId="576"/>
      <sheetData sheetId="577"/>
      <sheetData sheetId="578">
        <row r="33">
          <cell r="C33">
            <v>0.77967625899280601</v>
          </cell>
        </row>
      </sheetData>
      <sheetData sheetId="579"/>
      <sheetData sheetId="580"/>
      <sheetData sheetId="581" refreshError="1"/>
      <sheetData sheetId="582" refreshError="1"/>
      <sheetData sheetId="583"/>
      <sheetData sheetId="584" refreshError="1"/>
      <sheetData sheetId="585" refreshError="1"/>
      <sheetData sheetId="586" refreshError="1"/>
      <sheetData sheetId="587" refreshError="1"/>
      <sheetData sheetId="588"/>
      <sheetData sheetId="589" refreshError="1"/>
      <sheetData sheetId="590" refreshError="1"/>
      <sheetData sheetId="591"/>
      <sheetData sheetId="592">
        <row r="2">
          <cell r="A2" t="str">
            <v>ACTA No</v>
          </cell>
        </row>
      </sheetData>
      <sheetData sheetId="593" refreshError="1"/>
      <sheetData sheetId="594"/>
      <sheetData sheetId="595"/>
      <sheetData sheetId="596"/>
      <sheetData sheetId="597">
        <row r="5">
          <cell r="E5" t="str">
            <v>CANTIDAD</v>
          </cell>
        </row>
      </sheetData>
      <sheetData sheetId="598">
        <row r="5">
          <cell r="E5" t="str">
            <v>CANTIDAD</v>
          </cell>
        </row>
      </sheetData>
      <sheetData sheetId="599">
        <row r="33">
          <cell r="C33">
            <v>0.77967625899280601</v>
          </cell>
        </row>
      </sheetData>
      <sheetData sheetId="600"/>
      <sheetData sheetId="601"/>
      <sheetData sheetId="602"/>
      <sheetData sheetId="603"/>
      <sheetData sheetId="604">
        <row r="1">
          <cell r="B1" t="str">
            <v>CTO-102-2002</v>
          </cell>
        </row>
      </sheetData>
      <sheetData sheetId="605"/>
      <sheetData sheetId="606">
        <row r="4">
          <cell r="B4" t="str">
            <v xml:space="preserve"> Bisagra Pivotante </v>
          </cell>
        </row>
      </sheetData>
      <sheetData sheetId="607"/>
      <sheetData sheetId="608"/>
      <sheetData sheetId="609"/>
      <sheetData sheetId="610">
        <row r="1">
          <cell r="B1" t="str">
            <v>CTO-102-2002</v>
          </cell>
        </row>
      </sheetData>
      <sheetData sheetId="611"/>
      <sheetData sheetId="612">
        <row r="1">
          <cell r="B1" t="str">
            <v>CTO-102-2002</v>
          </cell>
        </row>
      </sheetData>
      <sheetData sheetId="613"/>
      <sheetData sheetId="614"/>
      <sheetData sheetId="615"/>
      <sheetData sheetId="616">
        <row r="50">
          <cell r="H50">
            <v>971</v>
          </cell>
        </row>
      </sheetData>
      <sheetData sheetId="617">
        <row r="50">
          <cell r="H50">
            <v>1192</v>
          </cell>
        </row>
      </sheetData>
      <sheetData sheetId="618"/>
      <sheetData sheetId="619">
        <row r="168">
          <cell r="D168">
            <v>10046</v>
          </cell>
        </row>
      </sheetData>
      <sheetData sheetId="620">
        <row r="51">
          <cell r="D51">
            <v>698</v>
          </cell>
        </row>
      </sheetData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>
        <row r="4">
          <cell r="B4" t="str">
            <v xml:space="preserve"> Bisagra Pivotante </v>
          </cell>
        </row>
      </sheetData>
      <sheetData sheetId="631"/>
      <sheetData sheetId="632"/>
      <sheetData sheetId="633"/>
      <sheetData sheetId="634"/>
      <sheetData sheetId="635"/>
      <sheetData sheetId="636">
        <row r="1">
          <cell r="A1" t="str">
            <v>INSTITUTO NACIONAL DE VIAS</v>
          </cell>
        </row>
      </sheetData>
      <sheetData sheetId="637"/>
      <sheetData sheetId="638"/>
      <sheetData sheetId="639"/>
      <sheetData sheetId="640"/>
      <sheetData sheetId="641"/>
      <sheetData sheetId="642">
        <row r="52">
          <cell r="H52">
            <v>117768</v>
          </cell>
        </row>
      </sheetData>
      <sheetData sheetId="643"/>
      <sheetData sheetId="644"/>
      <sheetData sheetId="645">
        <row r="52">
          <cell r="H52">
            <v>117768</v>
          </cell>
        </row>
      </sheetData>
      <sheetData sheetId="646"/>
      <sheetData sheetId="647" refreshError="1"/>
      <sheetData sheetId="648">
        <row r="33">
          <cell r="C33">
            <v>0.77967625899280601</v>
          </cell>
        </row>
      </sheetData>
      <sheetData sheetId="649">
        <row r="33">
          <cell r="C33">
            <v>0.77967625899280601</v>
          </cell>
        </row>
      </sheetData>
      <sheetData sheetId="650"/>
      <sheetData sheetId="651">
        <row r="33">
          <cell r="C33">
            <v>0.77967625899280601</v>
          </cell>
        </row>
      </sheetData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>
        <row r="1">
          <cell r="B1" t="str">
            <v>CTO-102-2002</v>
          </cell>
        </row>
      </sheetData>
      <sheetData sheetId="686">
        <row r="1">
          <cell r="A1" t="str">
            <v>INSTITUTO NACIONAL DE VIAS</v>
          </cell>
        </row>
      </sheetData>
      <sheetData sheetId="687"/>
      <sheetData sheetId="688"/>
      <sheetData sheetId="689" refreshError="1"/>
      <sheetData sheetId="690"/>
      <sheetData sheetId="691"/>
      <sheetData sheetId="692">
        <row r="1">
          <cell r="A1" t="str">
            <v>INSTITUTO NACIONAL DE VIAS</v>
          </cell>
        </row>
      </sheetData>
      <sheetData sheetId="693"/>
      <sheetData sheetId="694"/>
      <sheetData sheetId="695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>
        <row r="46">
          <cell r="E46">
            <v>1</v>
          </cell>
        </row>
      </sheetData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/>
      <sheetData sheetId="752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/>
      <sheetData sheetId="788">
        <row r="2">
          <cell r="A2" t="str">
            <v>CODIGO</v>
          </cell>
        </row>
      </sheetData>
      <sheetData sheetId="789"/>
      <sheetData sheetId="790"/>
      <sheetData sheetId="791"/>
      <sheetData sheetId="792"/>
      <sheetData sheetId="793"/>
      <sheetData sheetId="794" refreshError="1"/>
      <sheetData sheetId="795" refreshError="1"/>
      <sheetData sheetId="796"/>
      <sheetData sheetId="797" refreshError="1"/>
      <sheetData sheetId="798" refreshError="1"/>
      <sheetData sheetId="799" refreshError="1"/>
      <sheetData sheetId="800" refreshError="1"/>
      <sheetData sheetId="801">
        <row r="33">
          <cell r="C33">
            <v>0.77967625899280601</v>
          </cell>
        </row>
      </sheetData>
      <sheetData sheetId="802" refreshError="1"/>
      <sheetData sheetId="803"/>
      <sheetData sheetId="804"/>
      <sheetData sheetId="805"/>
      <sheetData sheetId="806">
        <row r="1">
          <cell r="A1" t="str">
            <v>INSTITUTO NACIONAL DE VIAS</v>
          </cell>
        </row>
      </sheetData>
      <sheetData sheetId="807">
        <row r="1">
          <cell r="C1">
            <v>0.2</v>
          </cell>
        </row>
      </sheetData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/>
      <sheetData sheetId="1108"/>
      <sheetData sheetId="1109" refreshError="1"/>
      <sheetData sheetId="1110" refreshError="1"/>
      <sheetData sheetId="1111" refreshError="1"/>
      <sheetData sheetId="1112" refreshError="1"/>
      <sheetData sheetId="1113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/>
      <sheetData sheetId="1131"/>
      <sheetData sheetId="1132"/>
      <sheetData sheetId="1133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/>
      <sheetData sheetId="1186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/>
      <sheetData sheetId="1271" refreshError="1"/>
      <sheetData sheetId="1272"/>
      <sheetData sheetId="1273" refreshError="1"/>
      <sheetData sheetId="1274" refreshError="1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 refreshError="1"/>
      <sheetData sheetId="1288"/>
      <sheetData sheetId="1289"/>
      <sheetData sheetId="1290"/>
      <sheetData sheetId="1291"/>
      <sheetData sheetId="1292"/>
      <sheetData sheetId="1293"/>
      <sheetData sheetId="1294"/>
      <sheetData sheetId="1295" refreshError="1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/>
      <sheetData sheetId="1648"/>
      <sheetData sheetId="1649"/>
      <sheetData sheetId="1650"/>
      <sheetData sheetId="1651"/>
      <sheetData sheetId="1652"/>
      <sheetData sheetId="1653"/>
      <sheetData sheetId="1654">
        <row r="8">
          <cell r="A8">
            <v>2.1</v>
          </cell>
        </row>
      </sheetData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/>
      <sheetData sheetId="1814">
        <row r="168">
          <cell r="D168">
            <v>0.16</v>
          </cell>
        </row>
      </sheetData>
      <sheetData sheetId="1815">
        <row r="2">
          <cell r="A2" t="str">
            <v>CODIGO</v>
          </cell>
        </row>
      </sheetData>
      <sheetData sheetId="1816">
        <row r="7">
          <cell r="B7">
            <v>1</v>
          </cell>
        </row>
      </sheetData>
      <sheetData sheetId="1817">
        <row r="1">
          <cell r="A1" t="str">
            <v>OCCIDENTAL DE COLOMBIA, LLC. / OCCIDENTAL ANDINA, LLC</v>
          </cell>
        </row>
      </sheetData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>
        <row r="168">
          <cell r="D168">
            <v>0.16</v>
          </cell>
        </row>
      </sheetData>
      <sheetData sheetId="1845"/>
      <sheetData sheetId="1846">
        <row r="7">
          <cell r="B7">
            <v>1</v>
          </cell>
        </row>
      </sheetData>
      <sheetData sheetId="1847">
        <row r="33">
          <cell r="G33">
            <v>0.59504299999999999</v>
          </cell>
        </row>
      </sheetData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/>
      <sheetData sheetId="2524">
        <row r="8">
          <cell r="A8">
            <v>2.1</v>
          </cell>
        </row>
      </sheetData>
      <sheetData sheetId="2525">
        <row r="8">
          <cell r="A8">
            <v>3.1</v>
          </cell>
        </row>
      </sheetData>
      <sheetData sheetId="2526"/>
      <sheetData sheetId="2527"/>
      <sheetData sheetId="2528"/>
      <sheetData sheetId="2529"/>
      <sheetData sheetId="2530"/>
      <sheetData sheetId="2531">
        <row r="3">
          <cell r="A3">
            <v>1</v>
          </cell>
        </row>
      </sheetData>
      <sheetData sheetId="2532"/>
      <sheetData sheetId="2533"/>
      <sheetData sheetId="2534"/>
      <sheetData sheetId="2535"/>
      <sheetData sheetId="2536"/>
      <sheetData sheetId="2537"/>
      <sheetData sheetId="2538">
        <row r="1">
          <cell r="A1" t="str">
            <v>LISTADO DE INSUMOS GENERAL</v>
          </cell>
        </row>
      </sheetData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>
        <row r="8">
          <cell r="A8">
            <v>2.1</v>
          </cell>
        </row>
      </sheetData>
      <sheetData sheetId="2555">
        <row r="8">
          <cell r="A8">
            <v>3.1</v>
          </cell>
        </row>
      </sheetData>
      <sheetData sheetId="2556">
        <row r="8">
          <cell r="A8">
            <v>2.1</v>
          </cell>
        </row>
      </sheetData>
      <sheetData sheetId="2557">
        <row r="8">
          <cell r="A8">
            <v>3.1</v>
          </cell>
        </row>
      </sheetData>
      <sheetData sheetId="2558">
        <row r="1">
          <cell r="A1" t="str">
            <v>ITEM</v>
          </cell>
        </row>
      </sheetData>
      <sheetData sheetId="2559">
        <row r="1">
          <cell r="A1" t="str">
            <v>EQUIPO</v>
          </cell>
        </row>
      </sheetData>
      <sheetData sheetId="2560">
        <row r="1">
          <cell r="A1" t="str">
            <v>ADMINISTRACION</v>
          </cell>
        </row>
      </sheetData>
      <sheetData sheetId="2561">
        <row r="3">
          <cell r="A3">
            <v>1</v>
          </cell>
        </row>
      </sheetData>
      <sheetData sheetId="2562"/>
      <sheetData sheetId="2563">
        <row r="3">
          <cell r="A3">
            <v>1</v>
          </cell>
        </row>
      </sheetData>
      <sheetData sheetId="2564"/>
      <sheetData sheetId="2565">
        <row r="3">
          <cell r="A3">
            <v>1</v>
          </cell>
        </row>
      </sheetData>
      <sheetData sheetId="2566"/>
      <sheetData sheetId="2567"/>
      <sheetData sheetId="2568">
        <row r="1">
          <cell r="A1" t="str">
            <v>LISTADO DE INSUMOS GENERAL</v>
          </cell>
        </row>
      </sheetData>
      <sheetData sheetId="2569"/>
      <sheetData sheetId="2570">
        <row r="1">
          <cell r="A1" t="str">
            <v>LISTADO DE INSUMOS GENERAL</v>
          </cell>
        </row>
      </sheetData>
      <sheetData sheetId="2571"/>
      <sheetData sheetId="2572">
        <row r="1">
          <cell r="A1" t="str">
            <v>LISTADO DE INSUMOS GENERAL</v>
          </cell>
        </row>
      </sheetData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>
        <row r="8">
          <cell r="A8">
            <v>2.1</v>
          </cell>
        </row>
      </sheetData>
      <sheetData sheetId="2589">
        <row r="8">
          <cell r="A8">
            <v>3.1</v>
          </cell>
        </row>
      </sheetData>
      <sheetData sheetId="2590">
        <row r="1">
          <cell r="A1" t="str">
            <v>ITEM</v>
          </cell>
        </row>
      </sheetData>
      <sheetData sheetId="2591">
        <row r="1">
          <cell r="A1" t="str">
            <v>EQUIPO</v>
          </cell>
        </row>
      </sheetData>
      <sheetData sheetId="2592">
        <row r="1">
          <cell r="A1" t="str">
            <v>ADMINISTRACION</v>
          </cell>
        </row>
      </sheetData>
      <sheetData sheetId="2593"/>
      <sheetData sheetId="2594"/>
      <sheetData sheetId="2595">
        <row r="3">
          <cell r="A3">
            <v>1</v>
          </cell>
        </row>
      </sheetData>
      <sheetData sheetId="2596"/>
      <sheetData sheetId="2597"/>
      <sheetData sheetId="2598">
        <row r="1">
          <cell r="A1" t="str">
            <v>ITEM</v>
          </cell>
        </row>
      </sheetData>
      <sheetData sheetId="2599">
        <row r="1">
          <cell r="A1" t="str">
            <v>EQUIPO</v>
          </cell>
        </row>
      </sheetData>
      <sheetData sheetId="2600">
        <row r="1">
          <cell r="A1" t="str">
            <v>ADMINISTRACION</v>
          </cell>
        </row>
      </sheetData>
      <sheetData sheetId="2601" refreshError="1"/>
      <sheetData sheetId="2602">
        <row r="1">
          <cell r="A1" t="str">
            <v>LISTADO DE INSUMOS GENERAL</v>
          </cell>
        </row>
      </sheetData>
      <sheetData sheetId="2603" refreshError="1"/>
      <sheetData sheetId="2604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>
        <row r="1">
          <cell r="A1" t="str">
            <v>INSTITUTO NACIONAL DE VIAS</v>
          </cell>
        </row>
      </sheetData>
      <sheetData sheetId="2812"/>
      <sheetData sheetId="2813" refreshError="1"/>
      <sheetData sheetId="2814"/>
      <sheetData sheetId="2815"/>
      <sheetData sheetId="2816" refreshError="1"/>
      <sheetData sheetId="2817" refreshError="1"/>
      <sheetData sheetId="2818" refreshError="1"/>
      <sheetData sheetId="2819" refreshError="1"/>
      <sheetData sheetId="2820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/>
      <sheetData sheetId="2867"/>
      <sheetData sheetId="2868"/>
      <sheetData sheetId="2869"/>
      <sheetData sheetId="2870"/>
      <sheetData sheetId="287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/>
      <sheetData sheetId="2946"/>
      <sheetData sheetId="2947" refreshError="1"/>
      <sheetData sheetId="2948"/>
      <sheetData sheetId="2949" refreshError="1"/>
      <sheetData sheetId="2950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/>
      <sheetData sheetId="2961"/>
      <sheetData sheetId="2962"/>
      <sheetData sheetId="2963"/>
      <sheetData sheetId="2964">
        <row r="1">
          <cell r="C1">
            <v>0.2</v>
          </cell>
        </row>
      </sheetData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/>
      <sheetData sheetId="2990"/>
      <sheetData sheetId="2991"/>
      <sheetData sheetId="2992"/>
      <sheetData sheetId="2993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/>
      <sheetData sheetId="3010"/>
      <sheetData sheetId="3011"/>
      <sheetData sheetId="3012" refreshError="1"/>
      <sheetData sheetId="3013"/>
      <sheetData sheetId="3014"/>
      <sheetData sheetId="3015" refreshError="1"/>
      <sheetData sheetId="3016"/>
      <sheetData sheetId="3017"/>
      <sheetData sheetId="3018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/>
      <sheetData sheetId="3057" refreshError="1"/>
      <sheetData sheetId="3058"/>
      <sheetData sheetId="3059">
        <row r="1">
          <cell r="A1" t="str">
            <v>ITEM</v>
          </cell>
        </row>
      </sheetData>
      <sheetData sheetId="3060"/>
      <sheetData sheetId="3061">
        <row r="1">
          <cell r="A1" t="str">
            <v>ADMINISTRACION</v>
          </cell>
        </row>
      </sheetData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>
        <row r="1">
          <cell r="A1" t="str">
            <v>ITEM</v>
          </cell>
        </row>
      </sheetData>
      <sheetData sheetId="3095">
        <row r="1">
          <cell r="A1" t="str">
            <v>EQUIPO</v>
          </cell>
        </row>
      </sheetData>
      <sheetData sheetId="3096">
        <row r="1">
          <cell r="A1" t="str">
            <v>ADMINISTRACION</v>
          </cell>
        </row>
      </sheetData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/>
      <sheetData sheetId="3174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/>
      <sheetData sheetId="3254"/>
      <sheetData sheetId="3255" refreshError="1"/>
      <sheetData sheetId="3256" refreshError="1"/>
      <sheetData sheetId="3257">
        <row r="1">
          <cell r="A1" t="str">
            <v>INSTITUTO NACIONAL DE VIAS</v>
          </cell>
        </row>
      </sheetData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>
        <row r="1">
          <cell r="A1" t="str">
            <v>INSTITUTO NACIONAL DE VIAS</v>
          </cell>
        </row>
      </sheetData>
      <sheetData sheetId="3297"/>
      <sheetData sheetId="3298"/>
      <sheetData sheetId="3299"/>
      <sheetData sheetId="3300"/>
      <sheetData sheetId="3301"/>
      <sheetData sheetId="3302"/>
      <sheetData sheetId="3303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>
        <row r="33">
          <cell r="C33">
            <v>0.77967625899280601</v>
          </cell>
        </row>
      </sheetData>
      <sheetData sheetId="3387">
        <row r="168">
          <cell r="D168">
            <v>10046</v>
          </cell>
        </row>
      </sheetData>
      <sheetData sheetId="3388"/>
      <sheetData sheetId="3389"/>
      <sheetData sheetId="3390">
        <row r="1">
          <cell r="B1" t="str">
            <v>CTO-102-2002</v>
          </cell>
        </row>
      </sheetData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>
        <row r="1">
          <cell r="A1" t="str">
            <v>INSTITUTO NACIONAL DE VIAS</v>
          </cell>
        </row>
      </sheetData>
      <sheetData sheetId="3408"/>
      <sheetData sheetId="3409"/>
      <sheetData sheetId="3410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 refreshError="1"/>
      <sheetData sheetId="3469"/>
      <sheetData sheetId="3470"/>
      <sheetData sheetId="3471"/>
      <sheetData sheetId="3472"/>
      <sheetData sheetId="3473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/>
      <sheetData sheetId="3480"/>
      <sheetData sheetId="3481"/>
      <sheetData sheetId="3482">
        <row r="36">
          <cell r="G36">
            <v>310000.00000097335</v>
          </cell>
        </row>
      </sheetData>
      <sheetData sheetId="3483">
        <row r="36">
          <cell r="G36">
            <v>271000.00000162207</v>
          </cell>
        </row>
      </sheetData>
      <sheetData sheetId="3484">
        <row r="33">
          <cell r="G33">
            <v>283000.00002693152</v>
          </cell>
        </row>
      </sheetData>
      <sheetData sheetId="3485">
        <row r="33">
          <cell r="G33">
            <v>290000.00000013626</v>
          </cell>
        </row>
      </sheetData>
      <sheetData sheetId="3486"/>
      <sheetData sheetId="3487"/>
      <sheetData sheetId="3488" refreshError="1"/>
      <sheetData sheetId="3489" refreshError="1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/>
      <sheetData sheetId="3584"/>
      <sheetData sheetId="3585"/>
      <sheetData sheetId="3586"/>
      <sheetData sheetId="3587" refreshError="1"/>
      <sheetData sheetId="3588" refreshError="1"/>
      <sheetData sheetId="3589" refreshError="1"/>
      <sheetData sheetId="3590"/>
      <sheetData sheetId="3591" refreshError="1"/>
      <sheetData sheetId="3592" refreshError="1"/>
      <sheetData sheetId="3593"/>
      <sheetData sheetId="3594"/>
      <sheetData sheetId="3595">
        <row r="1">
          <cell r="A1" t="str">
            <v>ITEM</v>
          </cell>
        </row>
      </sheetData>
      <sheetData sheetId="3596">
        <row r="1">
          <cell r="A1" t="str">
            <v>EQUIPO</v>
          </cell>
        </row>
      </sheetData>
      <sheetData sheetId="3597">
        <row r="1">
          <cell r="A1" t="str">
            <v>ADMINISTRACION</v>
          </cell>
        </row>
      </sheetData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 refreshError="1"/>
      <sheetData sheetId="3613" refreshError="1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 refreshError="1"/>
      <sheetData sheetId="3633" refreshError="1"/>
      <sheetData sheetId="3634" refreshError="1"/>
      <sheetData sheetId="3635" refreshError="1"/>
      <sheetData sheetId="3636"/>
      <sheetData sheetId="3637"/>
      <sheetData sheetId="3638" refreshError="1"/>
      <sheetData sheetId="3639" refreshError="1"/>
      <sheetData sheetId="3640" refreshError="1"/>
      <sheetData sheetId="3641"/>
      <sheetData sheetId="3642">
        <row r="1">
          <cell r="A1" t="str">
            <v>ADMINISTRACION</v>
          </cell>
        </row>
      </sheetData>
      <sheetData sheetId="3643" refreshError="1"/>
      <sheetData sheetId="3644">
        <row r="1">
          <cell r="A1" t="str">
            <v>EQUIPO</v>
          </cell>
        </row>
      </sheetData>
      <sheetData sheetId="3645">
        <row r="1">
          <cell r="A1" t="str">
            <v>ADMINISTRACION</v>
          </cell>
        </row>
      </sheetData>
      <sheetData sheetId="3646">
        <row r="1">
          <cell r="A1" t="str">
            <v>EQUIPO</v>
          </cell>
        </row>
      </sheetData>
      <sheetData sheetId="3647" refreshError="1"/>
      <sheetData sheetId="3648">
        <row r="1">
          <cell r="A1" t="str">
            <v>ITEM</v>
          </cell>
        </row>
      </sheetData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/>
      <sheetData sheetId="3655" refreshError="1"/>
      <sheetData sheetId="3656" refreshError="1"/>
      <sheetData sheetId="3657"/>
      <sheetData sheetId="3658"/>
      <sheetData sheetId="3659"/>
      <sheetData sheetId="3660"/>
      <sheetData sheetId="3661" refreshError="1"/>
      <sheetData sheetId="3662" refreshError="1"/>
      <sheetData sheetId="3663" refreshError="1"/>
      <sheetData sheetId="3664"/>
      <sheetData sheetId="3665"/>
      <sheetData sheetId="3666"/>
      <sheetData sheetId="3667"/>
      <sheetData sheetId="3668"/>
      <sheetData sheetId="3669"/>
      <sheetData sheetId="3670"/>
      <sheetData sheetId="3671">
        <row r="1">
          <cell r="A1" t="str">
            <v>ADMINISTRACION</v>
          </cell>
        </row>
      </sheetData>
      <sheetData sheetId="3672">
        <row r="1">
          <cell r="A1" t="str">
            <v>EQUIPO</v>
          </cell>
        </row>
      </sheetData>
      <sheetData sheetId="3673">
        <row r="1">
          <cell r="A1" t="str">
            <v>ITEM</v>
          </cell>
        </row>
      </sheetData>
      <sheetData sheetId="3674"/>
      <sheetData sheetId="3675"/>
      <sheetData sheetId="3676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>
        <row r="5">
          <cell r="E5" t="str">
            <v>CANTIDAD</v>
          </cell>
        </row>
      </sheetData>
      <sheetData sheetId="3789">
        <row r="5">
          <cell r="E5" t="str">
            <v>CANTIDAD</v>
          </cell>
        </row>
      </sheetData>
      <sheetData sheetId="3790">
        <row r="5">
          <cell r="E5" t="str">
            <v>CANTIDAD</v>
          </cell>
        </row>
      </sheetData>
      <sheetData sheetId="3791">
        <row r="5">
          <cell r="E5" t="str">
            <v>CANTIDAD</v>
          </cell>
        </row>
      </sheetData>
      <sheetData sheetId="3792">
        <row r="5">
          <cell r="E5" t="str">
            <v>CANTIDAD</v>
          </cell>
        </row>
      </sheetData>
      <sheetData sheetId="3793">
        <row r="5">
          <cell r="E5" t="str">
            <v>CANTIDAD</v>
          </cell>
        </row>
      </sheetData>
      <sheetData sheetId="3794">
        <row r="5">
          <cell r="E5" t="str">
            <v>CANTIDAD</v>
          </cell>
        </row>
      </sheetData>
      <sheetData sheetId="3795">
        <row r="5">
          <cell r="E5" t="str">
            <v>CANTIDAD</v>
          </cell>
        </row>
      </sheetData>
      <sheetData sheetId="3796">
        <row r="5">
          <cell r="E5" t="str">
            <v>CANTIDAD</v>
          </cell>
        </row>
      </sheetData>
      <sheetData sheetId="3797">
        <row r="5">
          <cell r="E5" t="str">
            <v>CANTIDAD</v>
          </cell>
        </row>
      </sheetData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>
        <row r="18">
          <cell r="C18">
            <v>7000</v>
          </cell>
        </row>
      </sheetData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>
        <row r="16">
          <cell r="A16" t="str">
            <v>ABONO 10-30-10</v>
          </cell>
        </row>
      </sheetData>
      <sheetData sheetId="4029"/>
      <sheetData sheetId="4030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>
        <row r="1">
          <cell r="A1" t="str">
            <v>EQUIPO</v>
          </cell>
        </row>
      </sheetData>
      <sheetData sheetId="4041"/>
      <sheetData sheetId="4042"/>
      <sheetData sheetId="4043" refreshError="1"/>
      <sheetData sheetId="4044"/>
      <sheetData sheetId="4045"/>
      <sheetData sheetId="4046"/>
      <sheetData sheetId="4047"/>
      <sheetData sheetId="4048">
        <row r="33">
          <cell r="C33">
            <v>0.77967625899280601</v>
          </cell>
        </row>
      </sheetData>
      <sheetData sheetId="4049"/>
      <sheetData sheetId="4050"/>
      <sheetData sheetId="4051"/>
      <sheetData sheetId="4052">
        <row r="1">
          <cell r="B1" t="str">
            <v>CTO-102-2002</v>
          </cell>
        </row>
      </sheetData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>
        <row r="2">
          <cell r="A2" t="str">
            <v>ACTA No</v>
          </cell>
        </row>
      </sheetData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>
        <row r="2">
          <cell r="A2" t="str">
            <v>ACTA No</v>
          </cell>
        </row>
      </sheetData>
      <sheetData sheetId="4074" refreshError="1"/>
      <sheetData sheetId="4075">
        <row r="1">
          <cell r="B1" t="str">
            <v>CTO-102-2002</v>
          </cell>
        </row>
      </sheetData>
      <sheetData sheetId="4076"/>
      <sheetData sheetId="4077"/>
      <sheetData sheetId="4078"/>
      <sheetData sheetId="4079"/>
      <sheetData sheetId="4080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/>
      <sheetData sheetId="4103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>
        <row r="1">
          <cell r="A1" t="str">
            <v>Name</v>
          </cell>
        </row>
      </sheetData>
      <sheetData sheetId="4115"/>
      <sheetData sheetId="4116"/>
      <sheetData sheetId="4117"/>
      <sheetData sheetId="4118"/>
      <sheetData sheetId="4119"/>
      <sheetData sheetId="4120"/>
      <sheetData sheetId="412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/>
      <sheetData sheetId="4373" refreshError="1"/>
      <sheetData sheetId="4374" refreshError="1"/>
      <sheetData sheetId="4375"/>
      <sheetData sheetId="4376" refreshError="1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/>
      <sheetData sheetId="4404" refreshError="1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 refreshError="1"/>
      <sheetData sheetId="4442" refreshError="1"/>
      <sheetData sheetId="4443" refreshError="1"/>
      <sheetData sheetId="4444"/>
      <sheetData sheetId="4445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/>
      <sheetData sheetId="4455"/>
      <sheetData sheetId="4456"/>
      <sheetData sheetId="4457" refreshError="1"/>
      <sheetData sheetId="4458" refreshError="1"/>
      <sheetData sheetId="4459"/>
      <sheetData sheetId="4460" refreshError="1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 refreshError="1"/>
      <sheetData sheetId="4474" refreshError="1"/>
      <sheetData sheetId="4475" refreshError="1"/>
      <sheetData sheetId="4476" refreshError="1"/>
      <sheetData sheetId="4477"/>
      <sheetData sheetId="4478"/>
      <sheetData sheetId="4479"/>
      <sheetData sheetId="4480" refreshError="1"/>
      <sheetData sheetId="4481" refreshError="1"/>
      <sheetData sheetId="4482" refreshError="1"/>
      <sheetData sheetId="4483" refreshError="1"/>
      <sheetData sheetId="4484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/>
      <sheetData sheetId="4504" refreshError="1"/>
      <sheetData sheetId="4505"/>
      <sheetData sheetId="4506" refreshError="1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>
        <row r="1">
          <cell r="A1" t="str">
            <v>ITEM</v>
          </cell>
        </row>
      </sheetData>
      <sheetData sheetId="4729">
        <row r="1">
          <cell r="A1" t="str">
            <v>EQUIPO</v>
          </cell>
        </row>
      </sheetData>
      <sheetData sheetId="4730">
        <row r="1">
          <cell r="A1" t="str">
            <v>ADMINISTRACION</v>
          </cell>
        </row>
      </sheetData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>
        <row r="1">
          <cell r="A1" t="str">
            <v>ITEM</v>
          </cell>
        </row>
      </sheetData>
      <sheetData sheetId="4750">
        <row r="1">
          <cell r="A1" t="str">
            <v>EQUIPO</v>
          </cell>
        </row>
      </sheetData>
      <sheetData sheetId="4751">
        <row r="1">
          <cell r="A1" t="str">
            <v>ADMINISTRACION</v>
          </cell>
        </row>
      </sheetData>
      <sheetData sheetId="4752"/>
      <sheetData sheetId="4753"/>
      <sheetData sheetId="4754"/>
      <sheetData sheetId="4755"/>
      <sheetData sheetId="4756"/>
      <sheetData sheetId="4757">
        <row r="1">
          <cell r="A1" t="str">
            <v>ITEM</v>
          </cell>
        </row>
      </sheetData>
      <sheetData sheetId="4758">
        <row r="1">
          <cell r="A1" t="str">
            <v>ADMINISTRACION</v>
          </cell>
        </row>
      </sheetData>
      <sheetData sheetId="4759"/>
      <sheetData sheetId="4760"/>
      <sheetData sheetId="4761"/>
      <sheetData sheetId="4762"/>
      <sheetData sheetId="4763"/>
      <sheetData sheetId="4764"/>
      <sheetData sheetId="4765"/>
      <sheetData sheetId="4766">
        <row r="1">
          <cell r="A1" t="str">
            <v>ITEM</v>
          </cell>
        </row>
      </sheetData>
      <sheetData sheetId="4767">
        <row r="1">
          <cell r="A1" t="str">
            <v>EQUIPO</v>
          </cell>
        </row>
      </sheetData>
      <sheetData sheetId="4768">
        <row r="1">
          <cell r="A1" t="str">
            <v>ADMINISTRACION</v>
          </cell>
        </row>
      </sheetData>
      <sheetData sheetId="4769">
        <row r="1">
          <cell r="A1" t="str">
            <v>INSTITUTO NACIONAL DE VIAS</v>
          </cell>
        </row>
      </sheetData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/>
      <sheetData sheetId="4826" refreshError="1"/>
      <sheetData sheetId="4827" refreshError="1"/>
      <sheetData sheetId="4828" refreshError="1"/>
      <sheetData sheetId="4829" refreshError="1"/>
      <sheetData sheetId="4830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/>
      <sheetData sheetId="4848"/>
      <sheetData sheetId="4849"/>
      <sheetData sheetId="4850"/>
      <sheetData sheetId="485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/>
      <sheetData sheetId="5017"/>
      <sheetData sheetId="5018"/>
      <sheetData sheetId="5019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>
        <row r="18">
          <cell r="C18">
            <v>7000</v>
          </cell>
        </row>
      </sheetData>
      <sheetData sheetId="5075"/>
      <sheetData sheetId="5076" refreshError="1"/>
      <sheetData sheetId="5077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>
        <row r="18">
          <cell r="C18">
            <v>7000</v>
          </cell>
        </row>
      </sheetData>
      <sheetData sheetId="5096"/>
      <sheetData sheetId="5097"/>
      <sheetData sheetId="5098"/>
      <sheetData sheetId="5099"/>
      <sheetData sheetId="5100" refreshError="1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/>
      <sheetData sheetId="5748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/>
      <sheetData sheetId="5755"/>
      <sheetData sheetId="5756"/>
      <sheetData sheetId="5757"/>
      <sheetData sheetId="5758">
        <row r="52">
          <cell r="B52" t="str">
            <v>ANTICIPO</v>
          </cell>
        </row>
      </sheetData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>
        <row r="4">
          <cell r="E4" t="str">
            <v>GUPCO</v>
          </cell>
        </row>
      </sheetData>
      <sheetData sheetId="6005"/>
      <sheetData sheetId="6006"/>
      <sheetData sheetId="6007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/>
      <sheetData sheetId="6015"/>
      <sheetData sheetId="6016" refreshError="1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 refreshError="1"/>
      <sheetData sheetId="6027" refreshError="1"/>
      <sheetData sheetId="6028" refreshError="1"/>
      <sheetData sheetId="6029">
        <row r="2">
          <cell r="A2" t="str">
            <v>(ºF)</v>
          </cell>
        </row>
      </sheetData>
      <sheetData sheetId="6030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/>
      <sheetData sheetId="6042"/>
      <sheetData sheetId="6043" refreshError="1"/>
      <sheetData sheetId="6044" refreshError="1"/>
      <sheetData sheetId="6045"/>
      <sheetData sheetId="6046" refreshError="1"/>
      <sheetData sheetId="6047" refreshError="1"/>
      <sheetData sheetId="6048"/>
      <sheetData sheetId="6049" refreshError="1"/>
      <sheetData sheetId="6050"/>
      <sheetData sheetId="6051"/>
      <sheetData sheetId="6052"/>
      <sheetData sheetId="6053"/>
      <sheetData sheetId="6054"/>
      <sheetData sheetId="6055"/>
      <sheetData sheetId="6056" refreshError="1"/>
      <sheetData sheetId="6057"/>
      <sheetData sheetId="6058" refreshError="1"/>
      <sheetData sheetId="6059"/>
      <sheetData sheetId="6060" refreshError="1"/>
      <sheetData sheetId="6061" refreshError="1"/>
      <sheetData sheetId="6062" refreshError="1"/>
      <sheetData sheetId="6063"/>
      <sheetData sheetId="6064"/>
      <sheetData sheetId="6065"/>
      <sheetData sheetId="6066"/>
      <sheetData sheetId="6067"/>
      <sheetData sheetId="6068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/>
      <sheetData sheetId="6154"/>
      <sheetData sheetId="6155" refreshError="1"/>
      <sheetData sheetId="6156"/>
      <sheetData sheetId="6157">
        <row r="4">
          <cell r="B4">
            <v>39886</v>
          </cell>
        </row>
      </sheetData>
      <sheetData sheetId="6158"/>
      <sheetData sheetId="6159"/>
      <sheetData sheetId="6160"/>
      <sheetData sheetId="6161"/>
      <sheetData sheetId="6162"/>
      <sheetData sheetId="6163"/>
      <sheetData sheetId="6164">
        <row r="4">
          <cell r="B4">
            <v>39886</v>
          </cell>
        </row>
      </sheetData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 refreshError="1"/>
      <sheetData sheetId="6192" refreshError="1"/>
      <sheetData sheetId="6193"/>
      <sheetData sheetId="6194">
        <row r="5">
          <cell r="B5" t="str">
            <v>MANO DE OBRA MENOR A 10SMLV (sin AIU)</v>
          </cell>
        </row>
      </sheetData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 refreshError="1"/>
      <sheetData sheetId="6215"/>
      <sheetData sheetId="6216"/>
      <sheetData sheetId="6217"/>
      <sheetData sheetId="6218" refreshError="1"/>
      <sheetData sheetId="6219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/>
      <sheetData sheetId="6293"/>
      <sheetData sheetId="6294"/>
      <sheetData sheetId="6295"/>
      <sheetData sheetId="6296">
        <row r="4">
          <cell r="E4" t="str">
            <v>GUPCO</v>
          </cell>
        </row>
      </sheetData>
      <sheetData sheetId="6297"/>
      <sheetData sheetId="6298"/>
      <sheetData sheetId="6299"/>
      <sheetData sheetId="6300"/>
      <sheetData sheetId="6301"/>
      <sheetData sheetId="6302" refreshError="1"/>
      <sheetData sheetId="6303"/>
      <sheetData sheetId="6304" refreshError="1"/>
      <sheetData sheetId="6305"/>
      <sheetData sheetId="6306" refreshError="1"/>
      <sheetData sheetId="6307" refreshError="1"/>
      <sheetData sheetId="6308" refreshError="1"/>
      <sheetData sheetId="6309" refreshError="1"/>
      <sheetData sheetId="6310"/>
      <sheetData sheetId="6311"/>
      <sheetData sheetId="6312"/>
      <sheetData sheetId="6313"/>
      <sheetData sheetId="6314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/>
      <sheetData sheetId="6323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 refreshError="1"/>
      <sheetData sheetId="6450"/>
      <sheetData sheetId="6451" refreshError="1"/>
      <sheetData sheetId="6452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/>
      <sheetData sheetId="6468"/>
      <sheetData sheetId="6469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 refreshError="1"/>
      <sheetData sheetId="6508"/>
      <sheetData sheetId="6509"/>
      <sheetData sheetId="6510"/>
      <sheetData sheetId="6511"/>
      <sheetData sheetId="6512"/>
      <sheetData sheetId="6513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/>
      <sheetData sheetId="6585"/>
      <sheetData sheetId="6586">
        <row r="6">
          <cell r="AB6">
            <v>40179</v>
          </cell>
        </row>
      </sheetData>
      <sheetData sheetId="6587"/>
      <sheetData sheetId="6588"/>
      <sheetData sheetId="6589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/>
      <sheetData sheetId="6807"/>
      <sheetData sheetId="6808"/>
      <sheetData sheetId="6809" refreshError="1"/>
      <sheetData sheetId="6810" refreshError="1"/>
      <sheetData sheetId="6811" refreshError="1"/>
      <sheetData sheetId="6812" refreshError="1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>
        <row r="3">
          <cell r="B3">
            <v>1</v>
          </cell>
        </row>
      </sheetData>
      <sheetData sheetId="7308"/>
      <sheetData sheetId="7309">
        <row r="437">
          <cell r="A437" t="str">
            <v>GEOCOMPUESTOS</v>
          </cell>
        </row>
      </sheetData>
      <sheetData sheetId="7310">
        <row r="30">
          <cell r="A30" t="str">
            <v>PRELIMINARES DE OBRA</v>
          </cell>
        </row>
      </sheetData>
      <sheetData sheetId="7311"/>
      <sheetData sheetId="7312"/>
      <sheetData sheetId="7313"/>
      <sheetData sheetId="7314">
        <row r="5">
          <cell r="C5" t="str">
            <v>OBRAS DE PROTECCIÓN Y ADECUACIÓN DE ORILLA DEL PARQUE  RONDA, EN EL RÍO MAGDALENA, ENTRE EL PUENTE VEHICULAR Y EL PUENTE FÉRREO, MUNICIPIO DE GIRARDOT CUNDINAMARCA</v>
          </cell>
        </row>
      </sheetData>
      <sheetData sheetId="7315"/>
      <sheetData sheetId="7316"/>
      <sheetData sheetId="7317"/>
      <sheetData sheetId="7318"/>
      <sheetData sheetId="7319">
        <row r="34">
          <cell r="E34" t="str">
            <v>M3</v>
          </cell>
        </row>
      </sheetData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 refreshError="1"/>
      <sheetData sheetId="7521"/>
      <sheetData sheetId="7522" refreshError="1"/>
      <sheetData sheetId="7523">
        <row r="2">
          <cell r="A2" t="str">
            <v>ACTA No</v>
          </cell>
        </row>
      </sheetData>
      <sheetData sheetId="7524"/>
      <sheetData sheetId="7525"/>
      <sheetData sheetId="7526"/>
      <sheetData sheetId="7527"/>
      <sheetData sheetId="7528"/>
      <sheetData sheetId="7529"/>
      <sheetData sheetId="7530"/>
      <sheetData sheetId="7531">
        <row r="1">
          <cell r="A1" t="str">
            <v>Name</v>
          </cell>
        </row>
      </sheetData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>
        <row r="1">
          <cell r="A1" t="str">
            <v>Name</v>
          </cell>
        </row>
      </sheetData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>
        <row r="1">
          <cell r="A1" t="str">
            <v>INSTITUTO NACIONAL DE VIAS</v>
          </cell>
        </row>
      </sheetData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>
        <row r="1">
          <cell r="A1" t="str">
            <v>INSTITUTO NACIONAL DE VIAS</v>
          </cell>
        </row>
      </sheetData>
      <sheetData sheetId="7581"/>
      <sheetData sheetId="7582"/>
      <sheetData sheetId="7583"/>
      <sheetData sheetId="7584"/>
      <sheetData sheetId="7585"/>
      <sheetData sheetId="7586"/>
      <sheetData sheetId="7587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>
        <row r="13">
          <cell r="A13">
            <v>1</v>
          </cell>
        </row>
      </sheetData>
      <sheetData sheetId="7613"/>
      <sheetData sheetId="7614"/>
      <sheetData sheetId="7615"/>
      <sheetData sheetId="7616" refreshError="1"/>
      <sheetData sheetId="7617" refreshError="1"/>
      <sheetData sheetId="7618" refreshError="1"/>
      <sheetData sheetId="7619">
        <row r="16">
          <cell r="C16" t="str">
            <v>X</v>
          </cell>
        </row>
      </sheetData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/>
      <sheetData sheetId="7650"/>
      <sheetData sheetId="7651">
        <row r="1">
          <cell r="W1" t="str">
            <v>TR0001</v>
          </cell>
        </row>
      </sheetData>
      <sheetData sheetId="7652"/>
      <sheetData sheetId="7653"/>
      <sheetData sheetId="7654"/>
      <sheetData sheetId="7655"/>
      <sheetData sheetId="7656"/>
      <sheetData sheetId="7657"/>
      <sheetData sheetId="7658">
        <row r="2">
          <cell r="C2">
            <v>2</v>
          </cell>
        </row>
      </sheetData>
      <sheetData sheetId="7659"/>
      <sheetData sheetId="7660">
        <row r="5">
          <cell r="G5">
            <v>1</v>
          </cell>
        </row>
      </sheetData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 refreshError="1"/>
      <sheetData sheetId="7676" refreshError="1"/>
      <sheetData sheetId="7677" refreshError="1"/>
      <sheetData sheetId="7678" refreshError="1"/>
      <sheetData sheetId="7679"/>
      <sheetData sheetId="7680"/>
      <sheetData sheetId="7681"/>
      <sheetData sheetId="7682"/>
      <sheetData sheetId="7683"/>
      <sheetData sheetId="7684"/>
      <sheetData sheetId="7685">
        <row r="9">
          <cell r="E9">
            <v>19.379681052981429</v>
          </cell>
        </row>
      </sheetData>
      <sheetData sheetId="7686">
        <row r="9">
          <cell r="E9">
            <v>19.372852455375334</v>
          </cell>
        </row>
      </sheetData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>
        <row r="12">
          <cell r="D12">
            <v>1.1105322714947583</v>
          </cell>
        </row>
      </sheetData>
      <sheetData sheetId="7857"/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/>
      <sheetData sheetId="7898" refreshError="1"/>
      <sheetData sheetId="7899"/>
      <sheetData sheetId="7900"/>
      <sheetData sheetId="7901"/>
      <sheetData sheetId="7902"/>
      <sheetData sheetId="7903"/>
      <sheetData sheetId="7904"/>
      <sheetData sheetId="7905" refreshError="1"/>
      <sheetData sheetId="7906" refreshError="1"/>
      <sheetData sheetId="7907" refreshError="1"/>
      <sheetData sheetId="7908"/>
      <sheetData sheetId="7909" refreshError="1"/>
      <sheetData sheetId="7910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/>
      <sheetData sheetId="7936" refreshError="1"/>
      <sheetData sheetId="7937" refreshError="1"/>
      <sheetData sheetId="7938" refreshError="1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 refreshError="1"/>
      <sheetData sheetId="7967" refreshError="1"/>
      <sheetData sheetId="7968"/>
      <sheetData sheetId="7969"/>
      <sheetData sheetId="7970"/>
      <sheetData sheetId="7971"/>
      <sheetData sheetId="7972"/>
      <sheetData sheetId="7973"/>
      <sheetData sheetId="7974" refreshError="1"/>
      <sheetData sheetId="7975" refreshError="1"/>
      <sheetData sheetId="7976" refreshError="1"/>
      <sheetData sheetId="7977"/>
      <sheetData sheetId="7978" refreshError="1"/>
      <sheetData sheetId="7979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/>
      <sheetData sheetId="8004" refreshError="1"/>
      <sheetData sheetId="8005" refreshError="1"/>
      <sheetData sheetId="8006" refreshError="1"/>
      <sheetData sheetId="8007"/>
      <sheetData sheetId="8008"/>
      <sheetData sheetId="8009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/>
      <sheetData sheetId="8089"/>
      <sheetData sheetId="8090">
        <row r="14">
          <cell r="D14">
            <v>38504</v>
          </cell>
        </row>
      </sheetData>
      <sheetData sheetId="8091"/>
      <sheetData sheetId="8092"/>
      <sheetData sheetId="8093">
        <row r="14">
          <cell r="D14">
            <v>38504</v>
          </cell>
        </row>
      </sheetData>
      <sheetData sheetId="8094"/>
      <sheetData sheetId="8095"/>
      <sheetData sheetId="8096"/>
      <sheetData sheetId="8097">
        <row r="14">
          <cell r="D14">
            <v>38504</v>
          </cell>
        </row>
      </sheetData>
      <sheetData sheetId="8098"/>
      <sheetData sheetId="8099"/>
      <sheetData sheetId="8100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 refreshError="1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 refreshError="1"/>
      <sheetData sheetId="8200"/>
      <sheetData sheetId="820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/>
      <sheetData sheetId="8211" refreshError="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 refreshError="1"/>
      <sheetData sheetId="8223"/>
      <sheetData sheetId="8224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 refreshError="1"/>
      <sheetData sheetId="8329" refreshError="1"/>
      <sheetData sheetId="8330" refreshError="1"/>
      <sheetData sheetId="8331" refreshError="1"/>
      <sheetData sheetId="8332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>
        <row r="11">
          <cell r="A11">
            <v>1</v>
          </cell>
        </row>
      </sheetData>
      <sheetData sheetId="8377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 refreshError="1"/>
      <sheetData sheetId="8387" refreshError="1"/>
      <sheetData sheetId="8388" refreshError="1"/>
      <sheetData sheetId="8389" refreshError="1"/>
      <sheetData sheetId="8390">
        <row r="9">
          <cell r="D9" t="str">
            <v>FECHA</v>
          </cell>
        </row>
      </sheetData>
      <sheetData sheetId="8391"/>
      <sheetData sheetId="8392"/>
      <sheetData sheetId="8393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/>
      <sheetData sheetId="8442"/>
      <sheetData sheetId="8443"/>
      <sheetData sheetId="8444"/>
      <sheetData sheetId="8445" refreshError="1"/>
      <sheetData sheetId="8446">
        <row r="525">
          <cell r="K525">
            <v>1695.87</v>
          </cell>
        </row>
      </sheetData>
      <sheetData sheetId="8447">
        <row r="525">
          <cell r="K525">
            <v>3577.94</v>
          </cell>
        </row>
      </sheetData>
      <sheetData sheetId="8448">
        <row r="525">
          <cell r="K525">
            <v>5147.76</v>
          </cell>
        </row>
      </sheetData>
      <sheetData sheetId="8449">
        <row r="525">
          <cell r="K525">
            <v>4940.1099999999997</v>
          </cell>
        </row>
      </sheetData>
      <sheetData sheetId="8450">
        <row r="526">
          <cell r="K526">
            <v>695.98</v>
          </cell>
        </row>
      </sheetData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/>
      <sheetData sheetId="8572"/>
      <sheetData sheetId="8573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/>
      <sheetData sheetId="8581" refreshError="1"/>
      <sheetData sheetId="8582"/>
      <sheetData sheetId="8583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/>
      <sheetData sheetId="8660">
        <row r="162">
          <cell r="G162">
            <v>68799</v>
          </cell>
        </row>
      </sheetData>
      <sheetData sheetId="8661">
        <row r="21">
          <cell r="G21" t="b">
            <v>0</v>
          </cell>
        </row>
      </sheetData>
      <sheetData sheetId="8662"/>
      <sheetData sheetId="8663"/>
      <sheetData sheetId="8664">
        <row r="5">
          <cell r="A5" t="str">
            <v>Desperdicio</v>
          </cell>
        </row>
      </sheetData>
      <sheetData sheetId="8665">
        <row r="7">
          <cell r="A7" t="str">
            <v>Herramientas Menores</v>
          </cell>
        </row>
      </sheetData>
      <sheetData sheetId="8666">
        <row r="6">
          <cell r="A6" t="str">
            <v>TOPÓGRAFO</v>
          </cell>
        </row>
      </sheetData>
      <sheetData sheetId="8667">
        <row r="5">
          <cell r="A5" t="str">
            <v>Desperdicio</v>
          </cell>
        </row>
      </sheetData>
      <sheetData sheetId="8668">
        <row r="7">
          <cell r="A7" t="str">
            <v>Herramientas Menores</v>
          </cell>
        </row>
      </sheetData>
      <sheetData sheetId="8669">
        <row r="6">
          <cell r="A6" t="str">
            <v>TOPÓGRAFO</v>
          </cell>
        </row>
      </sheetData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/>
      <sheetData sheetId="8763" refreshError="1"/>
      <sheetData sheetId="8764" refreshError="1"/>
      <sheetData sheetId="8765"/>
      <sheetData sheetId="8766">
        <row r="7">
          <cell r="B7">
            <v>0.1</v>
          </cell>
        </row>
      </sheetData>
      <sheetData sheetId="8767">
        <row r="7">
          <cell r="B7">
            <v>0.1</v>
          </cell>
        </row>
      </sheetData>
      <sheetData sheetId="8768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>
        <row r="1">
          <cell r="C1">
            <v>0.2</v>
          </cell>
        </row>
      </sheetData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/>
      <sheetData sheetId="9040"/>
      <sheetData sheetId="9041">
        <row r="14">
          <cell r="D14">
            <v>38504</v>
          </cell>
        </row>
      </sheetData>
      <sheetData sheetId="9042"/>
      <sheetData sheetId="9043">
        <row r="14">
          <cell r="D14">
            <v>38504</v>
          </cell>
        </row>
      </sheetData>
      <sheetData sheetId="9044" refreshError="1"/>
      <sheetData sheetId="9045"/>
      <sheetData sheetId="9046"/>
      <sheetData sheetId="9047"/>
      <sheetData sheetId="9048"/>
      <sheetData sheetId="9049">
        <row r="47">
          <cell r="H47">
            <v>17098.051632633331</v>
          </cell>
        </row>
      </sheetData>
      <sheetData sheetId="9050">
        <row r="47">
          <cell r="H47">
            <v>13407.454219619998</v>
          </cell>
        </row>
      </sheetData>
      <sheetData sheetId="9051">
        <row r="47">
          <cell r="H47">
            <v>13178.048204541665</v>
          </cell>
        </row>
      </sheetData>
      <sheetData sheetId="9052">
        <row r="47">
          <cell r="H47">
            <v>17098.051632633331</v>
          </cell>
        </row>
      </sheetData>
      <sheetData sheetId="9053">
        <row r="47">
          <cell r="H47">
            <v>13407.454219619998</v>
          </cell>
        </row>
      </sheetData>
      <sheetData sheetId="9054">
        <row r="47">
          <cell r="H47">
            <v>13178.048204541665</v>
          </cell>
        </row>
      </sheetData>
      <sheetData sheetId="9055">
        <row r="47">
          <cell r="H47">
            <v>19729.199486104168</v>
          </cell>
        </row>
      </sheetData>
      <sheetData sheetId="9056">
        <row r="47">
          <cell r="H47">
            <v>38405.002915416662</v>
          </cell>
        </row>
      </sheetData>
      <sheetData sheetId="9057">
        <row r="47">
          <cell r="H47">
            <v>41159.979021230996</v>
          </cell>
        </row>
      </sheetData>
      <sheetData sheetId="9058">
        <row r="47">
          <cell r="H47">
            <v>16020</v>
          </cell>
        </row>
      </sheetData>
      <sheetData sheetId="9059">
        <row r="47">
          <cell r="H47">
            <v>11675</v>
          </cell>
        </row>
      </sheetData>
      <sheetData sheetId="9060">
        <row r="47">
          <cell r="H47">
            <v>382683.1643235588</v>
          </cell>
        </row>
      </sheetData>
      <sheetData sheetId="9061">
        <row r="47">
          <cell r="H47">
            <v>27108.482479999999</v>
          </cell>
        </row>
      </sheetData>
      <sheetData sheetId="9062">
        <row r="47">
          <cell r="H47">
            <v>18945.0351992</v>
          </cell>
        </row>
      </sheetData>
      <sheetData sheetId="9063">
        <row r="47">
          <cell r="H47">
            <v>88016.225274879995</v>
          </cell>
        </row>
      </sheetData>
      <sheetData sheetId="9064">
        <row r="47">
          <cell r="H47">
            <v>11296.680928966078</v>
          </cell>
        </row>
      </sheetData>
      <sheetData sheetId="9065">
        <row r="47">
          <cell r="H47">
            <v>19660.483631249997</v>
          </cell>
        </row>
      </sheetData>
      <sheetData sheetId="9066">
        <row r="47">
          <cell r="H47">
            <v>19660.483631249997</v>
          </cell>
        </row>
      </sheetData>
      <sheetData sheetId="9067">
        <row r="47">
          <cell r="H47">
            <v>19660.483631249997</v>
          </cell>
        </row>
      </sheetData>
      <sheetData sheetId="9068">
        <row r="47">
          <cell r="H47">
            <v>39947.116768272004</v>
          </cell>
        </row>
      </sheetData>
      <sheetData sheetId="9069">
        <row r="47">
          <cell r="H47">
            <v>37450.421970255004</v>
          </cell>
        </row>
      </sheetData>
      <sheetData sheetId="9070">
        <row r="47">
          <cell r="H47">
            <v>5631.4338221939006</v>
          </cell>
        </row>
      </sheetData>
      <sheetData sheetId="9071">
        <row r="47">
          <cell r="H47">
            <v>29691.867138751997</v>
          </cell>
        </row>
      </sheetData>
      <sheetData sheetId="9072">
        <row r="47">
          <cell r="H47">
            <v>10601.359883464</v>
          </cell>
        </row>
      </sheetData>
      <sheetData sheetId="9073">
        <row r="47">
          <cell r="H47">
            <v>16440.07876665</v>
          </cell>
        </row>
      </sheetData>
      <sheetData sheetId="9074">
        <row r="47">
          <cell r="H47">
            <v>7502.6541280530009</v>
          </cell>
        </row>
      </sheetData>
      <sheetData sheetId="9075">
        <row r="47">
          <cell r="H47">
            <v>63269.394041350002</v>
          </cell>
        </row>
      </sheetData>
      <sheetData sheetId="9076">
        <row r="47">
          <cell r="H47">
            <v>38708.912732384997</v>
          </cell>
        </row>
      </sheetData>
      <sheetData sheetId="9077">
        <row r="47">
          <cell r="H47">
            <v>30140.654422727453</v>
          </cell>
        </row>
      </sheetData>
      <sheetData sheetId="9078">
        <row r="47">
          <cell r="H47">
            <v>39628.094655192057</v>
          </cell>
        </row>
      </sheetData>
      <sheetData sheetId="9079">
        <row r="47">
          <cell r="H47">
            <v>38729.542446049003</v>
          </cell>
        </row>
      </sheetData>
      <sheetData sheetId="9080">
        <row r="47">
          <cell r="H47">
            <v>7116.936965586</v>
          </cell>
        </row>
      </sheetData>
      <sheetData sheetId="9081">
        <row r="47">
          <cell r="H47">
            <v>9391.2743470000005</v>
          </cell>
        </row>
      </sheetData>
      <sheetData sheetId="9082">
        <row r="47">
          <cell r="H47">
            <v>8500.0189065630984</v>
          </cell>
        </row>
      </sheetData>
      <sheetData sheetId="9083">
        <row r="47">
          <cell r="H47">
            <v>32499.094423904498</v>
          </cell>
        </row>
      </sheetData>
      <sheetData sheetId="9084">
        <row r="47">
          <cell r="H47">
            <v>51817.028777055006</v>
          </cell>
        </row>
      </sheetData>
      <sheetData sheetId="9085">
        <row r="47">
          <cell r="H47">
            <v>55430.1575333</v>
          </cell>
        </row>
      </sheetData>
      <sheetData sheetId="9086">
        <row r="47">
          <cell r="H47">
            <v>25786.003498499998</v>
          </cell>
        </row>
      </sheetData>
      <sheetData sheetId="9087">
        <row r="47">
          <cell r="H47">
            <v>21993.806973733335</v>
          </cell>
        </row>
      </sheetData>
      <sheetData sheetId="9088"/>
      <sheetData sheetId="9089"/>
      <sheetData sheetId="9090"/>
      <sheetData sheetId="9091">
        <row r="47">
          <cell r="H47">
            <v>21941.348275</v>
          </cell>
        </row>
      </sheetData>
      <sheetData sheetId="9092">
        <row r="47">
          <cell r="H47">
            <v>576269.26239999989</v>
          </cell>
        </row>
      </sheetData>
      <sheetData sheetId="9093">
        <row r="48">
          <cell r="H48">
            <v>640370.66537874995</v>
          </cell>
        </row>
      </sheetData>
      <sheetData sheetId="9094">
        <row r="47">
          <cell r="H47">
            <v>21941.348275</v>
          </cell>
        </row>
      </sheetData>
      <sheetData sheetId="9095">
        <row r="47">
          <cell r="H47">
            <v>576269.26239999989</v>
          </cell>
        </row>
      </sheetData>
      <sheetData sheetId="9096">
        <row r="47">
          <cell r="H47">
            <v>9078.6352040999991</v>
          </cell>
        </row>
      </sheetData>
      <sheetData sheetId="9097">
        <row r="49">
          <cell r="H49">
            <v>83961.133243064003</v>
          </cell>
        </row>
      </sheetData>
      <sheetData sheetId="9098">
        <row r="47">
          <cell r="H47">
            <v>14670.136122054002</v>
          </cell>
        </row>
      </sheetData>
      <sheetData sheetId="9099">
        <row r="47">
          <cell r="H47">
            <v>9078.6352040999991</v>
          </cell>
        </row>
      </sheetData>
      <sheetData sheetId="9100">
        <row r="51">
          <cell r="H51">
            <v>117309.4992738</v>
          </cell>
        </row>
      </sheetData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 refreshError="1"/>
      <sheetData sheetId="9159"/>
      <sheetData sheetId="9160" refreshError="1"/>
      <sheetData sheetId="9161" refreshError="1"/>
      <sheetData sheetId="9162" refreshError="1"/>
      <sheetData sheetId="9163" refreshError="1"/>
      <sheetData sheetId="9164"/>
      <sheetData sheetId="9165"/>
      <sheetData sheetId="9166" refreshError="1"/>
      <sheetData sheetId="9167" refreshError="1"/>
      <sheetData sheetId="9168" refreshError="1"/>
      <sheetData sheetId="9169" refreshError="1"/>
      <sheetData sheetId="9170" refreshError="1"/>
      <sheetData sheetId="9171" refreshError="1"/>
      <sheetData sheetId="9172" refreshError="1"/>
      <sheetData sheetId="9173" refreshError="1"/>
      <sheetData sheetId="9174" refreshError="1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 refreshError="1"/>
      <sheetData sheetId="9206" refreshError="1"/>
      <sheetData sheetId="9207" refreshError="1"/>
      <sheetData sheetId="9208" refreshError="1"/>
      <sheetData sheetId="9209" refreshError="1"/>
      <sheetData sheetId="9210" refreshError="1"/>
      <sheetData sheetId="9211" refreshError="1"/>
      <sheetData sheetId="9212" refreshError="1"/>
      <sheetData sheetId="9213" refreshError="1"/>
      <sheetData sheetId="9214" refreshError="1"/>
      <sheetData sheetId="9215" refreshError="1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 refreshError="1"/>
      <sheetData sheetId="9358" refreshError="1"/>
      <sheetData sheetId="9359" refreshError="1"/>
      <sheetData sheetId="9360" refreshError="1"/>
      <sheetData sheetId="9361" refreshError="1"/>
      <sheetData sheetId="9362" refreshError="1"/>
      <sheetData sheetId="9363" refreshError="1"/>
      <sheetData sheetId="9364" refreshError="1"/>
      <sheetData sheetId="9365" refreshError="1"/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 refreshError="1"/>
      <sheetData sheetId="9402" refreshError="1"/>
      <sheetData sheetId="9403" refreshError="1"/>
      <sheetData sheetId="9404" refreshError="1"/>
      <sheetData sheetId="9405" refreshError="1"/>
      <sheetData sheetId="9406" refreshError="1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 refreshError="1"/>
      <sheetData sheetId="9431" refreshError="1"/>
      <sheetData sheetId="9432" refreshError="1"/>
      <sheetData sheetId="9433" refreshError="1"/>
      <sheetData sheetId="9434" refreshError="1"/>
      <sheetData sheetId="9435" refreshError="1"/>
      <sheetData sheetId="9436" refreshError="1"/>
      <sheetData sheetId="9437" refreshError="1"/>
      <sheetData sheetId="9438" refreshError="1"/>
      <sheetData sheetId="9439" refreshError="1"/>
      <sheetData sheetId="9440" refreshError="1"/>
      <sheetData sheetId="9441" refreshError="1"/>
      <sheetData sheetId="9442" refreshError="1"/>
      <sheetData sheetId="9443" refreshError="1"/>
      <sheetData sheetId="9444" refreshError="1"/>
      <sheetData sheetId="9445" refreshError="1"/>
      <sheetData sheetId="9446" refreshError="1"/>
      <sheetData sheetId="9447" refreshError="1"/>
      <sheetData sheetId="9448" refreshError="1"/>
      <sheetData sheetId="9449" refreshError="1"/>
      <sheetData sheetId="9450" refreshError="1"/>
      <sheetData sheetId="9451" refreshError="1"/>
      <sheetData sheetId="9452" refreshError="1"/>
      <sheetData sheetId="9453" refreshError="1"/>
      <sheetData sheetId="9454" refreshError="1"/>
      <sheetData sheetId="9455" refreshError="1"/>
      <sheetData sheetId="9456" refreshError="1"/>
      <sheetData sheetId="9457" refreshError="1"/>
      <sheetData sheetId="9458" refreshError="1"/>
      <sheetData sheetId="9459" refreshError="1"/>
      <sheetData sheetId="9460" refreshError="1"/>
      <sheetData sheetId="9461" refreshError="1"/>
      <sheetData sheetId="9462" refreshError="1"/>
      <sheetData sheetId="9463" refreshError="1"/>
      <sheetData sheetId="9464" refreshError="1"/>
      <sheetData sheetId="9465" refreshError="1"/>
      <sheetData sheetId="9466" refreshError="1"/>
      <sheetData sheetId="9467" refreshError="1"/>
      <sheetData sheetId="9468" refreshError="1"/>
      <sheetData sheetId="9469" refreshError="1"/>
      <sheetData sheetId="9470" refreshError="1"/>
      <sheetData sheetId="9471" refreshError="1"/>
      <sheetData sheetId="9472" refreshError="1"/>
      <sheetData sheetId="9473" refreshError="1"/>
      <sheetData sheetId="9474" refreshError="1"/>
      <sheetData sheetId="9475" refreshError="1"/>
      <sheetData sheetId="9476" refreshError="1"/>
      <sheetData sheetId="9477" refreshError="1"/>
      <sheetData sheetId="9478"/>
      <sheetData sheetId="9479" refreshError="1"/>
      <sheetData sheetId="9480" refreshError="1"/>
      <sheetData sheetId="9481" refreshError="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 refreshError="1"/>
      <sheetData sheetId="9518" refreshError="1"/>
      <sheetData sheetId="9519" refreshError="1"/>
      <sheetData sheetId="9520" refreshError="1"/>
      <sheetData sheetId="9521" refreshError="1"/>
      <sheetData sheetId="9522" refreshError="1"/>
      <sheetData sheetId="9523"/>
      <sheetData sheetId="9524" refreshError="1"/>
      <sheetData sheetId="9525"/>
      <sheetData sheetId="9526" refreshError="1"/>
      <sheetData sheetId="9527" refreshError="1"/>
      <sheetData sheetId="9528" refreshError="1"/>
      <sheetData sheetId="9529" refreshError="1"/>
      <sheetData sheetId="9530" refreshError="1"/>
      <sheetData sheetId="953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/>
      <sheetData sheetId="9591"/>
      <sheetData sheetId="9592"/>
      <sheetData sheetId="9593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/>
      <sheetData sheetId="9607"/>
      <sheetData sheetId="9608"/>
      <sheetData sheetId="9609"/>
      <sheetData sheetId="9610"/>
      <sheetData sheetId="961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/>
      <sheetData sheetId="9679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/>
      <sheetData sheetId="9691"/>
      <sheetData sheetId="9692"/>
      <sheetData sheetId="9693"/>
      <sheetData sheetId="9694"/>
      <sheetData sheetId="9695"/>
      <sheetData sheetId="9696"/>
      <sheetData sheetId="9697"/>
      <sheetData sheetId="9698"/>
      <sheetData sheetId="9699"/>
      <sheetData sheetId="9700"/>
      <sheetData sheetId="9701"/>
      <sheetData sheetId="9702">
        <row r="103">
          <cell r="C103" t="str">
            <v>EXP</v>
          </cell>
        </row>
      </sheetData>
      <sheetData sheetId="9703" refreshError="1"/>
      <sheetData sheetId="9704"/>
      <sheetData sheetId="9705">
        <row r="147">
          <cell r="B147" t="str">
            <v>SUB TOTAL OBRAS DE  INSTALACIONES ELÉCTRICAS DE LAS ESTACIONES (Urbanismo)</v>
          </cell>
        </row>
      </sheetData>
      <sheetData sheetId="9706"/>
      <sheetData sheetId="9707"/>
      <sheetData sheetId="9708"/>
      <sheetData sheetId="9709"/>
      <sheetData sheetId="9710"/>
      <sheetData sheetId="9711"/>
      <sheetData sheetId="9712"/>
      <sheetData sheetId="9713"/>
      <sheetData sheetId="9714"/>
      <sheetData sheetId="9715"/>
      <sheetData sheetId="9716"/>
      <sheetData sheetId="9717"/>
      <sheetData sheetId="9718"/>
      <sheetData sheetId="9719"/>
      <sheetData sheetId="9720"/>
      <sheetData sheetId="9721"/>
      <sheetData sheetId="9722"/>
      <sheetData sheetId="9723"/>
      <sheetData sheetId="9724"/>
      <sheetData sheetId="9725"/>
      <sheetData sheetId="9726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/>
      <sheetData sheetId="9764"/>
      <sheetData sheetId="9765"/>
      <sheetData sheetId="9766"/>
      <sheetData sheetId="9767"/>
      <sheetData sheetId="9768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/>
      <sheetData sheetId="9828"/>
      <sheetData sheetId="9829"/>
      <sheetData sheetId="9830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/>
      <sheetData sheetId="9862"/>
      <sheetData sheetId="9863"/>
      <sheetData sheetId="9864"/>
      <sheetData sheetId="9865"/>
      <sheetData sheetId="9866"/>
      <sheetData sheetId="9867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/>
      <sheetData sheetId="9883"/>
      <sheetData sheetId="9884"/>
      <sheetData sheetId="9885"/>
      <sheetData sheetId="9886"/>
      <sheetData sheetId="9887"/>
      <sheetData sheetId="9888"/>
      <sheetData sheetId="9889"/>
      <sheetData sheetId="9890"/>
      <sheetData sheetId="9891"/>
      <sheetData sheetId="9892"/>
      <sheetData sheetId="9893"/>
      <sheetData sheetId="9894"/>
      <sheetData sheetId="9895"/>
      <sheetData sheetId="9896"/>
      <sheetData sheetId="9897"/>
      <sheetData sheetId="9898"/>
      <sheetData sheetId="9899"/>
      <sheetData sheetId="9900"/>
      <sheetData sheetId="9901"/>
      <sheetData sheetId="9902"/>
      <sheetData sheetId="9903"/>
      <sheetData sheetId="9904"/>
      <sheetData sheetId="9905"/>
      <sheetData sheetId="9906"/>
      <sheetData sheetId="9907"/>
      <sheetData sheetId="9908"/>
      <sheetData sheetId="9909"/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/>
      <sheetData sheetId="10011"/>
      <sheetData sheetId="10012"/>
      <sheetData sheetId="10013"/>
      <sheetData sheetId="10014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/>
      <sheetData sheetId="10032"/>
      <sheetData sheetId="10033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 refreshError="1"/>
      <sheetData sheetId="10085" refreshError="1"/>
      <sheetData sheetId="10086"/>
      <sheetData sheetId="10087"/>
      <sheetData sheetId="10088" refreshError="1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 refreshError="1"/>
      <sheetData sheetId="10129" refreshError="1"/>
      <sheetData sheetId="10130" refreshError="1"/>
      <sheetData sheetId="10131" refreshError="1"/>
      <sheetData sheetId="10132" refreshError="1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 refreshError="1"/>
      <sheetData sheetId="10139" refreshError="1"/>
      <sheetData sheetId="10140" refreshError="1"/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 refreshError="1"/>
      <sheetData sheetId="10153" refreshError="1"/>
      <sheetData sheetId="10154" refreshError="1"/>
      <sheetData sheetId="10155" refreshError="1"/>
      <sheetData sheetId="10156" refreshError="1"/>
      <sheetData sheetId="10157" refreshError="1"/>
      <sheetData sheetId="10158" refreshError="1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 refreshError="1"/>
      <sheetData sheetId="10210" refreshError="1"/>
      <sheetData sheetId="10211" refreshError="1"/>
      <sheetData sheetId="10212" refreshError="1"/>
      <sheetData sheetId="10213" refreshError="1"/>
      <sheetData sheetId="10214" refreshError="1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 refreshError="1"/>
      <sheetData sheetId="10247" refreshError="1"/>
      <sheetData sheetId="10248"/>
      <sheetData sheetId="10249"/>
      <sheetData sheetId="10250"/>
      <sheetData sheetId="10251"/>
      <sheetData sheetId="10252"/>
      <sheetData sheetId="10253" refreshError="1"/>
      <sheetData sheetId="10254" refreshError="1"/>
      <sheetData sheetId="10255"/>
      <sheetData sheetId="10256"/>
      <sheetData sheetId="10257"/>
      <sheetData sheetId="10258"/>
      <sheetData sheetId="10259"/>
      <sheetData sheetId="10260"/>
      <sheetData sheetId="10261"/>
      <sheetData sheetId="10262" refreshError="1"/>
      <sheetData sheetId="10263" refreshError="1"/>
      <sheetData sheetId="10264" refreshError="1"/>
      <sheetData sheetId="10265" refreshError="1"/>
      <sheetData sheetId="10266" refreshError="1"/>
      <sheetData sheetId="10267" refreshError="1"/>
      <sheetData sheetId="10268"/>
      <sheetData sheetId="10269"/>
      <sheetData sheetId="10270"/>
      <sheetData sheetId="10271"/>
      <sheetData sheetId="10272"/>
      <sheetData sheetId="10273"/>
      <sheetData sheetId="10274"/>
      <sheetData sheetId="10275"/>
      <sheetData sheetId="10276" refreshError="1"/>
      <sheetData sheetId="10277" refreshError="1"/>
      <sheetData sheetId="10278" refreshError="1"/>
      <sheetData sheetId="10279" refreshError="1"/>
      <sheetData sheetId="10280" refreshError="1"/>
      <sheetData sheetId="10281"/>
      <sheetData sheetId="10282"/>
      <sheetData sheetId="10283"/>
      <sheetData sheetId="10284"/>
      <sheetData sheetId="10285"/>
      <sheetData sheetId="10286"/>
      <sheetData sheetId="10287"/>
      <sheetData sheetId="10288"/>
      <sheetData sheetId="10289"/>
      <sheetData sheetId="10290"/>
      <sheetData sheetId="10291"/>
      <sheetData sheetId="10292"/>
      <sheetData sheetId="10293"/>
      <sheetData sheetId="10294"/>
      <sheetData sheetId="10295"/>
      <sheetData sheetId="10296"/>
      <sheetData sheetId="10297"/>
      <sheetData sheetId="10298"/>
      <sheetData sheetId="10299"/>
      <sheetData sheetId="10300"/>
      <sheetData sheetId="10301"/>
      <sheetData sheetId="10302"/>
      <sheetData sheetId="10303"/>
      <sheetData sheetId="10304"/>
      <sheetData sheetId="10305"/>
      <sheetData sheetId="10306"/>
      <sheetData sheetId="10307"/>
      <sheetData sheetId="10308"/>
      <sheetData sheetId="10309"/>
      <sheetData sheetId="10310"/>
      <sheetData sheetId="10311"/>
      <sheetData sheetId="10312"/>
      <sheetData sheetId="10313"/>
      <sheetData sheetId="10314"/>
      <sheetData sheetId="10315"/>
      <sheetData sheetId="10316"/>
      <sheetData sheetId="10317"/>
      <sheetData sheetId="10318"/>
      <sheetData sheetId="10319"/>
      <sheetData sheetId="10320"/>
      <sheetData sheetId="10321"/>
      <sheetData sheetId="10322"/>
      <sheetData sheetId="10323"/>
      <sheetData sheetId="10324"/>
      <sheetData sheetId="10325"/>
      <sheetData sheetId="10326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/>
      <sheetData sheetId="10350"/>
      <sheetData sheetId="10351"/>
      <sheetData sheetId="10352"/>
      <sheetData sheetId="10353"/>
      <sheetData sheetId="10354"/>
      <sheetData sheetId="10355"/>
      <sheetData sheetId="10356"/>
      <sheetData sheetId="10357"/>
      <sheetData sheetId="10358"/>
      <sheetData sheetId="10359"/>
      <sheetData sheetId="10360"/>
      <sheetData sheetId="10361"/>
      <sheetData sheetId="10362"/>
      <sheetData sheetId="10363"/>
      <sheetData sheetId="10364"/>
      <sheetData sheetId="10365" refreshError="1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 refreshError="1"/>
      <sheetData sheetId="10372"/>
      <sheetData sheetId="10373"/>
      <sheetData sheetId="10374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/>
      <sheetData sheetId="10387"/>
      <sheetData sheetId="10388"/>
      <sheetData sheetId="10389" refreshError="1"/>
      <sheetData sheetId="10390" refreshError="1"/>
      <sheetData sheetId="10391" refreshError="1"/>
      <sheetData sheetId="10392" refreshError="1"/>
      <sheetData sheetId="10393" refreshError="1"/>
      <sheetData sheetId="10394" refreshError="1"/>
      <sheetData sheetId="10395" refreshError="1"/>
      <sheetData sheetId="10396" refreshError="1"/>
      <sheetData sheetId="10397" refreshError="1"/>
      <sheetData sheetId="10398" refreshError="1"/>
      <sheetData sheetId="10399" refreshError="1"/>
      <sheetData sheetId="10400" refreshError="1"/>
      <sheetData sheetId="10401" refreshError="1"/>
      <sheetData sheetId="10402" refreshError="1"/>
      <sheetData sheetId="10403" refreshError="1"/>
      <sheetData sheetId="10404" refreshError="1"/>
      <sheetData sheetId="10405" refreshError="1"/>
      <sheetData sheetId="10406" refreshError="1"/>
      <sheetData sheetId="10407" refreshError="1"/>
      <sheetData sheetId="10408" refreshError="1"/>
      <sheetData sheetId="10409" refreshError="1"/>
      <sheetData sheetId="10410" refreshError="1"/>
      <sheetData sheetId="10411" refreshError="1"/>
      <sheetData sheetId="10412" refreshError="1"/>
      <sheetData sheetId="10413" refreshError="1"/>
      <sheetData sheetId="10414" refreshError="1"/>
      <sheetData sheetId="10415" refreshError="1"/>
      <sheetData sheetId="10416" refreshError="1"/>
      <sheetData sheetId="10417" refreshError="1"/>
      <sheetData sheetId="10418" refreshError="1"/>
      <sheetData sheetId="10419" refreshError="1"/>
      <sheetData sheetId="10420" refreshError="1"/>
      <sheetData sheetId="10421"/>
      <sheetData sheetId="10422" refreshError="1"/>
      <sheetData sheetId="10423" refreshError="1"/>
      <sheetData sheetId="10424" refreshError="1"/>
      <sheetData sheetId="10425"/>
      <sheetData sheetId="10426"/>
      <sheetData sheetId="10427">
        <row r="6">
          <cell r="A6" t="str">
            <v>CONTRATISTA:</v>
          </cell>
        </row>
      </sheetData>
      <sheetData sheetId="10428" refreshError="1"/>
      <sheetData sheetId="10429" refreshError="1"/>
      <sheetData sheetId="10430" refreshError="1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 refreshError="1"/>
      <sheetData sheetId="10440"/>
      <sheetData sheetId="10441"/>
      <sheetData sheetId="10442"/>
      <sheetData sheetId="10443"/>
      <sheetData sheetId="10444" refreshError="1"/>
      <sheetData sheetId="10445"/>
      <sheetData sheetId="10446" refreshError="1"/>
      <sheetData sheetId="10447" refreshError="1"/>
      <sheetData sheetId="10448" refreshError="1"/>
      <sheetData sheetId="10449"/>
      <sheetData sheetId="10450"/>
      <sheetData sheetId="10451"/>
      <sheetData sheetId="10452"/>
      <sheetData sheetId="10453"/>
      <sheetData sheetId="10454"/>
      <sheetData sheetId="10455"/>
      <sheetData sheetId="10456"/>
      <sheetData sheetId="10457"/>
      <sheetData sheetId="10458"/>
      <sheetData sheetId="10459"/>
      <sheetData sheetId="10460"/>
      <sheetData sheetId="10461"/>
      <sheetData sheetId="10462"/>
      <sheetData sheetId="10463"/>
      <sheetData sheetId="10464" refreshError="1"/>
      <sheetData sheetId="10465" refreshError="1"/>
      <sheetData sheetId="10466" refreshError="1"/>
      <sheetData sheetId="10467" refreshError="1"/>
      <sheetData sheetId="10468" refreshError="1"/>
      <sheetData sheetId="10469" refreshError="1"/>
      <sheetData sheetId="10470" refreshError="1"/>
      <sheetData sheetId="10471" refreshError="1"/>
      <sheetData sheetId="10472" refreshError="1"/>
      <sheetData sheetId="10473" refreshError="1"/>
      <sheetData sheetId="10474" refreshError="1"/>
      <sheetData sheetId="10475" refreshError="1"/>
      <sheetData sheetId="10476" refreshError="1"/>
      <sheetData sheetId="10477" refreshError="1"/>
      <sheetData sheetId="10478" refreshError="1"/>
      <sheetData sheetId="10479" refreshError="1"/>
      <sheetData sheetId="10480" refreshError="1"/>
      <sheetData sheetId="10481" refreshError="1"/>
      <sheetData sheetId="10482" refreshError="1"/>
      <sheetData sheetId="10483" refreshError="1"/>
      <sheetData sheetId="10484" refreshError="1"/>
      <sheetData sheetId="10485" refreshError="1"/>
      <sheetData sheetId="10486" refreshError="1"/>
      <sheetData sheetId="10487" refreshError="1"/>
      <sheetData sheetId="10488" refreshError="1"/>
      <sheetData sheetId="10489" refreshError="1"/>
      <sheetData sheetId="10490" refreshError="1"/>
      <sheetData sheetId="10491" refreshError="1"/>
      <sheetData sheetId="10492" refreshError="1"/>
      <sheetData sheetId="10493" refreshError="1"/>
      <sheetData sheetId="10494" refreshError="1"/>
      <sheetData sheetId="10495" refreshError="1"/>
      <sheetData sheetId="10496" refreshError="1"/>
      <sheetData sheetId="10497" refreshError="1"/>
      <sheetData sheetId="10498" refreshError="1"/>
      <sheetData sheetId="10499" refreshError="1"/>
      <sheetData sheetId="10500" refreshError="1"/>
      <sheetData sheetId="10501" refreshError="1"/>
      <sheetData sheetId="10502" refreshError="1"/>
      <sheetData sheetId="10503" refreshError="1"/>
      <sheetData sheetId="10504" refreshError="1"/>
      <sheetData sheetId="10505" refreshError="1"/>
      <sheetData sheetId="10506" refreshError="1"/>
      <sheetData sheetId="10507" refreshError="1"/>
      <sheetData sheetId="10508"/>
      <sheetData sheetId="10509"/>
      <sheetData sheetId="10510"/>
      <sheetData sheetId="10511"/>
      <sheetData sheetId="10512"/>
      <sheetData sheetId="10513"/>
      <sheetData sheetId="10514"/>
      <sheetData sheetId="10515"/>
      <sheetData sheetId="10516"/>
      <sheetData sheetId="10517"/>
      <sheetData sheetId="10518"/>
      <sheetData sheetId="10519"/>
      <sheetData sheetId="10520"/>
      <sheetData sheetId="10521"/>
      <sheetData sheetId="10522"/>
      <sheetData sheetId="10523"/>
      <sheetData sheetId="10524">
        <row r="4">
          <cell r="B4" t="str">
            <v xml:space="preserve"> Bisagra Pivotante </v>
          </cell>
        </row>
      </sheetData>
      <sheetData sheetId="10525"/>
      <sheetData sheetId="10526"/>
      <sheetData sheetId="10527"/>
      <sheetData sheetId="10528"/>
      <sheetData sheetId="10529"/>
      <sheetData sheetId="10530"/>
      <sheetData sheetId="10531"/>
      <sheetData sheetId="10532"/>
      <sheetData sheetId="10533"/>
      <sheetData sheetId="10534"/>
      <sheetData sheetId="10535"/>
      <sheetData sheetId="10536"/>
      <sheetData sheetId="10537"/>
      <sheetData sheetId="10538"/>
      <sheetData sheetId="10539"/>
      <sheetData sheetId="10540"/>
      <sheetData sheetId="10541"/>
      <sheetData sheetId="10542"/>
      <sheetData sheetId="10543"/>
      <sheetData sheetId="10544"/>
      <sheetData sheetId="10545"/>
      <sheetData sheetId="10546"/>
      <sheetData sheetId="10547"/>
      <sheetData sheetId="10548"/>
      <sheetData sheetId="10549"/>
      <sheetData sheetId="10550"/>
      <sheetData sheetId="10551"/>
      <sheetData sheetId="10552"/>
      <sheetData sheetId="10553"/>
      <sheetData sheetId="10554"/>
      <sheetData sheetId="10555"/>
      <sheetData sheetId="10556"/>
      <sheetData sheetId="10557"/>
      <sheetData sheetId="10558"/>
      <sheetData sheetId="10559"/>
      <sheetData sheetId="10560"/>
      <sheetData sheetId="10561"/>
      <sheetData sheetId="10562"/>
      <sheetData sheetId="10563">
        <row r="33">
          <cell r="C33">
            <v>0.77967625899280601</v>
          </cell>
        </row>
      </sheetData>
      <sheetData sheetId="10564"/>
      <sheetData sheetId="10565"/>
      <sheetData sheetId="10566"/>
      <sheetData sheetId="10567"/>
      <sheetData sheetId="10568"/>
      <sheetData sheetId="10569"/>
      <sheetData sheetId="10570"/>
      <sheetData sheetId="10571"/>
      <sheetData sheetId="10572"/>
      <sheetData sheetId="10573"/>
      <sheetData sheetId="10574"/>
      <sheetData sheetId="10575"/>
      <sheetData sheetId="10576"/>
      <sheetData sheetId="10577"/>
      <sheetData sheetId="10578"/>
      <sheetData sheetId="10579"/>
      <sheetData sheetId="10580"/>
      <sheetData sheetId="10581"/>
      <sheetData sheetId="10582"/>
      <sheetData sheetId="10583"/>
      <sheetData sheetId="10584"/>
      <sheetData sheetId="10585"/>
      <sheetData sheetId="10586"/>
      <sheetData sheetId="10587"/>
      <sheetData sheetId="10588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/>
      <sheetData sheetId="10597"/>
      <sheetData sheetId="10598"/>
      <sheetData sheetId="10599"/>
      <sheetData sheetId="10600"/>
      <sheetData sheetId="10601"/>
      <sheetData sheetId="10602"/>
      <sheetData sheetId="10603"/>
      <sheetData sheetId="10604"/>
      <sheetData sheetId="10605"/>
      <sheetData sheetId="10606"/>
      <sheetData sheetId="10607"/>
      <sheetData sheetId="10608"/>
      <sheetData sheetId="10609"/>
      <sheetData sheetId="10610"/>
      <sheetData sheetId="10611"/>
      <sheetData sheetId="10612"/>
      <sheetData sheetId="10613"/>
      <sheetData sheetId="10614"/>
      <sheetData sheetId="10615"/>
      <sheetData sheetId="10616"/>
      <sheetData sheetId="10617"/>
      <sheetData sheetId="10618"/>
      <sheetData sheetId="10619"/>
      <sheetData sheetId="10620"/>
      <sheetData sheetId="10621"/>
      <sheetData sheetId="10622"/>
      <sheetData sheetId="10623"/>
      <sheetData sheetId="10624"/>
      <sheetData sheetId="10625"/>
      <sheetData sheetId="10626"/>
      <sheetData sheetId="10627"/>
      <sheetData sheetId="10628"/>
      <sheetData sheetId="10629"/>
      <sheetData sheetId="10630"/>
      <sheetData sheetId="10631"/>
      <sheetData sheetId="10632"/>
      <sheetData sheetId="106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21"/>
      <sheetName val="SANTILL"/>
      <sheetName val="GIRON"/>
      <sheetName val="ACTA1"/>
      <sheetName val="ACTA2"/>
      <sheetName val="ACTA3"/>
      <sheetName val="ACTA4"/>
      <sheetName val="ACTA5"/>
      <sheetName val="ACTA6"/>
      <sheetName val="ACTA7"/>
      <sheetName val="ACTA8"/>
      <sheetName val="ACTA9"/>
      <sheetName val="ACTA10"/>
      <sheetName val="ACTA11"/>
      <sheetName val="ACAT12"/>
      <sheetName val="ACTA13"/>
      <sheetName val="ACTA14"/>
      <sheetName val="ACTA15"/>
      <sheetName val="ACTA16"/>
      <sheetName val="ACTA17"/>
      <sheetName val="ACTA18"/>
      <sheetName val="ACTA19"/>
      <sheetName val="ACTA20"/>
      <sheetName val="ACTA22"/>
      <sheetName val="ACTA23"/>
      <sheetName val="ACTA24"/>
      <sheetName val="ACTA25"/>
      <sheetName val="ACTA26"/>
      <sheetName val="ACTA27"/>
      <sheetName val="ACTA28"/>
      <sheetName val="ACTA29"/>
      <sheetName val="ACTA30"/>
      <sheetName val="ACTA31"/>
      <sheetName val="ACTA32"/>
      <sheetName val="ACTA33"/>
      <sheetName val="ACTA34"/>
      <sheetName val="ACTA35"/>
      <sheetName val="RESUMENCNCH"/>
      <sheetName val="CENTCOSTO"/>
      <sheetName val="MPC3I4"/>
    </sheetNames>
    <sheetDataSet>
      <sheetData sheetId="0" refreshError="1">
        <row r="6">
          <cell r="A6" t="str">
            <v>Suma de VALORES</v>
          </cell>
          <cell r="B6" t="str">
            <v>PROVEEDORES</v>
          </cell>
        </row>
        <row r="7">
          <cell r="A7" t="str">
            <v>CODIGO</v>
          </cell>
          <cell r="B7" t="str">
            <v>ACCESORIOS Y ACABADOS</v>
          </cell>
          <cell r="C7" t="str">
            <v>CONSICON</v>
          </cell>
          <cell r="D7" t="str">
            <v>DOMINGO CORREA</v>
          </cell>
          <cell r="E7" t="str">
            <v>ELEM. Y COMPLEM.</v>
          </cell>
          <cell r="F7" t="str">
            <v>EVELIO GALEANO</v>
          </cell>
          <cell r="G7" t="str">
            <v>FERRET. ANDINA</v>
          </cell>
          <cell r="H7" t="str">
            <v>FREDY CARDONA</v>
          </cell>
          <cell r="I7" t="str">
            <v>GERARDO ALZATE</v>
          </cell>
          <cell r="J7" t="str">
            <v>HIDROMATICOS NORT´S</v>
          </cell>
          <cell r="K7" t="str">
            <v>HILTI</v>
          </cell>
          <cell r="L7" t="str">
            <v>HUVER BUITRAGO</v>
          </cell>
          <cell r="M7" t="str">
            <v>ISRAEL BUITRAGO</v>
          </cell>
          <cell r="N7" t="str">
            <v>MANUEL ROSAS</v>
          </cell>
          <cell r="O7" t="str">
            <v>MOLITUR</v>
          </cell>
          <cell r="P7" t="str">
            <v>PVM S.A.</v>
          </cell>
          <cell r="Q7" t="str">
            <v>RAFAEL BARRAGAN</v>
          </cell>
          <cell r="R7" t="str">
            <v>Total general</v>
          </cell>
          <cell r="S7" t="str">
            <v>UTILIDAD</v>
          </cell>
          <cell r="T7" t="str">
            <v>IVA</v>
          </cell>
          <cell r="U7" t="str">
            <v>TOTAL</v>
          </cell>
        </row>
        <row r="8">
          <cell r="A8" t="str">
            <v>001</v>
          </cell>
          <cell r="I8">
            <v>163560</v>
          </cell>
          <cell r="R8">
            <v>163560</v>
          </cell>
          <cell r="S8">
            <v>10631.4</v>
          </cell>
          <cell r="T8">
            <v>1701.0239999999999</v>
          </cell>
          <cell r="U8">
            <v>175892.424</v>
          </cell>
        </row>
        <row r="9">
          <cell r="A9" t="str">
            <v>003</v>
          </cell>
          <cell r="L9">
            <v>1201992</v>
          </cell>
          <cell r="R9">
            <v>1201992</v>
          </cell>
          <cell r="S9">
            <v>78129.48</v>
          </cell>
          <cell r="T9">
            <v>12500.7168</v>
          </cell>
          <cell r="U9">
            <v>1292622.1968</v>
          </cell>
        </row>
        <row r="10">
          <cell r="A10" t="str">
            <v>012</v>
          </cell>
          <cell r="I10">
            <v>41992</v>
          </cell>
          <cell r="R10">
            <v>41992</v>
          </cell>
          <cell r="S10">
            <v>2729.48</v>
          </cell>
          <cell r="T10">
            <v>436.71680000000003</v>
          </cell>
          <cell r="U10">
            <v>45158.196800000005</v>
          </cell>
        </row>
        <row r="11">
          <cell r="A11" t="str">
            <v>100</v>
          </cell>
          <cell r="I11">
            <v>511328</v>
          </cell>
          <cell r="R11">
            <v>511328</v>
          </cell>
          <cell r="S11">
            <v>33236.32</v>
          </cell>
          <cell r="T11">
            <v>5317.8112000000001</v>
          </cell>
          <cell r="U11">
            <v>549882.13119999995</v>
          </cell>
        </row>
        <row r="12">
          <cell r="A12" t="str">
            <v>101</v>
          </cell>
          <cell r="F12">
            <v>6960</v>
          </cell>
          <cell r="I12">
            <v>626075</v>
          </cell>
          <cell r="R12">
            <v>633035</v>
          </cell>
          <cell r="S12">
            <v>41147.275000000001</v>
          </cell>
          <cell r="T12">
            <v>6583.5640000000003</v>
          </cell>
          <cell r="U12">
            <v>680765.83900000004</v>
          </cell>
        </row>
        <row r="13">
          <cell r="A13" t="str">
            <v>104</v>
          </cell>
          <cell r="I13">
            <v>37120</v>
          </cell>
          <cell r="R13">
            <v>37120</v>
          </cell>
          <cell r="S13">
            <v>2412.8000000000002</v>
          </cell>
          <cell r="T13">
            <v>386.04800000000006</v>
          </cell>
          <cell r="U13">
            <v>39918.848000000005</v>
          </cell>
        </row>
        <row r="14">
          <cell r="A14" t="str">
            <v>106</v>
          </cell>
          <cell r="F14">
            <v>348000</v>
          </cell>
          <cell r="R14">
            <v>348000</v>
          </cell>
          <cell r="S14">
            <v>22620</v>
          </cell>
          <cell r="T14">
            <v>3619.2000000000003</v>
          </cell>
          <cell r="U14">
            <v>374239.2</v>
          </cell>
        </row>
        <row r="15">
          <cell r="A15" t="str">
            <v>107</v>
          </cell>
          <cell r="F15">
            <v>5800</v>
          </cell>
          <cell r="H15">
            <v>1313581</v>
          </cell>
          <cell r="I15">
            <v>513474</v>
          </cell>
          <cell r="K15">
            <v>158584</v>
          </cell>
          <cell r="R15">
            <v>1991439</v>
          </cell>
          <cell r="S15">
            <v>129443.535</v>
          </cell>
          <cell r="T15">
            <v>20710.9656</v>
          </cell>
          <cell r="U15">
            <v>2141593.5006000004</v>
          </cell>
        </row>
        <row r="16">
          <cell r="A16" t="str">
            <v>108</v>
          </cell>
          <cell r="I16">
            <v>239250</v>
          </cell>
          <cell r="R16">
            <v>239250</v>
          </cell>
          <cell r="S16">
            <v>15551.25</v>
          </cell>
          <cell r="T16">
            <v>2488.2000000000003</v>
          </cell>
          <cell r="U16">
            <v>257289.45</v>
          </cell>
        </row>
        <row r="17">
          <cell r="A17" t="str">
            <v>109</v>
          </cell>
          <cell r="H17">
            <v>982744</v>
          </cell>
          <cell r="I17">
            <v>938953</v>
          </cell>
          <cell r="R17">
            <v>1921697</v>
          </cell>
          <cell r="S17">
            <v>124910.30500000001</v>
          </cell>
          <cell r="T17">
            <v>19985.648800000003</v>
          </cell>
          <cell r="U17">
            <v>2066592.9538</v>
          </cell>
        </row>
        <row r="18">
          <cell r="A18" t="str">
            <v>110</v>
          </cell>
          <cell r="D18">
            <v>313600</v>
          </cell>
          <cell r="F18">
            <v>1168398</v>
          </cell>
          <cell r="H18">
            <v>165900</v>
          </cell>
          <cell r="I18">
            <v>880452</v>
          </cell>
          <cell r="P18">
            <v>735560</v>
          </cell>
          <cell r="R18">
            <v>3263910</v>
          </cell>
          <cell r="S18">
            <v>212154.15</v>
          </cell>
          <cell r="T18">
            <v>33944.663999999997</v>
          </cell>
          <cell r="U18">
            <v>3510008.8139999998</v>
          </cell>
        </row>
        <row r="19">
          <cell r="A19" t="str">
            <v>111</v>
          </cell>
          <cell r="D19">
            <v>31360</v>
          </cell>
          <cell r="F19">
            <v>622154</v>
          </cell>
          <cell r="H19">
            <v>1675968</v>
          </cell>
          <cell r="R19">
            <v>2329482</v>
          </cell>
          <cell r="S19">
            <v>151416.33000000002</v>
          </cell>
          <cell r="T19">
            <v>24226.612800000003</v>
          </cell>
          <cell r="U19">
            <v>2505124.9428000003</v>
          </cell>
        </row>
        <row r="20">
          <cell r="A20" t="str">
            <v>112</v>
          </cell>
          <cell r="F20">
            <v>167782</v>
          </cell>
          <cell r="I20">
            <v>266800</v>
          </cell>
          <cell r="R20">
            <v>434582</v>
          </cell>
          <cell r="S20">
            <v>28247.83</v>
          </cell>
          <cell r="T20">
            <v>4519.6528000000008</v>
          </cell>
          <cell r="U20">
            <v>467349.4828</v>
          </cell>
        </row>
        <row r="21">
          <cell r="A21" t="str">
            <v>113</v>
          </cell>
          <cell r="F21">
            <v>1042231</v>
          </cell>
          <cell r="I21">
            <v>1323206</v>
          </cell>
          <cell r="R21">
            <v>2365437</v>
          </cell>
          <cell r="S21">
            <v>153753.405</v>
          </cell>
          <cell r="T21">
            <v>24600.5448</v>
          </cell>
          <cell r="U21">
            <v>2543790.9497999996</v>
          </cell>
        </row>
        <row r="22">
          <cell r="A22" t="str">
            <v>114</v>
          </cell>
          <cell r="I22">
            <v>730452</v>
          </cell>
          <cell r="R22">
            <v>730452</v>
          </cell>
          <cell r="S22">
            <v>47479.380000000005</v>
          </cell>
          <cell r="T22">
            <v>7596.7008000000005</v>
          </cell>
          <cell r="U22">
            <v>785528.0808</v>
          </cell>
        </row>
        <row r="23">
          <cell r="A23" t="str">
            <v>200</v>
          </cell>
          <cell r="L23">
            <v>59740</v>
          </cell>
          <cell r="R23">
            <v>59740</v>
          </cell>
          <cell r="S23">
            <v>3883.1</v>
          </cell>
          <cell r="T23">
            <v>621.29600000000005</v>
          </cell>
          <cell r="U23">
            <v>64244.396000000001</v>
          </cell>
        </row>
        <row r="24">
          <cell r="A24" t="str">
            <v>201</v>
          </cell>
          <cell r="B24">
            <v>542880</v>
          </cell>
          <cell r="L24">
            <v>269120</v>
          </cell>
          <cell r="R24">
            <v>812000</v>
          </cell>
          <cell r="S24">
            <v>52780</v>
          </cell>
          <cell r="T24">
            <v>8444.7999999999993</v>
          </cell>
          <cell r="U24">
            <v>873224.8</v>
          </cell>
        </row>
        <row r="25">
          <cell r="A25" t="str">
            <v>202</v>
          </cell>
          <cell r="L25">
            <v>99760</v>
          </cell>
          <cell r="R25">
            <v>99760</v>
          </cell>
          <cell r="S25">
            <v>6484.4000000000005</v>
          </cell>
          <cell r="T25">
            <v>1037.5040000000001</v>
          </cell>
          <cell r="U25">
            <v>107281.90399999999</v>
          </cell>
        </row>
        <row r="26">
          <cell r="A26" t="str">
            <v>204</v>
          </cell>
          <cell r="Q26">
            <v>760380</v>
          </cell>
          <cell r="R26">
            <v>760380</v>
          </cell>
          <cell r="S26">
            <v>49424.700000000004</v>
          </cell>
          <cell r="T26">
            <v>7907.9520000000011</v>
          </cell>
          <cell r="U26">
            <v>817712.652</v>
          </cell>
        </row>
        <row r="27">
          <cell r="A27" t="str">
            <v>206</v>
          </cell>
          <cell r="L27">
            <v>29000</v>
          </cell>
          <cell r="R27">
            <v>29000</v>
          </cell>
          <cell r="S27">
            <v>1885</v>
          </cell>
          <cell r="T27">
            <v>301.60000000000002</v>
          </cell>
          <cell r="U27">
            <v>31186.6</v>
          </cell>
        </row>
        <row r="28">
          <cell r="A28" t="str">
            <v>207</v>
          </cell>
          <cell r="L28">
            <v>29000</v>
          </cell>
          <cell r="M28">
            <v>365400</v>
          </cell>
          <cell r="R28">
            <v>394400</v>
          </cell>
          <cell r="S28">
            <v>25636</v>
          </cell>
          <cell r="T28">
            <v>4101.76</v>
          </cell>
          <cell r="U28">
            <v>424137.76</v>
          </cell>
        </row>
        <row r="29">
          <cell r="A29" t="str">
            <v>208</v>
          </cell>
          <cell r="L29">
            <v>124120</v>
          </cell>
          <cell r="N29">
            <v>1172876</v>
          </cell>
          <cell r="R29">
            <v>1296996</v>
          </cell>
          <cell r="S29">
            <v>84304.74</v>
          </cell>
          <cell r="T29">
            <v>13488.758400000001</v>
          </cell>
          <cell r="U29">
            <v>1394789.4983999999</v>
          </cell>
        </row>
        <row r="30">
          <cell r="A30" t="str">
            <v>315</v>
          </cell>
          <cell r="C30">
            <v>70000</v>
          </cell>
          <cell r="G30">
            <v>165822</v>
          </cell>
          <cell r="J30">
            <v>417600</v>
          </cell>
          <cell r="M30">
            <v>2339340</v>
          </cell>
          <cell r="O30">
            <v>356600</v>
          </cell>
          <cell r="Q30">
            <v>7256909</v>
          </cell>
          <cell r="R30">
            <v>10606271</v>
          </cell>
          <cell r="S30">
            <v>689407.61499999999</v>
          </cell>
          <cell r="T30">
            <v>110305.2184</v>
          </cell>
          <cell r="U30">
            <v>11405983.8334</v>
          </cell>
        </row>
        <row r="31">
          <cell r="A31" t="str">
            <v>318</v>
          </cell>
          <cell r="M31">
            <v>2197608</v>
          </cell>
          <cell r="R31">
            <v>2197608</v>
          </cell>
          <cell r="S31">
            <v>142844.52000000002</v>
          </cell>
          <cell r="T31">
            <v>22855.123200000002</v>
          </cell>
          <cell r="U31">
            <v>2363307.6431999998</v>
          </cell>
        </row>
        <row r="32">
          <cell r="A32" t="str">
            <v>400</v>
          </cell>
          <cell r="L32">
            <v>323640</v>
          </cell>
          <cell r="R32">
            <v>323640</v>
          </cell>
          <cell r="S32">
            <v>21036.600000000002</v>
          </cell>
          <cell r="T32">
            <v>3365.8560000000002</v>
          </cell>
          <cell r="U32">
            <v>348042.45600000001</v>
          </cell>
        </row>
        <row r="33">
          <cell r="A33" t="str">
            <v>401</v>
          </cell>
          <cell r="I33">
            <v>60320</v>
          </cell>
          <cell r="R33">
            <v>60320</v>
          </cell>
          <cell r="S33">
            <v>3920.8</v>
          </cell>
          <cell r="T33">
            <v>627.32800000000009</v>
          </cell>
          <cell r="U33">
            <v>64868.128000000004</v>
          </cell>
        </row>
        <row r="34">
          <cell r="A34" t="str">
            <v>403</v>
          </cell>
          <cell r="E34">
            <v>89320</v>
          </cell>
          <cell r="R34">
            <v>89320</v>
          </cell>
          <cell r="S34">
            <v>5805.8</v>
          </cell>
          <cell r="T34">
            <v>928.928</v>
          </cell>
          <cell r="U34">
            <v>96054.728000000003</v>
          </cell>
        </row>
        <row r="35">
          <cell r="A35" t="str">
            <v>R00</v>
          </cell>
          <cell r="I35">
            <v>64774</v>
          </cell>
          <cell r="R35">
            <v>64774</v>
          </cell>
          <cell r="S35">
            <v>4210.3100000000004</v>
          </cell>
          <cell r="T35">
            <v>673.64960000000008</v>
          </cell>
          <cell r="U35">
            <v>69657.959600000002</v>
          </cell>
        </row>
        <row r="36">
          <cell r="A36" t="str">
            <v>R01</v>
          </cell>
          <cell r="F36">
            <v>232000</v>
          </cell>
          <cell r="H36">
            <v>30240</v>
          </cell>
          <cell r="I36">
            <v>4616232</v>
          </cell>
          <cell r="R36">
            <v>4878472</v>
          </cell>
          <cell r="S36">
            <v>317100.68</v>
          </cell>
          <cell r="T36">
            <v>50736.108800000002</v>
          </cell>
          <cell r="U36">
            <v>5246308.7887999993</v>
          </cell>
        </row>
        <row r="37">
          <cell r="A37" t="str">
            <v>Total general</v>
          </cell>
          <cell r="B37">
            <v>542880</v>
          </cell>
          <cell r="C37">
            <v>70000</v>
          </cell>
          <cell r="D37">
            <v>344960</v>
          </cell>
          <cell r="E37">
            <v>89320</v>
          </cell>
          <cell r="F37">
            <v>3593325</v>
          </cell>
          <cell r="G37">
            <v>165822</v>
          </cell>
          <cell r="H37">
            <v>4168433</v>
          </cell>
          <cell r="I37">
            <v>11013988</v>
          </cell>
          <cell r="J37">
            <v>417600</v>
          </cell>
          <cell r="K37">
            <v>158584</v>
          </cell>
          <cell r="L37">
            <v>2136372</v>
          </cell>
          <cell r="M37">
            <v>4902348</v>
          </cell>
          <cell r="N37">
            <v>1172876</v>
          </cell>
          <cell r="O37">
            <v>356600</v>
          </cell>
          <cell r="P37">
            <v>735560</v>
          </cell>
          <cell r="Q37">
            <v>8017289</v>
          </cell>
          <cell r="R37">
            <v>37885957</v>
          </cell>
          <cell r="S37">
            <v>2462587.2050000001</v>
          </cell>
          <cell r="T37">
            <v>394013.95280000003</v>
          </cell>
          <cell r="U37">
            <v>40742558.157799996</v>
          </cell>
        </row>
      </sheetData>
      <sheetData sheetId="1" refreshError="1">
        <row r="4">
          <cell r="A4" t="str">
            <v>CODIGO</v>
          </cell>
          <cell r="B4" t="str">
            <v>ALBERTO VALENCIA</v>
          </cell>
          <cell r="C4" t="str">
            <v>ASCOM COLOMBIA</v>
          </cell>
          <cell r="D4" t="str">
            <v>CAJA MENOR</v>
          </cell>
          <cell r="E4" t="str">
            <v>DISTRIBUIDORA ITAGUI</v>
          </cell>
          <cell r="F4" t="str">
            <v>ELEMENTOS Y COMPLEMENTOS</v>
          </cell>
          <cell r="G4" t="str">
            <v>FERRET. LA REBAJA</v>
          </cell>
          <cell r="H4" t="str">
            <v>JORGE PALACIO</v>
          </cell>
          <cell r="I4" t="str">
            <v>JOSE HERNANDEZ</v>
          </cell>
          <cell r="J4" t="str">
            <v>KONKER</v>
          </cell>
          <cell r="K4" t="str">
            <v>Total general</v>
          </cell>
          <cell r="L4" t="str">
            <v>UTILIDAD</v>
          </cell>
          <cell r="M4" t="str">
            <v>IVA</v>
          </cell>
          <cell r="N4" t="str">
            <v>TOTAL</v>
          </cell>
        </row>
        <row r="5">
          <cell r="A5" t="str">
            <v>109</v>
          </cell>
          <cell r="G5">
            <v>68980</v>
          </cell>
          <cell r="K5">
            <v>68980</v>
          </cell>
          <cell r="L5">
            <v>4483.7</v>
          </cell>
          <cell r="M5">
            <v>717.39199999999994</v>
          </cell>
          <cell r="N5">
            <v>74181.092000000004</v>
          </cell>
        </row>
        <row r="6">
          <cell r="A6" t="str">
            <v>402</v>
          </cell>
          <cell r="E6">
            <v>160000</v>
          </cell>
          <cell r="K6">
            <v>160000</v>
          </cell>
          <cell r="L6">
            <v>10400</v>
          </cell>
          <cell r="M6">
            <v>1664</v>
          </cell>
          <cell r="N6">
            <v>172064</v>
          </cell>
        </row>
        <row r="7">
          <cell r="A7" t="str">
            <v>403</v>
          </cell>
          <cell r="B7">
            <v>442848</v>
          </cell>
          <cell r="C7">
            <v>3400000</v>
          </cell>
          <cell r="D7">
            <v>5500</v>
          </cell>
          <cell r="F7">
            <v>3343115</v>
          </cell>
          <cell r="G7">
            <v>15645</v>
          </cell>
          <cell r="H7">
            <v>123200</v>
          </cell>
          <cell r="I7">
            <v>728000</v>
          </cell>
          <cell r="J7">
            <v>1032400</v>
          </cell>
          <cell r="K7">
            <v>9090708</v>
          </cell>
          <cell r="L7">
            <v>590896.02</v>
          </cell>
          <cell r="M7">
            <v>94543.363200000007</v>
          </cell>
          <cell r="N7">
            <v>9776147.3831999991</v>
          </cell>
        </row>
      </sheetData>
      <sheetData sheetId="2" refreshError="1">
        <row r="4">
          <cell r="A4" t="str">
            <v>CODIGO</v>
          </cell>
          <cell r="B4" t="str">
            <v>CAJA MENOR</v>
          </cell>
          <cell r="C4" t="str">
            <v>CONSTRUCCIONES Y SEVICIOS</v>
          </cell>
          <cell r="D4" t="str">
            <v>DINPRO</v>
          </cell>
          <cell r="E4" t="str">
            <v>GERARDO ALZATE</v>
          </cell>
          <cell r="F4" t="str">
            <v>HERNAN CARMONA</v>
          </cell>
          <cell r="G4" t="str">
            <v>MOLITUR</v>
          </cell>
          <cell r="H4" t="str">
            <v>Total general</v>
          </cell>
          <cell r="I4" t="str">
            <v>UTILIDAD</v>
          </cell>
          <cell r="J4" t="str">
            <v>IVA</v>
          </cell>
          <cell r="K4" t="str">
            <v>TOTAL</v>
          </cell>
        </row>
        <row r="5">
          <cell r="A5" t="str">
            <v>DIST. GIRON</v>
          </cell>
          <cell r="B5">
            <v>176900</v>
          </cell>
          <cell r="C5">
            <v>568270</v>
          </cell>
          <cell r="D5">
            <v>614220</v>
          </cell>
          <cell r="E5">
            <v>600000</v>
          </cell>
          <cell r="F5">
            <v>200000</v>
          </cell>
          <cell r="G5">
            <v>2689360</v>
          </cell>
          <cell r="H5">
            <v>4848750</v>
          </cell>
          <cell r="I5">
            <v>315168.75</v>
          </cell>
          <cell r="J5">
            <v>50427</v>
          </cell>
          <cell r="K5">
            <v>5214345.75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CONT_ADI"/>
      <sheetName val="aCCIDENTES%20DE%201995%20-%2019"/>
      <sheetName val="aCCIDENTES DE 1995 - 1996.xls"/>
      <sheetName val="\a  aaInformación GRUPO 4\A MIn"/>
      <sheetName val="items"/>
      <sheetName val="MATERIALES"/>
      <sheetName val="ACTA DE MODIFICACION  (2)"/>
      <sheetName val="INDICMICROEMP"/>
      <sheetName val="#¡REF"/>
      <sheetName val="Informacion"/>
      <sheetName val="Informe"/>
      <sheetName val="Seguim-16"/>
      <sheetName val="INV"/>
      <sheetName val="AASHTO"/>
      <sheetName val="Datos Básicos"/>
      <sheetName val="SALARIOS"/>
      <sheetName val="SUB APU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otros"/>
      <sheetName val="PRESUPUESTO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[aCCIDENTES DE 1995 - 1996.xls]"/>
      <sheetName val="\Mini HP Enero 2015\Proyectos i"/>
      <sheetName val="\C\Users\avargase\AppData\Local"/>
      <sheetName val="\Volumes\USB PIOLIN\Escritorio\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ESTADO VÍA-CRIT.TECNICO"/>
      <sheetName val="_a  aaInformación GRUPO 4_A MIn"/>
      <sheetName val="#REF"/>
      <sheetName val="\Users\USUARIO\Downloads\a  aaI"/>
      <sheetName val="Hoja1 (2)"/>
      <sheetName val="Hoja1 (3)"/>
      <sheetName val="precios-básicos2002"/>
      <sheetName val="APUs"/>
      <sheetName val="\Users\HP\AppData\Local\Microso"/>
      <sheetName val="SEGUIM Y REPROG MES 1 (2)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LISTADO "/>
      <sheetName val="M.O."/>
      <sheetName val="HISTORICOS FUEL OIL EXP"/>
      <sheetName val="_aCCIDENTES_DE_1995___1996_xl_2"/>
      <sheetName val="//ccefici"/>
      <sheetName val="\E\a  aaInformación GRUPO 4\A M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\Gabrielaapabone\d copias\a  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EQUIPOS"/>
      <sheetName val="MANO DE OBRA"/>
      <sheetName val="TRANSPORTE"/>
      <sheetName val="_aCCIDENTES_DE_1995___1996_xl_6"/>
      <sheetName val="//d.docs.live.net/a  aaInformac"/>
      <sheetName val="_aCCIDENTES_DE_1995___1996_xl_3"/>
      <sheetName val="_aCCIDENTES_DE_1995___1996_xl_4"/>
      <sheetName val="_aCCIDENTES_DE_1995___1996_xl_5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Hoja2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9"/>
      <sheetName val="aactividad"/>
      <sheetName val="CANT OBRA"/>
      <sheetName val="\Users\ANDRES FELIPE MUÑOZ\Down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"/>
      <sheetName val="HER"/>
      <sheetName val="PER"/>
      <sheetName val="TRANS"/>
      <sheetName val="G.G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_aCCIDENTES_DE_1995___1996_xl_8"/>
      <sheetName val="PU (2)"/>
      <sheetName val="_aCCIDENTES_DE_1995___1996_x_10"/>
      <sheetName val="_aCCIDENTES_DE_1995___1996_x_11"/>
      <sheetName val="_aCCIDENTES_DE_1995___1996_x_12"/>
      <sheetName val="_aCCIDENTES_DE_1995___1996_x_13"/>
      <sheetName val="_aCCIDENTES_DE_1995___1996_x_14"/>
      <sheetName val="gp05"/>
      <sheetName val="GP06"/>
      <sheetName val="PRECIOS"/>
      <sheetName val="ac2-ag96"/>
      <sheetName val=" ACTA FINAL + MODIFICATORIA 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15"/>
      <sheetName val="_aCCIDENTES_DE_1995___1996_x_16"/>
      <sheetName val="_aCCIDENTES_DE_1995___1996_x_17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18"/>
      <sheetName val="_aCCIDENTES_DE_1995___1996_x_19"/>
      <sheetName val="_aCCIDENTES_DE_1995___1996_x_62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1"/>
      <sheetName val="_aCCIDENTES_DE_1995___1996_x_65"/>
      <sheetName val="_aCCIDENTES_DE_1995___1996_x_63"/>
      <sheetName val="_aCCIDENTES_DE_1995___1996_x_64"/>
      <sheetName val="MATERIAL"/>
      <sheetName val="INDICE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\Users\rosalym\Desktop\BALANCE "/>
      <sheetName val="REQUISITOS INF INTERVENTORÍA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_aCCIDENTES_DE_1995___1996_x_70"/>
      <sheetName val="_aCCIDENTES_DE_1995___1996_x_66"/>
      <sheetName val="_aCCIDENTES_DE_1995___1996_x_69"/>
      <sheetName val="Tabla CONPES 3714"/>
      <sheetName val="_aCCIDENTES_DE_1995___1996_x_68"/>
      <sheetName val="_aCCIDENTES_DE_1995___1996_x_67"/>
      <sheetName val="modf "/>
      <sheetName val="1,2 MC"/>
      <sheetName val="3,1 MC"/>
      <sheetName val="3,2 MC"/>
      <sheetName val="4,2 MC"/>
      <sheetName val="aCCIDENTES%2520DE%25201995%2520"/>
      <sheetName val="Progra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[aCCIDENTES_DE_1995_-_1996_xls]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aCCIDENTES DE 1995 - 1996.xls_"/>
      <sheetName val="_Users_Administrador_Desktop_AM"/>
      <sheetName val="Base_Muestras1"/>
      <sheetName val="Formulario_N°_41"/>
      <sheetName val="\\Escritorio\amv_2011\a__aaInf1"/>
      <sheetName val="\\Giovanni\administracion_vial1"/>
      <sheetName val="\MONTO_AGOTABLE_2010\a__aaInfo1"/>
      <sheetName val="[aCCIDENTES_DE_1995_-_1996_xls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\Documents_and_Settings\Pedro_1"/>
      <sheetName val="\Documents_and_Settings\jviter1"/>
      <sheetName val="Base_Muestras2"/>
      <sheetName val="Formulario_N°_42"/>
      <sheetName val="\\Escritorio\amv_2011\a__aaInf2"/>
      <sheetName val="\\Giovanni\administracion_vial2"/>
      <sheetName val="\MONTO_AGOTABLE_2010\a__aaInfo2"/>
      <sheetName val="[aCCIDENTES_DE_1995_-_1996_xls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Base_Muestras3"/>
      <sheetName val="Formulario_N°_43"/>
      <sheetName val="\\Escritorio\amv_2011\a__aaInf3"/>
      <sheetName val="\\Giovanni\administracion_vial3"/>
      <sheetName val="\MONTO_AGOTABLE_2010\a__aaInfo3"/>
      <sheetName val="[aCCIDENTES_DE_1995_-_1996_xls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Base_Muestras4"/>
      <sheetName val="Formulario_N°_44"/>
      <sheetName val="\\Escritorio\amv_2011\a__aaInf4"/>
      <sheetName val="\\Giovanni\administracion_vial4"/>
      <sheetName val="\MONTO_AGOTABLE_2010\a__aaInfo4"/>
      <sheetName val="[aCCIDENTES_DE_1995_-_1996_xls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Base_Muestras5"/>
      <sheetName val="Formulario_N°_45"/>
      <sheetName val="\\Escritorio\amv_2011\a__aaInf5"/>
      <sheetName val="\\Giovanni\administracion_vial5"/>
      <sheetName val="\MONTO_AGOTABLE_2010\a__aaInfo5"/>
      <sheetName val="[aCCIDENTES_DE_1995_-_1996_xls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__Sistemas_serv1_xx_Documents a"/>
      <sheetName val="_Mini HP Enero 2015_Proyectos i"/>
      <sheetName val="_C_Users_avargase_AppData_Local"/>
      <sheetName val="_Volumes_USB PIOLIN_Escritorio_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9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_aCCIDENTES_DE_1995___1996_x_92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BASE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Par_Dise"/>
      <sheetName val="Lista_obra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DIRECTAS AMO I"/>
      <sheetName val="DIRECTAS AMO II"/>
      <sheetName val="lista-precio-mat-equipos"/>
      <sheetName val="rendimiento"/>
      <sheetName val="_Users_USUARIO_Downloads_a  aaI"/>
      <sheetName val="_Users_HP_AppData_Local_Microso"/>
      <sheetName val="aCCIDENTES_DE_1995_-_199646"/>
      <sheetName val="SUB_APU10"/>
      <sheetName val="aCCIDENTES_DE_1995_-_1996_xls21"/>
      <sheetName val="ACTA_DE_MODIFICACION__(2)10"/>
      <sheetName val="\a__aaInformación_GRUPO_4\A_M10"/>
      <sheetName val="Datos_Básicos10"/>
      <sheetName val="HISTORICOS_FUEL_OIL_EXP"/>
      <sheetName val="\Nuevos_APU_Córdoba\a__aaInform"/>
      <sheetName val="\E\Nuevos_APU_Córdoba\a__aaInfo"/>
      <sheetName val="G_G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ESTADO_VÍA-CRIT_TECNICO1"/>
      <sheetName val="LISTADO_"/>
      <sheetName val="M_O_"/>
      <sheetName val="ACTA_No_1_"/>
      <sheetName val="ACTA_No_5"/>
      <sheetName val="ACTA_MAYORES_-_GENERAL"/>
      <sheetName val="MANO_DE_OBRA1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CRONOGRAMA_INICIAL"/>
      <sheetName val="informe_sem_no_1"/>
      <sheetName val="informe_sem_no_2"/>
      <sheetName val="informe_sem_no_3"/>
      <sheetName val="informe_sem_no_4"/>
      <sheetName val="REPROGRAMACION_2"/>
      <sheetName val="CANT_OBRA"/>
      <sheetName val="\Users\ANDRES_FELIPE_MUÑOZ\Down"/>
      <sheetName val="\C\A\a__aaInformación_GRUPO_4\A"/>
      <sheetName val="\E\Documents_and_Settings\Pe"/>
      <sheetName val="\C\E\Documents_and_Setting"/>
      <sheetName val="\G\a__aaInformación_GRUPO_4\A_M"/>
      <sheetName val="\C\G\a__aaInformación_GRUPO_4\A"/>
      <sheetName val="\C\K\a__aaInformación_GRUPO_4\A"/>
      <sheetName val="\E\a__aaInformación_GRUPO_4\A_M"/>
      <sheetName val="\C\E\a__aaInformación_GRUPO_4\A"/>
      <sheetName val="//d_docs_live_net/a__aaInforma1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_ACTA_FINAL_+_MODIFICATORIA_"/>
      <sheetName val="\Users\LENOVO\Downloads\a__aaIn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PU_(2)"/>
      <sheetName val="COSTOS_UNITARIOS"/>
      <sheetName val="\\Produccion\archivos_de_domin"/>
      <sheetName val="200_1"/>
      <sheetName val="200_2"/>
      <sheetName val="201_7"/>
      <sheetName val="201_15"/>
      <sheetName val="210_2_1"/>
      <sheetName val="210_1_1"/>
      <sheetName val="210_2_2"/>
      <sheetName val="211_1"/>
      <sheetName val="320_2A"/>
      <sheetName val="330_2A"/>
      <sheetName val="320_1B"/>
      <sheetName val="320_2B"/>
      <sheetName val="330_1B"/>
      <sheetName val="330_1A"/>
      <sheetName val="330_2B"/>
      <sheetName val="450_9_1P"/>
      <sheetName val="450_2_2P"/>
      <sheetName val="450_9_2P"/>
      <sheetName val="460_1P"/>
      <sheetName val="465_1"/>
      <sheetName val="600_2"/>
      <sheetName val="600_4"/>
      <sheetName val="610_1_1P"/>
      <sheetName val="673_2"/>
      <sheetName val="630_3A"/>
      <sheetName val="630_4A"/>
      <sheetName val="630_6A"/>
      <sheetName val="640_1B"/>
      <sheetName val="660_3B"/>
      <sheetName val="661_1B"/>
      <sheetName val="671_1B"/>
      <sheetName val="673_1B"/>
      <sheetName val="681_1B"/>
      <sheetName val="600_1"/>
      <sheetName val="800_2"/>
      <sheetName val="900_2"/>
      <sheetName val="900_3"/>
      <sheetName val="DATOS_PEAJE_INVIAS"/>
      <sheetName val="DATOS_PEAJE_REGENCY"/>
      <sheetName val="Variable_IPC"/>
      <sheetName val="analisis_costo_horario"/>
      <sheetName val="Lista_Base"/>
      <sheetName val="GPI_526"/>
      <sheetName val="VEA_374"/>
      <sheetName val="PLAN_DE_INVERSION_ANTICIPO"/>
      <sheetName val="inv_mensual"/>
      <sheetName val="borrador_flujo_inv"/>
      <sheetName val="PALET_DEL_21_FEB_AL_5_MARZ"/>
      <sheetName val="201_16"/>
      <sheetName val="220_1"/>
      <sheetName val="320_1"/>
      <sheetName val="420_2"/>
      <sheetName val="421_1_"/>
      <sheetName val="600_2_3"/>
      <sheetName val="630_1"/>
      <sheetName val="610_1"/>
      <sheetName val="630_3"/>
      <sheetName val="630_3_(2)"/>
      <sheetName val="630_4"/>
      <sheetName val="630_4P"/>
      <sheetName val="630_6"/>
      <sheetName val="641_1"/>
      <sheetName val="630_7"/>
      <sheetName val="632_1P"/>
      <sheetName val="632_2P_"/>
      <sheetName val="632_3P__"/>
      <sheetName val="640_1"/>
      <sheetName val="661_1"/>
      <sheetName val="642_"/>
      <sheetName val="671_1"/>
      <sheetName val="671_1_(2)"/>
      <sheetName val="673_1"/>
      <sheetName val="673_2_(2)"/>
      <sheetName val="810_2"/>
      <sheetName val="700_1"/>
      <sheetName val="730_1"/>
      <sheetName val="450_3P_"/>
      <sheetName val="340P_"/>
      <sheetName val="220_1P"/>
      <sheetName val="200,1,3p_"/>
      <sheetName val="200,1,4p__"/>
      <sheetName val="220_1P_(2)"/>
      <sheetName val="630_4_2P"/>
      <sheetName val="630_4_2P_(2)"/>
      <sheetName val="630_4_3P"/>
      <sheetName val="600_1P"/>
      <sheetName val="730_2"/>
      <sheetName val="740_1"/>
      <sheetName val="900_2_(1)"/>
      <sheetName val="621_1_2"/>
      <sheetName val="683_4P"/>
      <sheetName val="221_1"/>
      <sheetName val="683_1P"/>
      <sheetName val="3P_"/>
      <sheetName val="683_3P"/>
      <sheetName val="673_1P"/>
      <sheetName val="PNP_4_7"/>
      <sheetName val="673_2P_"/>
      <sheetName val="623_1P"/>
      <sheetName val="621_1_3"/>
      <sheetName val="674_2"/>
      <sheetName val="220_2P"/>
      <sheetName val="683_4P_"/>
      <sheetName val="683_3P_(2)"/>
      <sheetName val="683_4P__(2)"/>
      <sheetName val="683_5P__"/>
      <sheetName val="642_2P"/>
      <sheetName val="INT_17"/>
      <sheetName val="INT_18"/>
      <sheetName val="ESTADO_RED"/>
      <sheetName val="GENERALIDADES_"/>
      <sheetName val="ANALISIS_RESUMIDOS"/>
      <sheetName val="Tabla_CONPES_3714"/>
      <sheetName val="\\Gabrielaapabone\d_copias\a__a"/>
      <sheetName val="REQUISITOS_INF_INTERVENTORÍA"/>
      <sheetName val="\Users\rosalym\Desktop\BALANCE_"/>
      <sheetName val="aCCIDENTES_DE_1995_-_199647"/>
      <sheetName val="aCCIDENTES_DE_1995_-_199648"/>
      <sheetName val="aCCIDENTES_DE_1995_-_1996_xls22"/>
      <sheetName val="ACTA_DE_MODIFICACION__(2)11"/>
      <sheetName val="\a__aaInformación_GRUPO_4\A_M11"/>
      <sheetName val="Datos_Básicos11"/>
      <sheetName val="SUB_APU11"/>
      <sheetName val="DESC_MPAL_Y_AIU1"/>
      <sheetName val="CONCRETOS_Y_MORTEROS1"/>
      <sheetName val="PROYECCIÓN_DE_COSTOS1"/>
      <sheetName val="PROYECCIÓN_DE_COSTO_CLASIFICAD1"/>
      <sheetName val="PROYECCIÓN_DE_COSTO_OBRA1"/>
      <sheetName val="PROYECCIÓN_DE_AIU1"/>
      <sheetName val="PROYECCIÓN_DE_AIU_(2)1"/>
      <sheetName val="PROYECCIÓN_DE_PAGA_&amp;_PMT1"/>
      <sheetName val="LINEA_BASE_SALARIOS1"/>
      <sheetName val="ESTADO_VÍA-CRIT_TECNICO2"/>
      <sheetName val="MANO_DE_OBRA2"/>
      <sheetName val="CANT_OBRA1"/>
      <sheetName val="\Users\ANDRES_FELIPE_MUÑOZ\Dow1"/>
      <sheetName val="\E\a__aaInformación_GRUPO_4\A_1"/>
      <sheetName val="G_G1"/>
      <sheetName val="MURO_PR25+221-2351"/>
      <sheetName val="MURO_PR25+261-2671"/>
      <sheetName val="LISTADO_1"/>
      <sheetName val="M_O_1"/>
      <sheetName val="ACTA_No_1_1"/>
      <sheetName val="ACTA_No_51"/>
      <sheetName val="ACTA_MAYORES_-_GENERAL1"/>
      <sheetName val="HISTORICOS_FUEL_OIL_EXP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PU_(2)1"/>
      <sheetName val="\Nuevos_APU_Córdoba\a__aaInfor1"/>
      <sheetName val="\E\Nuevos_APU_Córdoba\a__aaInf1"/>
      <sheetName val="//d_docs_live_net/a__aaInforma2"/>
      <sheetName val="COSTOS_UNITARIOS1"/>
      <sheetName val="\C\A\a__aaInformación_GRUPO_4\1"/>
      <sheetName val="\E\Documents_and_Settings\Pe1"/>
      <sheetName val="\C\E\Documents_and_Setting1"/>
      <sheetName val="\G\a__aaInformación_GRUPO_4\A_1"/>
      <sheetName val="\C\G\a__aaInformación_GRUPO_4\1"/>
      <sheetName val="\C\K\a__aaInformación_GRUPO_4\1"/>
      <sheetName val="\C\E\a__aaInformación_GRUPO_4\1"/>
      <sheetName val="Excavación_-_San_Bernardo1"/>
      <sheetName val="Solados_-_San_Bernardo1"/>
      <sheetName val="Bases_-_San_Bernardo1"/>
      <sheetName val="Placa_-_San_Bernardo1"/>
      <sheetName val="Elevaciones_-_San_Bernardo1"/>
      <sheetName val="Vigas_-_San_Bernardo1"/>
      <sheetName val="Neopreno_-_San_Bernardo1"/>
      <sheetName val="Acero_-_San_Bernardo1"/>
      <sheetName val="Pilote_-_San_Bernardo1"/>
      <sheetName val="Pilote_-_Caqueza1"/>
      <sheetName val="Dren_tuberia_-_San_bernardo1"/>
      <sheetName val="relleno_sitio_-_San_bernardo1"/>
      <sheetName val="relleno_recebo_-_San_bernardo1"/>
      <sheetName val="Baranda_-_San_bernardo1"/>
      <sheetName val="Acero_A36-_San_Bernardo1"/>
      <sheetName val="Excavación_-_Caqueza1"/>
      <sheetName val="Solados_-_Caqueza1"/>
      <sheetName val="Bases_-_Caqueza1"/>
      <sheetName val="Elevaciones_-_Caqueza1"/>
      <sheetName val="Placa_-_Caqueza1"/>
      <sheetName val="Vigas_-_Caqueza1"/>
      <sheetName val="Neopreno_-_Caqueza1"/>
      <sheetName val="Acero_-_Caqueza1"/>
      <sheetName val="Dren_tuberia_-_Caqueza1"/>
      <sheetName val="relleno_sitio_-_Caqueza1"/>
      <sheetName val="ACTA_9_(Espacio_publico)1"/>
      <sheetName val="ACTA_9__(VIAS)1"/>
      <sheetName val="ACTA_PIPMA_91"/>
      <sheetName val="PREACTA_PIPMA_8_A-B-C-D-E_y_F_1"/>
      <sheetName val="1_4_Excavaciones_a_mano_EP_1"/>
      <sheetName val="SALVEDAD_91"/>
      <sheetName val="TRANSPORTES_(1)1"/>
      <sheetName val="TRANSPORTES_(2)1"/>
      <sheetName val="1_4_Excavaciones_a_mano_VIAS1"/>
      <sheetName val="1_4_EXCAV_PEP_BARRIO_BOLIVAR1"/>
      <sheetName val="1_4_EXCAV_PEP_FRANCISCA1"/>
      <sheetName val="2_1_Demolic_anden_PEP_BOLIVAR1"/>
      <sheetName val="2_1_Demol_anden_PEP_FRCANAS1"/>
      <sheetName val="2,2_Demolicion_sardinel_(EP)_1"/>
      <sheetName val="2_5_Excavaciones1"/>
      <sheetName val="2_12_demolic_pep_bbolivar11"/>
      <sheetName val="3_1_conformacion1"/>
      <sheetName val="3,2_Base_1"/>
      <sheetName val="3,3_Sub_base1"/>
      <sheetName val="NP_54_MDC-191"/>
      <sheetName val="_3_11_NP68_MDC191"/>
      <sheetName val="3_14_Tpte_Base1"/>
      <sheetName val="3,15_Tpte_Sub_base11"/>
      <sheetName val="NP2_MAT_de_mejoramiento1"/>
      <sheetName val="3_16_Tpte_mat__mejoramiento1"/>
      <sheetName val="3_17__TPTE_MDC_191"/>
      <sheetName val="NP55_TRANSPORTE_MDC-19_CHR1"/>
      <sheetName val="3_19_ACERO_DE_REFUERZO_420_(1)1"/>
      <sheetName val="3_22_Acero_pasajunta_y_anclaje1"/>
      <sheetName val="4_1_RELLENO_MAT__ANDEN_81"/>
      <sheetName val="4_1_rell_pep_frcnas1"/>
      <sheetName val="4_1_rell_bbolivar1"/>
      <sheetName val="4_3_anden_B401"/>
      <sheetName val="4_3_Anden_B40_frcnas1"/>
      <sheetName val="4_16A_PARADERO_FRANCISCANAS1"/>
      <sheetName val="4_16D_PARADERO_B_BOLIVAR1"/>
      <sheetName val="_4_3i-4_4i-4_51i__TPTES_B40_1"/>
      <sheetName val="_4_13i-4_43i-4_44i_tpte_bordil1"/>
      <sheetName val="4_16_13_9_S_E_I_DURANTA1"/>
      <sheetName val="4_4_EMPRADIZACIÓN1"/>
      <sheetName val="4_4_prado_pep_bbolivar1"/>
      <sheetName val="4_4_prado_pep_frcnas1"/>
      <sheetName val="4,41_BORDILLO_A80_(EP)1"/>
      <sheetName val="4,43_SARDINEL_A-101"/>
      <sheetName val="4,44_SARDINEL_A-170_FALTANTE1"/>
      <sheetName val="5_3_SEÑAL_VTCAL1"/>
      <sheetName val="5_4_SEÑAL_BANDERA1"/>
      <sheetName val="5_6_TACHAS_REFLECTIVAS1"/>
      <sheetName val="8_3_Reposicion_Sumidero_sencil1"/>
      <sheetName val="8_5_EMPALME_SUMIDEROS1"/>
      <sheetName val="8_7_DEMOLICION_SUMIDEROS1"/>
      <sheetName val="NP1_Corte_Pav_DISCO1"/>
      <sheetName val="NP5_Demolicion_losa_concret1"/>
      <sheetName val="N_P_05__demol_losas_ccto_BBoli1"/>
      <sheetName val="NP30_Tuberia_PVC_10&quot;_sumideros1"/>
      <sheetName val="NP37_Sumidero_sencillo1"/>
      <sheetName val="NP50_Demolicion_T__Recamara1"/>
      <sheetName val="NP53_SELLO_DE_JUNTAS_MORTERO1"/>
      <sheetName val="NP55_IMPRIMANTE_ML1"/>
      <sheetName val="NP56_IMPRIMANTE_M21"/>
      <sheetName val="NP_57__VTCAL_con_CURVA1"/>
      <sheetName val="NP60_DEMARCACION_VIAL_ML1"/>
      <sheetName val="NP61_DEMARCACIÓN_VIAL__M21"/>
      <sheetName val="Preesfuerzo_-_Caqueza1"/>
      <sheetName val="Acero_A36-_Caqueza1"/>
      <sheetName val="relleno_Estructuras_-_Caqueza1"/>
      <sheetName val="Excavación_-_Gama1"/>
      <sheetName val="Solados_-_Gama1"/>
      <sheetName val="Bases_-_Gama_1"/>
      <sheetName val="Elevaciones_-_Gama1"/>
      <sheetName val="Placas_-_Gama1"/>
      <sheetName val="Vigas_-_Gama_1"/>
      <sheetName val="Neopreno_-_Gama1"/>
      <sheetName val="Acero_-_Gama1"/>
      <sheetName val="Dren_tuberia_-_Gama1"/>
      <sheetName val="relleno_sitio_-_Gama1"/>
      <sheetName val="relleno_Recebo_-_Gama1"/>
      <sheetName val="Baranda_-_Gama1"/>
      <sheetName val="Pilote_-_Gama1"/>
      <sheetName val="Acero_A36-_Gama1"/>
      <sheetName val="Demolición_concreto_-_Gama1"/>
      <sheetName val="Demolición_de_estructura_-_Gam1"/>
      <sheetName val="Solados_-_Belen1"/>
      <sheetName val="Bases_-_Belen1"/>
      <sheetName val="Elevaciones_-_Belen1"/>
      <sheetName val="Placa_-_Belen1"/>
      <sheetName val="Neopreno_-_Belen1"/>
      <sheetName val="Acero_-_Belen1"/>
      <sheetName val="Vigas_-_Belen1"/>
      <sheetName val="Dren_tuberia_-_Belen1"/>
      <sheetName val="relleno_recebo_-_Belen1"/>
      <sheetName val="Baranda_-_Belen1"/>
      <sheetName val="Acero_A36-_Belen1"/>
      <sheetName val="Demolición_-_Belen1"/>
      <sheetName val="Bases_-_Junca1"/>
      <sheetName val="Excavación_-_Belen1"/>
      <sheetName val="Pilote_-_Belen1"/>
      <sheetName val="Cuneta_-_Junca1"/>
      <sheetName val="Placa_-_junca1"/>
      <sheetName val="acero_-_junca1"/>
      <sheetName val="Neopreno_-_Junca1"/>
      <sheetName val="Dren_tuberia_-_junca1"/>
      <sheetName val="relleno_-_junca1"/>
      <sheetName val="Baranda_-_Junca1"/>
      <sheetName val="Acero_A36_-_junca1"/>
      <sheetName val="Excavación_-_Medina1"/>
      <sheetName val="Solados_-_Medina1"/>
      <sheetName val="Bases_-_Medina1"/>
      <sheetName val="Elevaciones_-_Medina__1"/>
      <sheetName val="Vigas_-_Medina1"/>
      <sheetName val="Neopreno_-_Medina1"/>
      <sheetName val="Elevaciones_-_Medina1"/>
      <sheetName val="Pilote_-_Medina1"/>
      <sheetName val="Acero_-_Medina1"/>
      <sheetName val="relleno_-_Medina1"/>
      <sheetName val="Geotextil_-_Medina1"/>
      <sheetName val="Excavación_Mecan-_zipaquira1"/>
      <sheetName val="Acero_A588_-_Medina1"/>
      <sheetName val="Acero_A36_-_Medina1"/>
      <sheetName val="Acero_-_Zipaquira1"/>
      <sheetName val="Excavación_manual_-_zipaquira1"/>
      <sheetName val="Solados_-_Zipaquira1"/>
      <sheetName val="Relleno_comun_-_Zipaquira1"/>
      <sheetName val="Bases_-_Zipaquira1"/>
      <sheetName val="Arme_carrilera_-_Zipaquira1"/>
      <sheetName val="Tirafondos_-_Zipaquira1"/>
      <sheetName val="Clavos_-_Zipaquira1"/>
      <sheetName val="Eclisas_-_Zipaquira1"/>
      <sheetName val="Elastomericos_-_Zipaquira1"/>
      <sheetName val="Traviesas_-_Zipaquira1"/>
      <sheetName val="Riel_-_Zipaquira1"/>
      <sheetName val="Acero_A588_-_zipaquira1"/>
      <sheetName val="Acero_A36_-_zipaquira1"/>
      <sheetName val="Elevaciones_-_Zipaquira1"/>
      <sheetName val="ACTA_MAYORES_SAN_BERNANDO1"/>
      <sheetName val="ACTA_MAYORES_CAQUEZA1"/>
      <sheetName val="ACTA_MAYORES_BELEN1"/>
      <sheetName val="ACTA_MAYORES_ZIPAQUIRA1"/>
      <sheetName val="ACTA_MAYORES_JUNCA_DEF_1"/>
      <sheetName val="ACTA_MAYORES_CANT_CARUP_DEF_1"/>
      <sheetName val="_ACTA_FINAL_+_MODIFICATORIA_1"/>
      <sheetName val="\\Produccion\archivos_de_domin1"/>
      <sheetName val="200_11"/>
      <sheetName val="200_21"/>
      <sheetName val="201_71"/>
      <sheetName val="201_151"/>
      <sheetName val="210_2_11"/>
      <sheetName val="210_1_11"/>
      <sheetName val="210_2_21"/>
      <sheetName val="211_11"/>
      <sheetName val="320_2A1"/>
      <sheetName val="330_2A1"/>
      <sheetName val="320_1B1"/>
      <sheetName val="320_2B1"/>
      <sheetName val="330_1B1"/>
      <sheetName val="330_1A1"/>
      <sheetName val="330_2B1"/>
      <sheetName val="450_9_1P1"/>
      <sheetName val="450_2_2P1"/>
      <sheetName val="450_9_2P1"/>
      <sheetName val="460_1P1"/>
      <sheetName val="465_11"/>
      <sheetName val="600_21"/>
      <sheetName val="600_41"/>
      <sheetName val="610_1_1P1"/>
      <sheetName val="673_21"/>
      <sheetName val="630_3A1"/>
      <sheetName val="630_4A1"/>
      <sheetName val="630_6A1"/>
      <sheetName val="640_1B1"/>
      <sheetName val="660_3B1"/>
      <sheetName val="661_1B1"/>
      <sheetName val="671_1B1"/>
      <sheetName val="673_1B1"/>
      <sheetName val="681_1B1"/>
      <sheetName val="600_11"/>
      <sheetName val="800_21"/>
      <sheetName val="900_21"/>
      <sheetName val="900_31"/>
      <sheetName val="DATOS_PEAJE_INVIAS1"/>
      <sheetName val="DATOS_PEAJE_REGENCY1"/>
      <sheetName val="Variable_IPC1"/>
      <sheetName val="analisis_costo_horario1"/>
      <sheetName val="Lista_Base1"/>
      <sheetName val="GPI_5261"/>
      <sheetName val="VEA_3741"/>
      <sheetName val="PLAN_DE_INVERSION_ANTICIPO1"/>
      <sheetName val="inv_mensual1"/>
      <sheetName val="borrador_flujo_inv1"/>
      <sheetName val="PALET_DEL_21_FEB_AL_5_MARZ1"/>
      <sheetName val="201_161"/>
      <sheetName val="220_11"/>
      <sheetName val="320_11"/>
      <sheetName val="420_21"/>
      <sheetName val="421_1_1"/>
      <sheetName val="600_2_31"/>
      <sheetName val="630_11"/>
      <sheetName val="610_11"/>
      <sheetName val="630_31"/>
      <sheetName val="630_3_(2)1"/>
      <sheetName val="630_41"/>
      <sheetName val="630_4P1"/>
      <sheetName val="630_61"/>
      <sheetName val="641_11"/>
      <sheetName val="630_71"/>
      <sheetName val="632_1P1"/>
      <sheetName val="632_2P_1"/>
      <sheetName val="632_3P__1"/>
      <sheetName val="640_11"/>
      <sheetName val="661_11"/>
      <sheetName val="642_1"/>
      <sheetName val="671_11"/>
      <sheetName val="671_1_(2)1"/>
      <sheetName val="673_11"/>
      <sheetName val="673_2_(2)1"/>
      <sheetName val="810_21"/>
      <sheetName val="700_11"/>
      <sheetName val="730_11"/>
      <sheetName val="450_3P_1"/>
      <sheetName val="340P_1"/>
      <sheetName val="220_1P1"/>
      <sheetName val="200,1,3p_1"/>
      <sheetName val="200,1,4p__1"/>
      <sheetName val="220_1P_(2)1"/>
      <sheetName val="630_4_2P1"/>
      <sheetName val="630_4_2P_(2)1"/>
      <sheetName val="630_4_3P1"/>
      <sheetName val="600_1P1"/>
      <sheetName val="730_21"/>
      <sheetName val="740_11"/>
      <sheetName val="900_2_(1)1"/>
      <sheetName val="621_1_21"/>
      <sheetName val="683_4P1"/>
      <sheetName val="221_11"/>
      <sheetName val="683_1P1"/>
      <sheetName val="3P_1"/>
      <sheetName val="683_3P1"/>
      <sheetName val="673_1P1"/>
      <sheetName val="PNP_4_71"/>
      <sheetName val="673_2P_1"/>
      <sheetName val="623_1P1"/>
      <sheetName val="621_1_31"/>
      <sheetName val="674_21"/>
      <sheetName val="220_2P1"/>
      <sheetName val="683_4P_1"/>
      <sheetName val="683_3P_(2)1"/>
      <sheetName val="683_4P__(2)1"/>
      <sheetName val="683_5P__1"/>
      <sheetName val="642_2P1"/>
      <sheetName val="INT_171"/>
      <sheetName val="INT_181"/>
      <sheetName val="ESTADO_RED1"/>
      <sheetName val="GENERALIDADES_1"/>
      <sheetName val="ANALISIS_RESUMIDOS1"/>
      <sheetName val="0__PORTADA1"/>
      <sheetName val="1__FICHA_INFORMATIVA1"/>
      <sheetName val="2_y_3___ESTADO1"/>
      <sheetName val="4___REG_FOT_1"/>
      <sheetName val="4_reg_Fot_21"/>
      <sheetName val="5___INF__FINANCIERO1"/>
      <sheetName val="6___POLIZAS1"/>
      <sheetName val="7___BALANCE_ACTIVIDADES1"/>
      <sheetName val="8___LIQUIDACION1"/>
      <sheetName val="9__LISTA_DE_CHEQUEO1"/>
      <sheetName val="Paral__11"/>
      <sheetName val="Paral__21"/>
      <sheetName val="Paral__31"/>
      <sheetName val="Paral_41"/>
      <sheetName val="Coloc__e_Interc__Tapones1"/>
      <sheetName val="Cambio_de_Valv_1"/>
      <sheetName val="Interc_de_Hidr_1"/>
      <sheetName val="Itemes_Renovación1"/>
      <sheetName val="Interc_tapones1"/>
      <sheetName val="Interc_válv_1"/>
      <sheetName val="Varios_1"/>
      <sheetName val="Tabla_CONPES_37141"/>
      <sheetName val="REQUISITOS_INF_INTERVENTORÍA1"/>
      <sheetName val="\Users\rosalym\Desktop\BALANCE1"/>
      <sheetName val="CRONOGRAMA_INICIAL1"/>
      <sheetName val="informe_sem_no_11"/>
      <sheetName val="informe_sem_no_21"/>
      <sheetName val="informe_sem_no_31"/>
      <sheetName val="informe_sem_no_41"/>
      <sheetName val="REPROGRAMACION_21"/>
      <sheetName val="\Users\LENOVO\Downloads\a__aaI1"/>
      <sheetName val="propuesta_economica_CF1"/>
      <sheetName val="AIU_CF1"/>
      <sheetName val="1_1_11"/>
      <sheetName val="1_2_11"/>
      <sheetName val="1_2_21"/>
      <sheetName val="1_2_31"/>
      <sheetName val="1_2_41"/>
      <sheetName val="1_3_1_1"/>
      <sheetName val="1_3_21"/>
      <sheetName val="1_3_31"/>
      <sheetName val="1_3_41"/>
      <sheetName val="2_1_11"/>
      <sheetName val="2_1_21"/>
      <sheetName val="2_2_11"/>
      <sheetName val="2_2_21"/>
      <sheetName val="2_2_31"/>
      <sheetName val="2_2_41"/>
      <sheetName val="2_2_51"/>
      <sheetName val="\\Gabrielaapabone\d_copias\a__1"/>
      <sheetName val="sistema proteccion a tierra equ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ITEMS_ALCANT_"/>
      <sheetName val="ITEMS_ALCANT_1"/>
      <sheetName val="COSTOS_UNITARIOS2"/>
      <sheetName val="ITEMS_ALCANT_2"/>
      <sheetName val="COSTOS_UNITARIOS3"/>
      <sheetName val="ITEMS_ALCANT_3"/>
      <sheetName val="COSTOS_UNITARIOS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COSTOS_UNITARIOS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"/>
      <sheetName val="Insum"/>
      <sheetName val="Item"/>
      <sheetName val="ESTADO_VÍA-CRIT_TECNICO3"/>
      <sheetName val="Lista_obra3"/>
      <sheetName val="\Mini_HP_Enero_2015\Proyectos_3"/>
      <sheetName val="\Volumes\USB_PIOLIN\Escritorio3"/>
      <sheetName val="\\Sistemas_serv1\xx\Documents_3"/>
      <sheetName val="ESTADO_VÍA-CRIT_TECNICO4"/>
      <sheetName val="Lista_obra4"/>
      <sheetName val="\Mini_HP_Enero_2015\Proyectos_4"/>
      <sheetName val="\Volumes\USB_PIOLIN\Escritorio4"/>
      <sheetName val="\\Sistemas_serv1\xx\Documents_4"/>
      <sheetName val="ESTADO_VÍA-CRIT_TECNICO5"/>
      <sheetName val="Lista_obra5"/>
      <sheetName val="\Mini_HP_Enero_2015\Proyectos_5"/>
      <sheetName val="\Volumes\USB_PIOLIN\Escritorio5"/>
      <sheetName val="\\Sistemas_serv1\xx\Documents_5"/>
      <sheetName val="\G\I\AMV___no_borrar\PRESUPUES6"/>
      <sheetName val="\G\A\a__aaInformación_GRUPO_4\6"/>
      <sheetName val="ESTADO_VÍA-CRIT_TECNICO6"/>
      <sheetName val="\\Giovanni\administracion_vial6"/>
      <sheetName val="\MONTO_AGOTABLE_2010\a__aaInfo6"/>
      <sheetName val="\I\A\a__aaInformación_GRUPO_4\6"/>
      <sheetName val="\K\a__aaInformación_GRUPO_4\A_6"/>
      <sheetName val="\I\K\a__aaInformación_GRUPO_4\6"/>
      <sheetName val="\H\a__aaInformación_GRUPO_4\A_6"/>
      <sheetName val="\I\H\a__aaInformación_GRUPO_4\6"/>
      <sheetName val="\\INTERVIALNUBE\Documents_and_6"/>
      <sheetName val="\Documents_and_Settings\Pedro_6"/>
      <sheetName val="\Documents_and_Settings\jviter6"/>
      <sheetName val="Lista_obra6"/>
      <sheetName val="\Mini_HP_Enero_2015\Proyectos_6"/>
      <sheetName val="\Volumes\USB_PIOLIN\Escritorio6"/>
      <sheetName val="\\Sistemas_serv1\xx\Documents_6"/>
      <sheetName val="aCCIDENTES_DE_1995_-_1996_xls23"/>
      <sheetName val="ACTA_DE_MODIFICACION__(2)12"/>
      <sheetName val="\a__aaInformación_GRUPO_4\A_M12"/>
      <sheetName val="SUB_APU12"/>
      <sheetName val="Datos_Básicos12"/>
      <sheetName val="Formulario_N°_48"/>
      <sheetName val="Base_Muestras8"/>
      <sheetName val="\AMV___no_borrar\PRESUPUESTOS\8"/>
      <sheetName val="\I\AMV___no_borrar\PRESUPUESTO8"/>
      <sheetName val="\A\a__aaInformación_GRUPO_4\A_8"/>
      <sheetName val="[aCCIDENTES_DE_1995_-_1996_xls8"/>
      <sheetName val="\\Escritorio\amv_2011\a__aaInf8"/>
      <sheetName val="\G\I\AMV___no_borrar\PRESUPUES8"/>
      <sheetName val="\G\A\a__aaInformación_GRUPO_4\8"/>
      <sheetName val="ESTADO_VÍA-CRIT_TECNICO8"/>
      <sheetName val="\\Giovanni\administracion_vial8"/>
      <sheetName val="\MONTO_AGOTABLE_2010\a__aaInfo8"/>
      <sheetName val="\I\A\a__aaInformación_GRUPO_4\8"/>
      <sheetName val="\K\a__aaInformación_GRUPO_4\A_8"/>
      <sheetName val="\I\K\a__aaInformación_GRUPO_4\8"/>
      <sheetName val="\H\a__aaInformación_GRUPO_4\A_8"/>
      <sheetName val="\I\H\a__aaInformación_GRUPO_4\8"/>
      <sheetName val="\\INTERVIALNUBE\Documents_and_8"/>
      <sheetName val="\Documents_and_Settings\Pedro_8"/>
      <sheetName val="\Documents_and_Settings\jviter8"/>
      <sheetName val="Lista_obra8"/>
      <sheetName val="\Mini_HP_Enero_2015\Proyectos_8"/>
      <sheetName val="\Volumes\USB_PIOLIN\Escritorio8"/>
      <sheetName val="\\Sistemas_serv1\xx\Documents_8"/>
      <sheetName val="[aCCIDENTES_DE_1995_-_1996_xls7"/>
      <sheetName val="\\Escritorio\amv_2011\a__aaInf7"/>
      <sheetName val="\G\I\AMV___no_borrar\PRESUPUES7"/>
      <sheetName val="\G\A\a__aaInformación_GRUPO_4\7"/>
      <sheetName val="ESTADO_VÍA-CRIT_TECNICO7"/>
      <sheetName val="\\Giovanni\administracion_vial7"/>
      <sheetName val="\MONTO_AGOTABLE_2010\a__aaInfo7"/>
      <sheetName val="\I\A\a__aaInformación_GRUPO_4\7"/>
      <sheetName val="\K\a__aaInformación_GRUPO_4\A_7"/>
      <sheetName val="\I\K\a__aaInformación_GRUPO_4\7"/>
      <sheetName val="\H\a__aaInformación_GRUPO_4\A_7"/>
      <sheetName val="\I\H\a__aaInformación_GRUPO_4\7"/>
      <sheetName val="\\INTERVIALNUBE\Documents_and_7"/>
      <sheetName val="\Documents_and_Settings\Pedro_7"/>
      <sheetName val="\Documents_and_Settings\jviter7"/>
      <sheetName val="Lista_obra7"/>
      <sheetName val="\Mini_HP_Enero_2015\Proyectos_7"/>
      <sheetName val="\Volumes\USB_PIOLIN\Escritorio7"/>
      <sheetName val="\\Sistemas_serv1\xx\Documents_7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EST2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Users\USUARIO\Downloads\a__aa4"/>
      <sheetName val="Hoja1_(2)4"/>
      <sheetName val="Hoja1_(3)4"/>
      <sheetName val="_a__aaInformación_GRUPO_4_A_MI4"/>
      <sheetName val="SEGUIM_Y_REPROG_MES_1_(2)4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Users\USUARIO\Downloads\a__aa3"/>
      <sheetName val="Hoja1_(2)3"/>
      <sheetName val="Hoja1_(3)3"/>
      <sheetName val="_a__aaInformación_GRUPO_4_A_MI3"/>
      <sheetName val="SEGUIM_Y_REPROG_MES_1_(2)3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Users\USUARIO\Downloads\a__aa5"/>
      <sheetName val="Hoja1_(2)5"/>
      <sheetName val="Hoja1_(3)5"/>
      <sheetName val="_a__aaInformación_GRUPO_4_A_MI5"/>
      <sheetName val="SEGUIM_Y_REPROG_MES_1_(2)5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  <sheetName val="Dólar"/>
      <sheetName val="EMPRESA"/>
      <sheetName val="\\B1FE7578\aCCIDENTES DE 1995 -"/>
      <sheetName val="CUMPLIMIENTO"/>
      <sheetName val="INFORME SEMANAL"/>
      <sheetName val="SISOMA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A. P. U."/>
      <sheetName val="220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aCCIDENTES_DE_1995_-_199650"/>
      <sheetName val="aCCIDENTES_DE_1995_-_199649"/>
      <sheetName val="aCCIDENTES_DE_1995_-_199651"/>
      <sheetName val="aCCIDENTES_DE_1995_-_199652"/>
      <sheetName val="aCCIDENTES_DE_1995_-_199653"/>
      <sheetName val="aCCIDENTES_DE_1995_-_199654"/>
      <sheetName val="aCCIDENTES_DE_1995_-_1996_xls24"/>
      <sheetName val="ACTA_DE_MODIFICACION__(2)13"/>
      <sheetName val="\a__aaInformación_GRUPO_4\A_M13"/>
      <sheetName val="Datos_Básicos13"/>
      <sheetName val="SUB_APU13"/>
      <sheetName val="aCCIDENTES_DE_1995_-_199656"/>
      <sheetName val="aCCIDENTES_DE_1995_-_1996_xls25"/>
      <sheetName val="ACTA_DE_MODIFICACION__(2)14"/>
      <sheetName val="\a__aaInformación_GRUPO_4\A_M14"/>
      <sheetName val="Datos_Básicos14"/>
      <sheetName val="SUB_APU14"/>
      <sheetName val="aCCIDENTES_DE_1995_-_199655"/>
      <sheetName val="COSTOS OFICINA"/>
      <sheetName val="__ccefici"/>
      <sheetName val="_a__aaInformación_GRUPO_4_A_MI6"/>
      <sheetName val="_a__aaInformación_GRUPO_4_A_MI8"/>
      <sheetName val="_a__aaInformación_GRUPO_4_A_MI7"/>
      <sheetName val="\\AUTOCAD\Doc comp_ Autocad\a  "/>
      <sheetName val="\documentos\Downloads\AUTOCAD\D"/>
      <sheetName val="0."/>
      <sheetName val="Base_Mater"/>
      <sheetName val="20."/>
      <sheetName val="17."/>
      <sheetName val="11."/>
      <sheetName val="liquidacion"/>
      <sheetName val="CDItem"/>
      <sheetName val="L. MAT."/>
      <sheetName val="P.S."/>
      <sheetName val="_aCCIDENTES_DE_1995___1996__107"/>
      <sheetName val="_aCCIDENTES_DE_1995___1996__108"/>
      <sheetName val="_aCCIDENTES_DE_1995___1996__109"/>
      <sheetName val="Res_616"/>
      <sheetName val="5.2"/>
      <sheetName val="_AMV___no_borrar_PRESUPUESTOS_a"/>
      <sheetName val="_I_AMV___no_borrar_PRESUPUESTOS"/>
      <sheetName val="_G_I_AMV___no_borrar_PRESUPUEST"/>
      <sheetName val="_A_a__aaInformación_GRUPO_4_A_M"/>
      <sheetName val="_G_A_a__aaInformación_GRUPO_4_A"/>
      <sheetName val="_K_a__aaInformación_GRUPO_4_A_M"/>
      <sheetName val="_E_a__aaInformación_GRUPO_4_A_M"/>
      <sheetName val="__Escritorio_amv_2011_a__aaInfo"/>
      <sheetName val="__Giovanni_administracion_vial_"/>
      <sheetName val="_MONTO_AGOTABLE_2010_a__aaInfor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 refreshError="1"/>
      <sheetData sheetId="27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 refreshError="1"/>
      <sheetData sheetId="312" refreshError="1"/>
      <sheetData sheetId="313" refreshError="1"/>
      <sheetData sheetId="314"/>
      <sheetData sheetId="315"/>
      <sheetData sheetId="316" refreshError="1"/>
      <sheetData sheetId="317" refreshError="1"/>
      <sheetData sheetId="318"/>
      <sheetData sheetId="319" refreshError="1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 refreshError="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 refreshError="1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/>
      <sheetData sheetId="794"/>
      <sheetData sheetId="795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 refreshError="1"/>
      <sheetData sheetId="865"/>
      <sheetData sheetId="866" refreshError="1"/>
      <sheetData sheetId="867"/>
      <sheetData sheetId="868" refreshError="1"/>
      <sheetData sheetId="869" refreshError="1"/>
      <sheetData sheetId="870"/>
      <sheetData sheetId="87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/>
      <sheetData sheetId="884"/>
      <sheetData sheetId="885"/>
      <sheetData sheetId="886" refreshError="1"/>
      <sheetData sheetId="887" refreshError="1"/>
      <sheetData sheetId="888" refreshError="1"/>
      <sheetData sheetId="889" refreshError="1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/>
      <sheetData sheetId="985"/>
      <sheetData sheetId="986"/>
      <sheetData sheetId="987"/>
      <sheetData sheetId="988"/>
      <sheetData sheetId="989" refreshError="1"/>
      <sheetData sheetId="990" refreshError="1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 refreshError="1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 refreshError="1"/>
      <sheetData sheetId="2606" refreshError="1"/>
      <sheetData sheetId="2607" refreshError="1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 refreshError="1"/>
      <sheetData sheetId="3163" refreshError="1"/>
      <sheetData sheetId="3164" refreshError="1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 refreshError="1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/>
      <sheetData sheetId="3464"/>
      <sheetData sheetId="3465"/>
      <sheetData sheetId="3466"/>
      <sheetData sheetId="3467"/>
      <sheetData sheetId="3468"/>
      <sheetData sheetId="3469" refreshError="1"/>
      <sheetData sheetId="3470" refreshError="1"/>
      <sheetData sheetId="3471" refreshError="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 refreshError="1"/>
      <sheetData sheetId="3622" refreshError="1"/>
      <sheetData sheetId="3623" refreshError="1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/>
      <sheetData sheetId="3887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PC3I2"/>
      <sheetName val="MPC3I3"/>
      <sheetName val="MPC3I4"/>
      <sheetName val="MPC3I5"/>
      <sheetName val="MPC3I1"/>
      <sheetName val="Hoja1"/>
      <sheetName val="Hoja2"/>
      <sheetName val="Hoja3"/>
      <sheetName val="acta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  <sheetName val="VCA"/>
      <sheetName val="46W9_Cuadro_de_costos"/>
      <sheetName val="46W9_ASPECTOS_ELECTRICOS"/>
      <sheetName val="46W9_OBRAS_CIVILES"/>
      <sheetName val="46W9_Costo_directos"/>
      <sheetName val="46W9_Resumen_Costos"/>
      <sheetName val="46W9_Cuadro_de_costos1"/>
      <sheetName val="46W9_ASPECTOS_ELECTRICOS1"/>
      <sheetName val="46W9_OBRAS_CIVILES1"/>
      <sheetName val="46W9_Costo_directos1"/>
      <sheetName val="46W9_Resumen_Costos1"/>
      <sheetName val="PPTO DEMOLICION TK  7 AGOSTO"/>
      <sheetName val="APUS"/>
      <sheetName val="MEM 01 EXCAV. BLOQ. 1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  <sheetName val="STRSUMM0"/>
      <sheetName val="OPCIONES DE SIMULACION"/>
      <sheetName val="COSTOS DE TRANSPORTE"/>
      <sheetName val="BOUNDS &amp; ROWS"/>
      <sheetName val="COMPRA MATERIA PRIMA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OCTUBRE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10"/>
      <sheetName val="ABR"/>
      <sheetName val="resumen"/>
      <sheetName val="RESUMEN (2)"/>
      <sheetName val="RESUMEN (3)"/>
      <sheetName val="MANT"/>
      <sheetName val="CCINVERSION (2)"/>
      <sheetName val="ACTA11"/>
      <sheetName val="ACTA12"/>
      <sheetName val="ACTA13"/>
      <sheetName val="ACTA14"/>
      <sheetName val="ACTA15"/>
      <sheetName val="ACTA16"/>
      <sheetName val="ACTA17"/>
      <sheetName val="ACTA18"/>
      <sheetName val="ACTA19"/>
      <sheetName val="ACTA20"/>
      <sheetName val="ACTA21"/>
      <sheetName val="ACTA22"/>
      <sheetName val="ACTA23"/>
      <sheetName val="ACTA24"/>
      <sheetName val="ACTA25"/>
      <sheetName val="ACTA26"/>
      <sheetName val="ACTA27"/>
      <sheetName val="ACTA28"/>
      <sheetName val="ACTA29"/>
      <sheetName val="ACTA30"/>
      <sheetName val="ACTA31"/>
      <sheetName val="ACTA32"/>
      <sheetName val="ACTA33"/>
      <sheetName val="ACTA34"/>
      <sheetName val="ACTA35"/>
      <sheetName val="ACTA36"/>
      <sheetName val="acta37"/>
      <sheetName val="ACTA38"/>
      <sheetName val="ACTA39"/>
      <sheetName val="ACTA4"/>
      <sheetName val="ACTA40"/>
      <sheetName val="ACTA41"/>
      <sheetName val="ACTA5"/>
      <sheetName val="ACTA6"/>
      <sheetName val="ACTA7"/>
      <sheetName val="ACTA8"/>
      <sheetName val="ACTA9"/>
      <sheetName val="EXTRA4"/>
      <sheetName val="CIDCA1"/>
      <sheetName val="CIDCA2"/>
      <sheetName val="DIC"/>
      <sheetName val="EXTRA"/>
      <sheetName val="EXTRA2"/>
      <sheetName val="EXTRA3"/>
      <sheetName val="EXTRA5"/>
      <sheetName val="EXTRA6"/>
      <sheetName val="EXTRA7"/>
    </sheetNames>
    <sheetDataSet>
      <sheetData sheetId="0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CARLOS GOMEZ</v>
          </cell>
          <cell r="D4" t="str">
            <v>CARLOS GONZALEZ</v>
          </cell>
          <cell r="E4" t="str">
            <v>CARLOS PARIS</v>
          </cell>
          <cell r="F4" t="str">
            <v>CERRAJERIA</v>
          </cell>
          <cell r="G4" t="str">
            <v>DOMINGO CORREA</v>
          </cell>
          <cell r="H4" t="str">
            <v>EMELEC</v>
          </cell>
          <cell r="I4" t="str">
            <v>EVELIO GALEANO</v>
          </cell>
          <cell r="J4" t="str">
            <v>FOTO JAPON</v>
          </cell>
          <cell r="K4" t="str">
            <v>FREDY CARDONA</v>
          </cell>
          <cell r="L4" t="str">
            <v>GERARDO ALZATE</v>
          </cell>
          <cell r="M4" t="str">
            <v>HUVER BUITRAGO</v>
          </cell>
          <cell r="N4" t="str">
            <v>ISRAEL BUITRAGO</v>
          </cell>
          <cell r="O4" t="str">
            <v>JORGE PALACIO</v>
          </cell>
          <cell r="P4" t="str">
            <v>JOSE REINEL RUBIO</v>
          </cell>
          <cell r="Q4" t="str">
            <v>JUAN C. ROJAS</v>
          </cell>
          <cell r="R4" t="str">
            <v>JUAN NARANJO</v>
          </cell>
          <cell r="S4" t="str">
            <v>LUIS ROJAS</v>
          </cell>
          <cell r="T4" t="str">
            <v>MANUEL ROSAS</v>
          </cell>
          <cell r="U4" t="str">
            <v>MIGLAPLAS</v>
          </cell>
          <cell r="V4" t="str">
            <v>NELSON MORA</v>
          </cell>
          <cell r="W4" t="str">
            <v>RAFAEL BARRAGAN</v>
          </cell>
          <cell r="X4" t="str">
            <v>REEMBOLSO</v>
          </cell>
          <cell r="Y4" t="str">
            <v>SOCODA</v>
          </cell>
          <cell r="Z4" t="str">
            <v>WILLINGTON GALLEGO</v>
          </cell>
          <cell r="AA4" t="str">
            <v>Total general</v>
          </cell>
          <cell r="AB4" t="str">
            <v>UTILIDAD</v>
          </cell>
          <cell r="AC4" t="str">
            <v>IVA</v>
          </cell>
          <cell r="AD4" t="str">
            <v>TOTAL</v>
          </cell>
        </row>
        <row r="5">
          <cell r="A5" t="str">
            <v>001</v>
          </cell>
          <cell r="C5">
            <v>69000</v>
          </cell>
          <cell r="F5">
            <v>1071840</v>
          </cell>
          <cell r="G5">
            <v>78400</v>
          </cell>
          <cell r="L5">
            <v>440405.6</v>
          </cell>
          <cell r="X5">
            <v>31862</v>
          </cell>
          <cell r="Z5">
            <v>125440</v>
          </cell>
          <cell r="AA5">
            <v>1816947.6</v>
          </cell>
          <cell r="AB5">
            <v>118101.59400000001</v>
          </cell>
          <cell r="AC5">
            <v>18896.255040000004</v>
          </cell>
          <cell r="AD5">
            <v>1953945.4490400001</v>
          </cell>
        </row>
        <row r="6">
          <cell r="A6" t="str">
            <v>002</v>
          </cell>
          <cell r="C6">
            <v>126000</v>
          </cell>
          <cell r="D6">
            <v>922880</v>
          </cell>
          <cell r="H6">
            <v>771875</v>
          </cell>
          <cell r="L6">
            <v>14813.2</v>
          </cell>
          <cell r="R6">
            <v>38600</v>
          </cell>
          <cell r="AA6">
            <v>1874168.2</v>
          </cell>
          <cell r="AB6">
            <v>121820.933</v>
          </cell>
          <cell r="AC6">
            <v>19491.349280000002</v>
          </cell>
          <cell r="AD6">
            <v>2015480.4822799999</v>
          </cell>
        </row>
        <row r="7">
          <cell r="A7" t="str">
            <v>003</v>
          </cell>
          <cell r="V7">
            <v>399504</v>
          </cell>
          <cell r="AA7">
            <v>399504</v>
          </cell>
          <cell r="AB7">
            <v>25967.760000000002</v>
          </cell>
          <cell r="AC7">
            <v>4154.8416000000007</v>
          </cell>
          <cell r="AD7">
            <v>429626.60159999999</v>
          </cell>
        </row>
        <row r="8">
          <cell r="A8" t="str">
            <v>004</v>
          </cell>
          <cell r="K8">
            <v>184800</v>
          </cell>
          <cell r="O8">
            <v>199584.5</v>
          </cell>
          <cell r="AA8">
            <v>384384.5</v>
          </cell>
          <cell r="AB8">
            <v>24984.9925</v>
          </cell>
          <cell r="AC8">
            <v>3997.5988000000002</v>
          </cell>
          <cell r="AD8">
            <v>413367.09129999997</v>
          </cell>
        </row>
        <row r="9">
          <cell r="A9" t="str">
            <v>005</v>
          </cell>
          <cell r="S9">
            <v>53700</v>
          </cell>
          <cell r="AA9">
            <v>53700</v>
          </cell>
          <cell r="AB9">
            <v>3490.5</v>
          </cell>
          <cell r="AC9">
            <v>558.48</v>
          </cell>
          <cell r="AD9">
            <v>57748.98</v>
          </cell>
        </row>
        <row r="10">
          <cell r="A10" t="str">
            <v>007</v>
          </cell>
          <cell r="C10">
            <v>32000</v>
          </cell>
          <cell r="J10">
            <v>10000</v>
          </cell>
          <cell r="AA10">
            <v>42000</v>
          </cell>
          <cell r="AB10">
            <v>2730</v>
          </cell>
          <cell r="AC10">
            <v>436.8</v>
          </cell>
          <cell r="AD10">
            <v>45166.8</v>
          </cell>
        </row>
        <row r="11">
          <cell r="A11" t="str">
            <v>013</v>
          </cell>
          <cell r="O11">
            <v>106446</v>
          </cell>
          <cell r="AA11">
            <v>106446</v>
          </cell>
          <cell r="AB11">
            <v>6918.99</v>
          </cell>
          <cell r="AC11">
            <v>1107.0383999999999</v>
          </cell>
          <cell r="AD11">
            <v>114472.02840000001</v>
          </cell>
        </row>
        <row r="12">
          <cell r="A12" t="str">
            <v>016</v>
          </cell>
          <cell r="B12">
            <v>925120</v>
          </cell>
          <cell r="AA12">
            <v>925120</v>
          </cell>
          <cell r="AB12">
            <v>60132.800000000003</v>
          </cell>
          <cell r="AC12">
            <v>9621.2480000000014</v>
          </cell>
          <cell r="AD12">
            <v>994874.04800000007</v>
          </cell>
        </row>
        <row r="13">
          <cell r="A13" t="str">
            <v>017</v>
          </cell>
          <cell r="T13">
            <v>1146950</v>
          </cell>
          <cell r="AA13">
            <v>1146950</v>
          </cell>
          <cell r="AB13">
            <v>74551.75</v>
          </cell>
          <cell r="AC13">
            <v>11928.28</v>
          </cell>
          <cell r="AD13">
            <v>1233430.03</v>
          </cell>
        </row>
        <row r="14">
          <cell r="A14" t="str">
            <v>025</v>
          </cell>
          <cell r="R14">
            <v>54000</v>
          </cell>
          <cell r="AA14">
            <v>54000</v>
          </cell>
          <cell r="AB14">
            <v>3510</v>
          </cell>
          <cell r="AC14">
            <v>561.6</v>
          </cell>
          <cell r="AD14">
            <v>58071.6</v>
          </cell>
        </row>
        <row r="15">
          <cell r="A15" t="str">
            <v>026</v>
          </cell>
          <cell r="H15">
            <v>1184175</v>
          </cell>
          <cell r="R15">
            <v>11000</v>
          </cell>
          <cell r="AA15">
            <v>1195175</v>
          </cell>
          <cell r="AB15">
            <v>77686.375</v>
          </cell>
          <cell r="AC15">
            <v>12429.82</v>
          </cell>
          <cell r="AD15">
            <v>1285291.1950000001</v>
          </cell>
        </row>
        <row r="16">
          <cell r="A16" t="str">
            <v>100</v>
          </cell>
          <cell r="G16">
            <v>26880</v>
          </cell>
          <cell r="K16">
            <v>15232</v>
          </cell>
          <cell r="L16">
            <v>493092.8</v>
          </cell>
          <cell r="AA16">
            <v>535204.80000000005</v>
          </cell>
          <cell r="AB16">
            <v>34788.312000000005</v>
          </cell>
          <cell r="AC16">
            <v>5566.1299200000012</v>
          </cell>
          <cell r="AD16">
            <v>575559.24192000006</v>
          </cell>
        </row>
        <row r="17">
          <cell r="A17" t="str">
            <v>101</v>
          </cell>
          <cell r="I17">
            <v>135488</v>
          </cell>
          <cell r="L17">
            <v>271660.40000000002</v>
          </cell>
          <cell r="AA17">
            <v>407148.4</v>
          </cell>
          <cell r="AB17">
            <v>26464.646000000001</v>
          </cell>
          <cell r="AC17">
            <v>4234.3433599999998</v>
          </cell>
          <cell r="AD17">
            <v>437847.38936000003</v>
          </cell>
        </row>
        <row r="18">
          <cell r="A18" t="str">
            <v>102</v>
          </cell>
          <cell r="K18">
            <v>50400</v>
          </cell>
          <cell r="L18">
            <v>23200</v>
          </cell>
          <cell r="AA18">
            <v>73600</v>
          </cell>
          <cell r="AB18">
            <v>4784</v>
          </cell>
          <cell r="AC18">
            <v>765.44</v>
          </cell>
          <cell r="AD18">
            <v>79149.440000000002</v>
          </cell>
        </row>
        <row r="19">
          <cell r="A19" t="str">
            <v>103</v>
          </cell>
          <cell r="L19">
            <v>350088</v>
          </cell>
          <cell r="AA19">
            <v>350088</v>
          </cell>
          <cell r="AB19">
            <v>22755.72</v>
          </cell>
          <cell r="AC19">
            <v>3640.9152000000004</v>
          </cell>
          <cell r="AD19">
            <v>376484.63519999996</v>
          </cell>
        </row>
        <row r="20">
          <cell r="A20" t="str">
            <v>104</v>
          </cell>
          <cell r="K20">
            <v>33600</v>
          </cell>
          <cell r="L20">
            <v>599024</v>
          </cell>
          <cell r="AA20">
            <v>632624</v>
          </cell>
          <cell r="AB20">
            <v>41120.560000000005</v>
          </cell>
          <cell r="AC20">
            <v>6579.289600000001</v>
          </cell>
          <cell r="AD20">
            <v>680323.84960000007</v>
          </cell>
        </row>
        <row r="21">
          <cell r="A21" t="str">
            <v>105</v>
          </cell>
          <cell r="L21">
            <v>122275.6</v>
          </cell>
          <cell r="AA21">
            <v>122275.6</v>
          </cell>
          <cell r="AB21">
            <v>7947.9140000000007</v>
          </cell>
          <cell r="AC21">
            <v>1271.6662400000002</v>
          </cell>
          <cell r="AD21">
            <v>131495.18024000002</v>
          </cell>
        </row>
        <row r="22">
          <cell r="A22" t="str">
            <v>106</v>
          </cell>
          <cell r="K22">
            <v>50400</v>
          </cell>
          <cell r="L22">
            <v>1100144</v>
          </cell>
          <cell r="AA22">
            <v>1150544</v>
          </cell>
          <cell r="AB22">
            <v>74785.36</v>
          </cell>
          <cell r="AC22">
            <v>11965.6576</v>
          </cell>
          <cell r="AD22">
            <v>1237295.0176000001</v>
          </cell>
        </row>
        <row r="23">
          <cell r="A23" t="str">
            <v>107</v>
          </cell>
          <cell r="G23">
            <v>67200</v>
          </cell>
          <cell r="K23">
            <v>73472</v>
          </cell>
          <cell r="L23">
            <v>546418</v>
          </cell>
          <cell r="X23">
            <v>8352</v>
          </cell>
          <cell r="AA23">
            <v>695442</v>
          </cell>
          <cell r="AB23">
            <v>45203.73</v>
          </cell>
          <cell r="AC23">
            <v>7232.5968000000003</v>
          </cell>
          <cell r="AD23">
            <v>747878.32680000004</v>
          </cell>
        </row>
        <row r="24">
          <cell r="A24" t="str">
            <v>108</v>
          </cell>
          <cell r="L24">
            <v>101279.6</v>
          </cell>
          <cell r="X24">
            <v>16500</v>
          </cell>
          <cell r="AA24">
            <v>117779.6</v>
          </cell>
          <cell r="AB24">
            <v>7655.6740000000009</v>
          </cell>
          <cell r="AC24">
            <v>1224.9078400000001</v>
          </cell>
          <cell r="AD24">
            <v>126660.18184</v>
          </cell>
        </row>
        <row r="25">
          <cell r="A25" t="str">
            <v>109</v>
          </cell>
          <cell r="K25">
            <v>89600</v>
          </cell>
          <cell r="L25">
            <v>216664.8</v>
          </cell>
          <cell r="X25">
            <v>43964</v>
          </cell>
          <cell r="Y25">
            <v>2823533</v>
          </cell>
          <cell r="AA25">
            <v>3173761.8</v>
          </cell>
          <cell r="AB25">
            <v>206294.51699999999</v>
          </cell>
          <cell r="AC25">
            <v>33007.122719999999</v>
          </cell>
          <cell r="AD25">
            <v>3413063.4397199997</v>
          </cell>
        </row>
        <row r="26">
          <cell r="A26" t="str">
            <v>110</v>
          </cell>
          <cell r="G26">
            <v>145600</v>
          </cell>
          <cell r="K26">
            <v>694400</v>
          </cell>
          <cell r="L26">
            <v>1432310</v>
          </cell>
          <cell r="X26">
            <v>16300</v>
          </cell>
          <cell r="AA26">
            <v>2288610</v>
          </cell>
          <cell r="AB26">
            <v>148759.65</v>
          </cell>
          <cell r="AC26">
            <v>23801.543999999998</v>
          </cell>
          <cell r="AD26">
            <v>2461171.1940000001</v>
          </cell>
        </row>
        <row r="27">
          <cell r="A27" t="str">
            <v>111</v>
          </cell>
          <cell r="I27">
            <v>255756.79999999999</v>
          </cell>
          <cell r="L27">
            <v>116116</v>
          </cell>
          <cell r="AA27">
            <v>371872.8</v>
          </cell>
          <cell r="AB27">
            <v>24171.732</v>
          </cell>
          <cell r="AC27">
            <v>3867.47712</v>
          </cell>
          <cell r="AD27">
            <v>399912.00912</v>
          </cell>
        </row>
        <row r="28">
          <cell r="A28" t="str">
            <v>112</v>
          </cell>
          <cell r="K28">
            <v>205520</v>
          </cell>
          <cell r="L28">
            <v>931203.92</v>
          </cell>
          <cell r="AA28">
            <v>1136723.92</v>
          </cell>
          <cell r="AB28">
            <v>73887.054799999998</v>
          </cell>
          <cell r="AC28">
            <v>11821.928768</v>
          </cell>
          <cell r="AD28">
            <v>1222432.9035680001</v>
          </cell>
        </row>
        <row r="29">
          <cell r="A29" t="str">
            <v>113</v>
          </cell>
          <cell r="I29">
            <v>1197584</v>
          </cell>
          <cell r="L29">
            <v>1014768</v>
          </cell>
          <cell r="AA29">
            <v>2212352</v>
          </cell>
          <cell r="AB29">
            <v>143802.88</v>
          </cell>
          <cell r="AC29">
            <v>23008.460800000001</v>
          </cell>
          <cell r="AD29">
            <v>2379163.3407999999</v>
          </cell>
        </row>
        <row r="30">
          <cell r="A30" t="str">
            <v>114</v>
          </cell>
          <cell r="K30">
            <v>633948</v>
          </cell>
          <cell r="X30">
            <v>21800</v>
          </cell>
          <cell r="AA30">
            <v>655748</v>
          </cell>
          <cell r="AB30">
            <v>42623.62</v>
          </cell>
          <cell r="AC30">
            <v>6819.7792000000009</v>
          </cell>
          <cell r="AD30">
            <v>705191.39919999999</v>
          </cell>
        </row>
        <row r="31">
          <cell r="A31" t="str">
            <v>115</v>
          </cell>
          <cell r="G31">
            <v>56000</v>
          </cell>
          <cell r="L31">
            <v>1160220.3999999999</v>
          </cell>
          <cell r="AA31">
            <v>1216220.3999999999</v>
          </cell>
          <cell r="AB31">
            <v>79054.326000000001</v>
          </cell>
          <cell r="AC31">
            <v>12648.692160000001</v>
          </cell>
          <cell r="AD31">
            <v>1307923.4181599999</v>
          </cell>
        </row>
        <row r="32">
          <cell r="A32" t="str">
            <v>200</v>
          </cell>
          <cell r="M32">
            <v>40600</v>
          </cell>
          <cell r="O32">
            <v>133059</v>
          </cell>
          <cell r="T32">
            <v>20880</v>
          </cell>
          <cell r="AA32">
            <v>194539</v>
          </cell>
          <cell r="AB32">
            <v>12645.035</v>
          </cell>
          <cell r="AC32">
            <v>2023.2056</v>
          </cell>
          <cell r="AD32">
            <v>209207.24059999999</v>
          </cell>
        </row>
        <row r="33">
          <cell r="A33" t="str">
            <v>201</v>
          </cell>
          <cell r="M33">
            <v>203000</v>
          </cell>
          <cell r="N33">
            <v>295800</v>
          </cell>
          <cell r="T33">
            <v>73660</v>
          </cell>
          <cell r="AA33">
            <v>572460</v>
          </cell>
          <cell r="AB33">
            <v>37209.9</v>
          </cell>
          <cell r="AC33">
            <v>5953.5840000000007</v>
          </cell>
          <cell r="AD33">
            <v>615623.48400000005</v>
          </cell>
        </row>
        <row r="34">
          <cell r="A34" t="str">
            <v>203</v>
          </cell>
          <cell r="M34">
            <v>348000</v>
          </cell>
          <cell r="N34">
            <v>46400</v>
          </cell>
          <cell r="T34">
            <v>81200</v>
          </cell>
          <cell r="AA34">
            <v>475600</v>
          </cell>
          <cell r="AB34">
            <v>30914</v>
          </cell>
          <cell r="AC34">
            <v>4946.24</v>
          </cell>
          <cell r="AD34">
            <v>511460.24</v>
          </cell>
        </row>
        <row r="35">
          <cell r="A35" t="str">
            <v>204</v>
          </cell>
          <cell r="N35">
            <v>110200</v>
          </cell>
          <cell r="T35">
            <v>2784000</v>
          </cell>
          <cell r="AA35">
            <v>2894200</v>
          </cell>
          <cell r="AB35">
            <v>188123</v>
          </cell>
          <cell r="AC35">
            <v>30099.68</v>
          </cell>
          <cell r="AD35">
            <v>3112422.68</v>
          </cell>
        </row>
        <row r="36">
          <cell r="A36" t="str">
            <v>205</v>
          </cell>
          <cell r="N36">
            <v>319116</v>
          </cell>
          <cell r="T36">
            <v>23200</v>
          </cell>
          <cell r="AA36">
            <v>342316</v>
          </cell>
          <cell r="AB36">
            <v>22250.54</v>
          </cell>
          <cell r="AC36">
            <v>3560.0864000000001</v>
          </cell>
          <cell r="AD36">
            <v>368126.62639999995</v>
          </cell>
        </row>
        <row r="37">
          <cell r="A37" t="str">
            <v>206</v>
          </cell>
          <cell r="T37">
            <v>319000</v>
          </cell>
          <cell r="AA37">
            <v>319000</v>
          </cell>
          <cell r="AB37">
            <v>20735</v>
          </cell>
          <cell r="AC37">
            <v>3317.6</v>
          </cell>
          <cell r="AD37">
            <v>343052.6</v>
          </cell>
        </row>
        <row r="38">
          <cell r="A38" t="str">
            <v>208</v>
          </cell>
          <cell r="N38">
            <v>1769000</v>
          </cell>
          <cell r="O38">
            <v>106444</v>
          </cell>
          <cell r="T38">
            <v>158920</v>
          </cell>
          <cell r="AA38">
            <v>2034364</v>
          </cell>
          <cell r="AB38">
            <v>132233.66</v>
          </cell>
          <cell r="AC38">
            <v>21157.385600000001</v>
          </cell>
          <cell r="AD38">
            <v>2187755.0456000003</v>
          </cell>
        </row>
        <row r="39">
          <cell r="A39" t="str">
            <v>209</v>
          </cell>
          <cell r="T39">
            <v>17400</v>
          </cell>
          <cell r="AA39">
            <v>17400</v>
          </cell>
          <cell r="AB39">
            <v>1131</v>
          </cell>
          <cell r="AC39">
            <v>180.96</v>
          </cell>
          <cell r="AD39">
            <v>18711.96</v>
          </cell>
        </row>
        <row r="40">
          <cell r="A40" t="str">
            <v>211</v>
          </cell>
          <cell r="M40">
            <v>146740</v>
          </cell>
          <cell r="T40">
            <v>81200</v>
          </cell>
          <cell r="AA40">
            <v>227940</v>
          </cell>
          <cell r="AB40">
            <v>14816.1</v>
          </cell>
          <cell r="AC40">
            <v>2370.576</v>
          </cell>
          <cell r="AD40">
            <v>245126.67600000001</v>
          </cell>
        </row>
        <row r="41">
          <cell r="A41" t="str">
            <v>213</v>
          </cell>
          <cell r="T41">
            <v>49880</v>
          </cell>
          <cell r="U41">
            <v>279328</v>
          </cell>
          <cell r="AA41">
            <v>329208</v>
          </cell>
          <cell r="AB41">
            <v>21398.52</v>
          </cell>
          <cell r="AC41">
            <v>3423.7632000000003</v>
          </cell>
          <cell r="AD41">
            <v>354030.28320000001</v>
          </cell>
        </row>
        <row r="42">
          <cell r="A42" t="str">
            <v>400</v>
          </cell>
          <cell r="M42">
            <v>32480</v>
          </cell>
          <cell r="AA42">
            <v>32480</v>
          </cell>
          <cell r="AB42">
            <v>2111.2000000000003</v>
          </cell>
          <cell r="AC42">
            <v>337.79200000000003</v>
          </cell>
          <cell r="AD42">
            <v>34928.991999999998</v>
          </cell>
        </row>
        <row r="43">
          <cell r="A43" t="str">
            <v>403</v>
          </cell>
          <cell r="B43">
            <v>991536</v>
          </cell>
          <cell r="G43">
            <v>89600</v>
          </cell>
          <cell r="K43">
            <v>73588.479999999996</v>
          </cell>
          <cell r="L43">
            <v>1284932</v>
          </cell>
          <cell r="O43">
            <v>385862</v>
          </cell>
          <cell r="Z43">
            <v>460463</v>
          </cell>
          <cell r="AA43">
            <v>3285981.48</v>
          </cell>
          <cell r="AB43">
            <v>213588.79620000001</v>
          </cell>
          <cell r="AC43">
            <v>34174.207392000004</v>
          </cell>
          <cell r="AD43">
            <v>3533744.4835920003</v>
          </cell>
        </row>
        <row r="44">
          <cell r="A44" t="str">
            <v>411</v>
          </cell>
          <cell r="O44">
            <v>399167</v>
          </cell>
          <cell r="AA44">
            <v>399167</v>
          </cell>
          <cell r="AB44">
            <v>25945.855</v>
          </cell>
          <cell r="AC44">
            <v>4151.3368</v>
          </cell>
          <cell r="AD44">
            <v>429264.19179999997</v>
          </cell>
        </row>
        <row r="45">
          <cell r="A45" t="str">
            <v>ARCHIVO</v>
          </cell>
          <cell r="C45">
            <v>32000</v>
          </cell>
          <cell r="E45">
            <v>108000</v>
          </cell>
          <cell r="M45">
            <v>1375180</v>
          </cell>
          <cell r="N45">
            <v>778360</v>
          </cell>
          <cell r="O45">
            <v>79833</v>
          </cell>
          <cell r="P45">
            <v>1531600</v>
          </cell>
          <cell r="Q45">
            <v>9456438</v>
          </cell>
          <cell r="T45">
            <v>762700</v>
          </cell>
          <cell r="W45">
            <v>779780</v>
          </cell>
          <cell r="AA45">
            <v>14903891</v>
          </cell>
          <cell r="AB45">
            <v>968752.91500000004</v>
          </cell>
          <cell r="AC45">
            <v>155000.4664</v>
          </cell>
          <cell r="AD45">
            <v>16027644.381399998</v>
          </cell>
        </row>
        <row r="46">
          <cell r="A46" t="str">
            <v>B05</v>
          </cell>
          <cell r="O46">
            <v>266110</v>
          </cell>
          <cell r="AA46">
            <v>266110</v>
          </cell>
          <cell r="AB46">
            <v>17297.150000000001</v>
          </cell>
          <cell r="AC46">
            <v>2767.5440000000003</v>
          </cell>
          <cell r="AD46">
            <v>286174.69400000002</v>
          </cell>
        </row>
        <row r="47">
          <cell r="A47" t="str">
            <v>DIST. DUITAMA</v>
          </cell>
          <cell r="T47">
            <v>426671.2</v>
          </cell>
          <cell r="AA47">
            <v>426671.2</v>
          </cell>
          <cell r="AB47">
            <v>27733.628000000001</v>
          </cell>
          <cell r="AC47">
            <v>4437.3804799999998</v>
          </cell>
          <cell r="AD47">
            <v>458842.20848000003</v>
          </cell>
        </row>
        <row r="48">
          <cell r="A48" t="str">
            <v>DIST. TULUA</v>
          </cell>
          <cell r="R48">
            <v>5000</v>
          </cell>
          <cell r="AA48">
            <v>5000</v>
          </cell>
          <cell r="AB48">
            <v>325</v>
          </cell>
          <cell r="AC48">
            <v>52</v>
          </cell>
          <cell r="AD48">
            <v>5377</v>
          </cell>
        </row>
        <row r="49">
          <cell r="A49" t="str">
            <v>DIST. TUMACO</v>
          </cell>
          <cell r="D49">
            <v>3600000</v>
          </cell>
          <cell r="AA49">
            <v>3600000</v>
          </cell>
          <cell r="AB49">
            <v>234000</v>
          </cell>
          <cell r="AC49">
            <v>37440</v>
          </cell>
          <cell r="AD49">
            <v>3871440</v>
          </cell>
        </row>
        <row r="50">
          <cell r="A50" t="str">
            <v>DIST. TUNJA</v>
          </cell>
          <cell r="N50">
            <v>750520</v>
          </cell>
          <cell r="T50">
            <v>1045624</v>
          </cell>
          <cell r="AA50">
            <v>1796144</v>
          </cell>
          <cell r="AB50">
            <v>116749.36</v>
          </cell>
          <cell r="AC50">
            <v>18679.8976</v>
          </cell>
          <cell r="AD50">
            <v>1931573.2576000001</v>
          </cell>
        </row>
        <row r="51">
          <cell r="A51" t="str">
            <v>DIST. ZIPAQUIRA</v>
          </cell>
          <cell r="T51">
            <v>502744</v>
          </cell>
          <cell r="AA51">
            <v>502744</v>
          </cell>
          <cell r="AB51">
            <v>32678.36</v>
          </cell>
          <cell r="AC51">
            <v>5228.5376000000006</v>
          </cell>
          <cell r="AD51">
            <v>540650.89760000003</v>
          </cell>
        </row>
        <row r="52">
          <cell r="A52" t="str">
            <v>MERCADEO</v>
          </cell>
          <cell r="O52">
            <v>359250.5</v>
          </cell>
          <cell r="AA52">
            <v>359250.5</v>
          </cell>
          <cell r="AB52">
            <v>23351.282500000001</v>
          </cell>
          <cell r="AC52">
            <v>3736.2052000000003</v>
          </cell>
          <cell r="AD52">
            <v>386337.9877</v>
          </cell>
        </row>
        <row r="53">
          <cell r="A53" t="str">
            <v>R08</v>
          </cell>
          <cell r="K53">
            <v>101584</v>
          </cell>
          <cell r="L53">
            <v>1073417.6000000001</v>
          </cell>
          <cell r="AA53">
            <v>1175001.6000000001</v>
          </cell>
          <cell r="AB53">
            <v>76375.104000000007</v>
          </cell>
          <cell r="AC53">
            <v>12220.016640000002</v>
          </cell>
          <cell r="AD53">
            <v>1263596.7206400002</v>
          </cell>
        </row>
        <row r="54">
          <cell r="A54" t="str">
            <v>R11</v>
          </cell>
          <cell r="G54">
            <v>254800</v>
          </cell>
          <cell r="L54">
            <v>136578.4</v>
          </cell>
          <cell r="O54">
            <v>266115</v>
          </cell>
          <cell r="X54">
            <v>11200</v>
          </cell>
          <cell r="AA54">
            <v>668693.4</v>
          </cell>
          <cell r="AB54">
            <v>43465.071000000004</v>
          </cell>
          <cell r="AC54">
            <v>6954.411360000001</v>
          </cell>
          <cell r="AD54">
            <v>719112.88236000005</v>
          </cell>
        </row>
        <row r="55">
          <cell r="A55" t="str">
            <v>R12</v>
          </cell>
          <cell r="L55">
            <v>380108.79999999999</v>
          </cell>
          <cell r="O55">
            <v>412470.5</v>
          </cell>
          <cell r="AA55">
            <v>792579.3</v>
          </cell>
          <cell r="AB55">
            <v>51517.654500000004</v>
          </cell>
          <cell r="AC55">
            <v>8242.8247200000005</v>
          </cell>
          <cell r="AD55">
            <v>852339.77922000003</v>
          </cell>
        </row>
        <row r="56">
          <cell r="A56" t="str">
            <v>R13</v>
          </cell>
          <cell r="I56">
            <v>1083904</v>
          </cell>
          <cell r="K56">
            <v>230384</v>
          </cell>
          <cell r="L56">
            <v>711404.8</v>
          </cell>
          <cell r="AA56">
            <v>2025692.8</v>
          </cell>
          <cell r="AB56">
            <v>131670.03200000001</v>
          </cell>
          <cell r="AC56">
            <v>21067.205120000002</v>
          </cell>
          <cell r="AD56">
            <v>2178430.03712</v>
          </cell>
        </row>
        <row r="57">
          <cell r="A57" t="str">
            <v>Total general</v>
          </cell>
          <cell r="B57">
            <v>1916656</v>
          </cell>
          <cell r="C57">
            <v>259000</v>
          </cell>
          <cell r="D57">
            <v>4522880</v>
          </cell>
          <cell r="E57">
            <v>108000</v>
          </cell>
          <cell r="F57">
            <v>1071840</v>
          </cell>
          <cell r="G57">
            <v>718480</v>
          </cell>
          <cell r="H57">
            <v>1956050</v>
          </cell>
          <cell r="I57">
            <v>2672732.7999999998</v>
          </cell>
          <cell r="J57">
            <v>10000</v>
          </cell>
          <cell r="K57">
            <v>2436928.48</v>
          </cell>
          <cell r="L57">
            <v>12520125.920000002</v>
          </cell>
          <cell r="M57">
            <v>2146000</v>
          </cell>
          <cell r="N57">
            <v>4069396</v>
          </cell>
          <cell r="O57">
            <v>2714341.5</v>
          </cell>
          <cell r="P57">
            <v>1531600</v>
          </cell>
          <cell r="Q57">
            <v>9456438</v>
          </cell>
          <cell r="R57">
            <v>108600</v>
          </cell>
          <cell r="S57">
            <v>53700</v>
          </cell>
          <cell r="T57">
            <v>7494029.2000000002</v>
          </cell>
          <cell r="U57">
            <v>279328</v>
          </cell>
          <cell r="V57">
            <v>399504</v>
          </cell>
          <cell r="W57">
            <v>779780</v>
          </cell>
          <cell r="X57">
            <v>149978</v>
          </cell>
          <cell r="Y57">
            <v>2823533</v>
          </cell>
          <cell r="Z57">
            <v>585903</v>
          </cell>
          <cell r="AA57">
            <v>60784823.899999991</v>
          </cell>
          <cell r="AB57">
            <v>3951013.5534999995</v>
          </cell>
          <cell r="AC57">
            <v>632162.1685599999</v>
          </cell>
          <cell r="AD57">
            <v>65367999.622059986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37"/>
      <sheetName val="ACTA4"/>
      <sheetName val="ACTA5"/>
      <sheetName val="ACTA6"/>
      <sheetName val="EXTRA"/>
      <sheetName val="ACTA7"/>
      <sheetName val="ACTA8"/>
      <sheetName val="ACTA9"/>
      <sheetName val="ACTA11"/>
      <sheetName val="ACTA12"/>
      <sheetName val="ACTA13"/>
      <sheetName val="ACTA14"/>
      <sheetName val="EXTRA2"/>
      <sheetName val="ACTA15"/>
      <sheetName val="ACTA16"/>
      <sheetName val="ACTA17"/>
      <sheetName val="EXTRA3"/>
      <sheetName val="ACTA18"/>
      <sheetName val="ACTA19"/>
      <sheetName val="ACTA20"/>
      <sheetName val="ACTA21"/>
      <sheetName val="ACTA22"/>
      <sheetName val="ACTA23"/>
      <sheetName val="EXTRA4"/>
      <sheetName val="ACTA24"/>
      <sheetName val="ACTA25"/>
      <sheetName val="ACTA26"/>
      <sheetName val="ACTA27"/>
      <sheetName val="ACTA28"/>
      <sheetName val="ACTA29"/>
      <sheetName val="ACTA30"/>
      <sheetName val="EXTRA6"/>
      <sheetName val="EXTRA5"/>
      <sheetName val="CIDCA1"/>
      <sheetName val="CIDCA2"/>
      <sheetName val="ACTA31"/>
      <sheetName val="ACTA32"/>
      <sheetName val="ACTA33"/>
      <sheetName val="ACTA34"/>
      <sheetName val="ACTA35"/>
      <sheetName val="ACTA36"/>
      <sheetName val="DIC"/>
      <sheetName val="ACTA38"/>
      <sheetName val="ACTA39"/>
      <sheetName val="ACTA40"/>
      <sheetName val="ACTA41"/>
      <sheetName val="EXTRA7"/>
      <sheetName val="ACTA2"/>
      <sheetName val="ACTA3"/>
      <sheetName val="ACTA10"/>
      <sheetName val="MEZCAL1"/>
      <sheetName val="CCMANTENIMIENTO"/>
      <sheetName val="CCINVERSION"/>
      <sheetName val="RESUMENCNCH"/>
      <sheetName val="RESUMENcidca"/>
      <sheetName val="mant"/>
      <sheetName val="inv"/>
      <sheetName val="Data"/>
      <sheetName val="PROVISIONAL"/>
    </sheetNames>
    <sheetDataSet>
      <sheetData sheetId="0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CAJA MENOR</v>
          </cell>
          <cell r="D4" t="str">
            <v>CARLOS GOMEZ</v>
          </cell>
          <cell r="E4" t="str">
            <v>CARLOS MARIO PARIS</v>
          </cell>
          <cell r="F4" t="str">
            <v>CEMENTOS RIOCLARO</v>
          </cell>
          <cell r="G4" t="str">
            <v>CIELOS Y MUROS</v>
          </cell>
          <cell r="H4" t="str">
            <v>CONSTRUCCIONES Y SERVICIOS</v>
          </cell>
          <cell r="I4" t="str">
            <v>DANIEL MONTEALEGRE</v>
          </cell>
          <cell r="J4" t="str">
            <v>DOMINGO CORREA</v>
          </cell>
          <cell r="K4" t="str">
            <v>EMMA</v>
          </cell>
          <cell r="L4" t="str">
            <v>EVELIO GALEANO</v>
          </cell>
          <cell r="M4" t="str">
            <v>FERNANDO ROJAS</v>
          </cell>
          <cell r="N4" t="str">
            <v>FERRASA</v>
          </cell>
          <cell r="O4" t="str">
            <v>FERRELUGUE</v>
          </cell>
          <cell r="P4" t="str">
            <v>FERRET. LUIS PENAGOS</v>
          </cell>
          <cell r="Q4" t="str">
            <v>FREDY CARDONA</v>
          </cell>
          <cell r="R4" t="str">
            <v>GALVACEROS</v>
          </cell>
          <cell r="S4" t="str">
            <v>GERARDO ALZATE</v>
          </cell>
          <cell r="T4" t="str">
            <v>HIDROMATICOS NORT'S</v>
          </cell>
          <cell r="U4" t="str">
            <v>HUVER BUITRAGO</v>
          </cell>
          <cell r="V4" t="str">
            <v>JORGE PALACIO</v>
          </cell>
          <cell r="W4" t="str">
            <v>JOSE PALACIO</v>
          </cell>
          <cell r="X4" t="str">
            <v>JUAN C ROJAS</v>
          </cell>
          <cell r="Y4" t="str">
            <v>KONKER</v>
          </cell>
          <cell r="Z4" t="str">
            <v>LINEAS INDUSTRIALES</v>
          </cell>
          <cell r="AA4" t="str">
            <v>LOGITRANS</v>
          </cell>
          <cell r="AB4" t="str">
            <v>LUIS ARISTIZABAL</v>
          </cell>
          <cell r="AC4" t="str">
            <v>LUIS ESCOBAR</v>
          </cell>
          <cell r="AD4" t="str">
            <v>METROCONCRETO</v>
          </cell>
          <cell r="AE4" t="str">
            <v>MOLITUR</v>
          </cell>
          <cell r="AF4" t="str">
            <v>RAFAEL BARRAGAN</v>
          </cell>
          <cell r="AG4" t="str">
            <v>ROCA</v>
          </cell>
          <cell r="AH4" t="str">
            <v>WILLINGTON GALLEGO</v>
          </cell>
          <cell r="AI4" t="str">
            <v>(en blanco)</v>
          </cell>
          <cell r="AJ4" t="str">
            <v>Total general</v>
          </cell>
          <cell r="AK4" t="str">
            <v>UTILIDAD</v>
          </cell>
          <cell r="AL4" t="str">
            <v>IVA</v>
          </cell>
          <cell r="AM4" t="str">
            <v>TOTAL</v>
          </cell>
        </row>
        <row r="5">
          <cell r="A5" t="str">
            <v>001</v>
          </cell>
          <cell r="B5">
            <v>4421760</v>
          </cell>
          <cell r="L5">
            <v>-35109</v>
          </cell>
          <cell r="S5">
            <v>578144</v>
          </cell>
          <cell r="AJ5">
            <v>4964795</v>
          </cell>
          <cell r="AK5">
            <v>322711.67499999999</v>
          </cell>
          <cell r="AL5">
            <v>51633.868000000002</v>
          </cell>
          <cell r="AM5">
            <v>5339140.5429999996</v>
          </cell>
        </row>
        <row r="6">
          <cell r="A6" t="str">
            <v>003</v>
          </cell>
          <cell r="W6">
            <v>1400000</v>
          </cell>
          <cell r="AJ6">
            <v>1400000</v>
          </cell>
          <cell r="AK6">
            <v>91000</v>
          </cell>
          <cell r="AL6">
            <v>14560</v>
          </cell>
          <cell r="AM6">
            <v>1505560</v>
          </cell>
        </row>
        <row r="7">
          <cell r="A7" t="str">
            <v>006</v>
          </cell>
          <cell r="C7">
            <v>76800</v>
          </cell>
          <cell r="D7">
            <v>36000</v>
          </cell>
          <cell r="AJ7">
            <v>112800</v>
          </cell>
          <cell r="AK7">
            <v>7332</v>
          </cell>
          <cell r="AL7">
            <v>1173.1200000000001</v>
          </cell>
          <cell r="AM7">
            <v>121305.12</v>
          </cell>
        </row>
        <row r="8">
          <cell r="A8" t="str">
            <v>012</v>
          </cell>
          <cell r="S8">
            <v>46400</v>
          </cell>
          <cell r="AJ8">
            <v>46400</v>
          </cell>
          <cell r="AK8">
            <v>3016</v>
          </cell>
          <cell r="AL8">
            <v>482.56</v>
          </cell>
          <cell r="AM8">
            <v>49898.559999999998</v>
          </cell>
        </row>
        <row r="9">
          <cell r="A9" t="str">
            <v>017</v>
          </cell>
          <cell r="AF9">
            <v>286062.96000000002</v>
          </cell>
          <cell r="AJ9">
            <v>286062.96000000002</v>
          </cell>
          <cell r="AK9">
            <v>18594.092400000001</v>
          </cell>
          <cell r="AL9">
            <v>2975.0547840000004</v>
          </cell>
          <cell r="AM9">
            <v>307632.10718400002</v>
          </cell>
        </row>
        <row r="10">
          <cell r="A10" t="str">
            <v>020</v>
          </cell>
          <cell r="V10">
            <v>172480</v>
          </cell>
          <cell r="AJ10">
            <v>172480</v>
          </cell>
          <cell r="AK10">
            <v>11211.2</v>
          </cell>
          <cell r="AL10">
            <v>1793.7920000000001</v>
          </cell>
          <cell r="AM10">
            <v>185484.992</v>
          </cell>
        </row>
        <row r="11">
          <cell r="A11" t="str">
            <v>100</v>
          </cell>
          <cell r="S11">
            <v>498974</v>
          </cell>
          <cell r="AJ11">
            <v>498974</v>
          </cell>
          <cell r="AK11">
            <v>32433.31</v>
          </cell>
          <cell r="AL11">
            <v>5189.3296</v>
          </cell>
          <cell r="AM11">
            <v>536596.63960000011</v>
          </cell>
        </row>
        <row r="12">
          <cell r="A12" t="str">
            <v>101</v>
          </cell>
          <cell r="S12">
            <v>56260</v>
          </cell>
          <cell r="AJ12">
            <v>56260</v>
          </cell>
          <cell r="AK12">
            <v>3656.9</v>
          </cell>
          <cell r="AL12">
            <v>585.10400000000004</v>
          </cell>
          <cell r="AM12">
            <v>60502.004000000001</v>
          </cell>
        </row>
        <row r="13">
          <cell r="A13" t="str">
            <v>102</v>
          </cell>
          <cell r="S13">
            <v>146160</v>
          </cell>
          <cell r="AJ13">
            <v>146160</v>
          </cell>
          <cell r="AK13">
            <v>9500.4</v>
          </cell>
          <cell r="AL13">
            <v>1520.0640000000001</v>
          </cell>
          <cell r="AM13">
            <v>157180.46400000001</v>
          </cell>
        </row>
        <row r="14">
          <cell r="A14" t="str">
            <v>103</v>
          </cell>
          <cell r="S14">
            <v>17400</v>
          </cell>
          <cell r="AJ14">
            <v>17400</v>
          </cell>
          <cell r="AK14">
            <v>1131</v>
          </cell>
          <cell r="AL14">
            <v>180.96</v>
          </cell>
          <cell r="AM14">
            <v>18711.96</v>
          </cell>
        </row>
        <row r="15">
          <cell r="A15" t="str">
            <v>104</v>
          </cell>
          <cell r="L15">
            <v>20107</v>
          </cell>
          <cell r="Q15">
            <v>228480</v>
          </cell>
          <cell r="S15">
            <v>621644</v>
          </cell>
          <cell r="AJ15">
            <v>870231</v>
          </cell>
          <cell r="AK15">
            <v>56565.014999999999</v>
          </cell>
          <cell r="AL15">
            <v>9050.4024000000009</v>
          </cell>
          <cell r="AM15">
            <v>935846.41740000003</v>
          </cell>
        </row>
        <row r="16">
          <cell r="A16" t="str">
            <v>105</v>
          </cell>
          <cell r="S16">
            <v>26680</v>
          </cell>
          <cell r="AJ16">
            <v>26680</v>
          </cell>
          <cell r="AK16">
            <v>1734.2</v>
          </cell>
          <cell r="AL16">
            <v>277.47200000000004</v>
          </cell>
          <cell r="AM16">
            <v>28691.672000000002</v>
          </cell>
        </row>
        <row r="17">
          <cell r="A17" t="str">
            <v>106</v>
          </cell>
          <cell r="S17">
            <v>119480</v>
          </cell>
          <cell r="AJ17">
            <v>119480</v>
          </cell>
          <cell r="AK17">
            <v>7766.2</v>
          </cell>
          <cell r="AL17">
            <v>1242.5920000000001</v>
          </cell>
          <cell r="AM17">
            <v>128488.792</v>
          </cell>
        </row>
        <row r="18">
          <cell r="A18" t="str">
            <v>107</v>
          </cell>
          <cell r="S18">
            <v>90480</v>
          </cell>
          <cell r="AJ18">
            <v>90480</v>
          </cell>
          <cell r="AK18">
            <v>5881.2</v>
          </cell>
          <cell r="AL18">
            <v>940.99199999999996</v>
          </cell>
          <cell r="AM18">
            <v>97302.191999999995</v>
          </cell>
        </row>
        <row r="19">
          <cell r="A19" t="str">
            <v>108</v>
          </cell>
          <cell r="S19">
            <v>11600</v>
          </cell>
          <cell r="AJ19">
            <v>11600</v>
          </cell>
          <cell r="AK19">
            <v>754</v>
          </cell>
          <cell r="AL19">
            <v>120.64</v>
          </cell>
          <cell r="AM19">
            <v>12474.64</v>
          </cell>
        </row>
        <row r="20">
          <cell r="A20" t="str">
            <v>109</v>
          </cell>
          <cell r="Q20">
            <v>183456</v>
          </cell>
          <cell r="S20">
            <v>655864</v>
          </cell>
          <cell r="AJ20">
            <v>839320</v>
          </cell>
          <cell r="AK20">
            <v>54555.8</v>
          </cell>
          <cell r="AL20">
            <v>8728.9279999999999</v>
          </cell>
          <cell r="AM20">
            <v>902604.728</v>
          </cell>
        </row>
        <row r="21">
          <cell r="A21" t="str">
            <v>110</v>
          </cell>
          <cell r="L21">
            <v>82747</v>
          </cell>
          <cell r="Q21">
            <v>348880</v>
          </cell>
          <cell r="S21">
            <v>1355845</v>
          </cell>
          <cell r="AJ21">
            <v>1787472</v>
          </cell>
          <cell r="AK21">
            <v>116185.68000000001</v>
          </cell>
          <cell r="AL21">
            <v>18589.7088</v>
          </cell>
          <cell r="AM21">
            <v>1922247.3887999998</v>
          </cell>
        </row>
        <row r="22">
          <cell r="A22" t="str">
            <v>111</v>
          </cell>
          <cell r="L22">
            <v>939987</v>
          </cell>
          <cell r="Q22">
            <v>496160</v>
          </cell>
          <cell r="S22">
            <v>228995</v>
          </cell>
          <cell r="AJ22">
            <v>1665142</v>
          </cell>
          <cell r="AK22">
            <v>108234.23000000001</v>
          </cell>
          <cell r="AL22">
            <v>17317.4768</v>
          </cell>
          <cell r="AM22">
            <v>1790693.7068</v>
          </cell>
        </row>
        <row r="23">
          <cell r="A23" t="str">
            <v>112</v>
          </cell>
          <cell r="L23">
            <v>-12373</v>
          </cell>
          <cell r="S23">
            <v>587633</v>
          </cell>
          <cell r="AJ23">
            <v>575260</v>
          </cell>
          <cell r="AK23">
            <v>37391.9</v>
          </cell>
          <cell r="AL23">
            <v>5982.7040000000006</v>
          </cell>
          <cell r="AM23">
            <v>618634.60400000005</v>
          </cell>
        </row>
        <row r="24">
          <cell r="A24" t="str">
            <v>113</v>
          </cell>
          <cell r="L24">
            <v>3255260</v>
          </cell>
          <cell r="Q24">
            <v>399840</v>
          </cell>
          <cell r="S24">
            <v>447035</v>
          </cell>
          <cell r="AJ24">
            <v>4102135</v>
          </cell>
          <cell r="AK24">
            <v>266638.77500000002</v>
          </cell>
          <cell r="AL24">
            <v>42662.204000000005</v>
          </cell>
          <cell r="AM24">
            <v>4411435.9790000003</v>
          </cell>
        </row>
        <row r="25">
          <cell r="A25" t="str">
            <v>114</v>
          </cell>
          <cell r="J25">
            <v>40320</v>
          </cell>
          <cell r="S25">
            <v>802256</v>
          </cell>
          <cell r="AJ25">
            <v>842576</v>
          </cell>
          <cell r="AK25">
            <v>54767.44</v>
          </cell>
          <cell r="AL25">
            <v>8762.7903999999999</v>
          </cell>
          <cell r="AM25">
            <v>906106.2304</v>
          </cell>
        </row>
        <row r="26">
          <cell r="A26" t="str">
            <v>200</v>
          </cell>
          <cell r="U26">
            <v>247764.67</v>
          </cell>
          <cell r="AJ26">
            <v>247764.67</v>
          </cell>
          <cell r="AK26">
            <v>16104.703550000002</v>
          </cell>
          <cell r="AL26">
            <v>2576.7525680000003</v>
          </cell>
          <cell r="AM26">
            <v>266446.12611800001</v>
          </cell>
        </row>
        <row r="27">
          <cell r="A27" t="str">
            <v>201</v>
          </cell>
          <cell r="U27">
            <v>71600</v>
          </cell>
          <cell r="AJ27">
            <v>71600</v>
          </cell>
          <cell r="AK27">
            <v>4654</v>
          </cell>
          <cell r="AL27">
            <v>744.64</v>
          </cell>
          <cell r="AM27">
            <v>76998.64</v>
          </cell>
        </row>
        <row r="28">
          <cell r="A28" t="str">
            <v>202</v>
          </cell>
          <cell r="U28">
            <v>59612.67</v>
          </cell>
          <cell r="AJ28">
            <v>59612.67</v>
          </cell>
          <cell r="AK28">
            <v>3874.8235500000001</v>
          </cell>
          <cell r="AL28">
            <v>619.971768</v>
          </cell>
          <cell r="AM28">
            <v>64107.465318000002</v>
          </cell>
        </row>
        <row r="29">
          <cell r="A29" t="str">
            <v>206</v>
          </cell>
          <cell r="U29">
            <v>46400</v>
          </cell>
          <cell r="AJ29">
            <v>46400</v>
          </cell>
          <cell r="AK29">
            <v>3016</v>
          </cell>
          <cell r="AL29">
            <v>482.56</v>
          </cell>
          <cell r="AM29">
            <v>49898.559999999998</v>
          </cell>
        </row>
        <row r="30">
          <cell r="A30" t="str">
            <v>207</v>
          </cell>
          <cell r="U30">
            <v>219460.67</v>
          </cell>
          <cell r="AJ30">
            <v>219460.67</v>
          </cell>
          <cell r="AK30">
            <v>14264.943550000002</v>
          </cell>
          <cell r="AL30">
            <v>2282.3909680000002</v>
          </cell>
          <cell r="AM30">
            <v>236008.004518</v>
          </cell>
        </row>
        <row r="31">
          <cell r="A31" t="str">
            <v>208</v>
          </cell>
          <cell r="U31">
            <v>80040</v>
          </cell>
          <cell r="X31">
            <v>4296060</v>
          </cell>
          <cell r="AJ31">
            <v>4376100</v>
          </cell>
          <cell r="AK31">
            <v>284446.5</v>
          </cell>
          <cell r="AL31">
            <v>45511.44</v>
          </cell>
          <cell r="AM31">
            <v>4706057.9400000004</v>
          </cell>
        </row>
        <row r="32">
          <cell r="A32" t="str">
            <v>209</v>
          </cell>
          <cell r="U32">
            <v>69600</v>
          </cell>
          <cell r="X32">
            <v>676709.2</v>
          </cell>
          <cell r="AJ32">
            <v>746309.2</v>
          </cell>
          <cell r="AK32">
            <v>48510.097999999998</v>
          </cell>
          <cell r="AL32">
            <v>7761.6156799999999</v>
          </cell>
          <cell r="AM32">
            <v>802580.91368</v>
          </cell>
        </row>
        <row r="33">
          <cell r="A33" t="str">
            <v>213</v>
          </cell>
          <cell r="U33">
            <v>21112</v>
          </cell>
          <cell r="X33">
            <v>88624</v>
          </cell>
          <cell r="AJ33">
            <v>109736</v>
          </cell>
          <cell r="AK33">
            <v>7132.84</v>
          </cell>
          <cell r="AL33">
            <v>1141.2544</v>
          </cell>
          <cell r="AM33">
            <v>118010.0944</v>
          </cell>
        </row>
        <row r="34">
          <cell r="A34" t="str">
            <v>314</v>
          </cell>
          <cell r="AF34">
            <v>111760</v>
          </cell>
          <cell r="AJ34">
            <v>111760</v>
          </cell>
          <cell r="AK34">
            <v>7264.4000000000005</v>
          </cell>
          <cell r="AL34">
            <v>1162.3040000000001</v>
          </cell>
          <cell r="AM34">
            <v>120186.704</v>
          </cell>
        </row>
        <row r="35">
          <cell r="A35" t="str">
            <v>391</v>
          </cell>
          <cell r="J35">
            <v>257600</v>
          </cell>
          <cell r="AJ35">
            <v>257600</v>
          </cell>
          <cell r="AK35">
            <v>16744</v>
          </cell>
          <cell r="AL35">
            <v>2679.04</v>
          </cell>
          <cell r="AM35">
            <v>277023.03999999998</v>
          </cell>
        </row>
        <row r="36">
          <cell r="A36" t="str">
            <v>400</v>
          </cell>
          <cell r="P36">
            <v>243600</v>
          </cell>
          <cell r="U36">
            <v>1626320</v>
          </cell>
          <cell r="X36">
            <v>2477609.2000000002</v>
          </cell>
          <cell r="AJ36">
            <v>4347529.2</v>
          </cell>
          <cell r="AK36">
            <v>282589.39800000004</v>
          </cell>
          <cell r="AL36">
            <v>45214.303680000005</v>
          </cell>
          <cell r="AM36">
            <v>4675332.9016800001</v>
          </cell>
        </row>
        <row r="37">
          <cell r="A37" t="str">
            <v>401</v>
          </cell>
          <cell r="B37">
            <v>252784</v>
          </cell>
          <cell r="AJ37">
            <v>252784</v>
          </cell>
          <cell r="AK37">
            <v>16430.96</v>
          </cell>
          <cell r="AL37">
            <v>2628.9535999999998</v>
          </cell>
          <cell r="AM37">
            <v>271843.91360000003</v>
          </cell>
        </row>
        <row r="38">
          <cell r="A38" t="str">
            <v>403</v>
          </cell>
          <cell r="G38">
            <v>1015000</v>
          </cell>
          <cell r="M38">
            <v>1026424</v>
          </cell>
          <cell r="S38">
            <v>409248</v>
          </cell>
          <cell r="V38">
            <v>172480</v>
          </cell>
          <cell r="Y38">
            <v>151870</v>
          </cell>
          <cell r="AG38">
            <v>287534</v>
          </cell>
          <cell r="AH38">
            <v>363300</v>
          </cell>
          <cell r="AJ38">
            <v>3425856</v>
          </cell>
          <cell r="AK38">
            <v>222680.64</v>
          </cell>
          <cell r="AL38">
            <v>35628.902400000006</v>
          </cell>
          <cell r="AM38">
            <v>3684165.5424000002</v>
          </cell>
        </row>
        <row r="39">
          <cell r="A39" t="str">
            <v>B01</v>
          </cell>
          <cell r="U39">
            <v>168200</v>
          </cell>
          <cell r="AJ39">
            <v>168200</v>
          </cell>
          <cell r="AK39">
            <v>10933</v>
          </cell>
          <cell r="AL39">
            <v>1749.28</v>
          </cell>
          <cell r="AM39">
            <v>180882.28</v>
          </cell>
        </row>
        <row r="40">
          <cell r="A40" t="str">
            <v>DIST. FLORENCIA</v>
          </cell>
          <cell r="I40">
            <v>3528000</v>
          </cell>
          <cell r="Z40">
            <v>6861132</v>
          </cell>
          <cell r="AJ40">
            <v>10389132</v>
          </cell>
          <cell r="AK40">
            <v>675293.58000000007</v>
          </cell>
          <cell r="AL40">
            <v>108046.97280000002</v>
          </cell>
          <cell r="AM40">
            <v>11172472.5528</v>
          </cell>
        </row>
        <row r="41">
          <cell r="A41" t="str">
            <v>R02</v>
          </cell>
          <cell r="D41">
            <v>55000</v>
          </cell>
          <cell r="K41">
            <v>9950851</v>
          </cell>
          <cell r="L41">
            <v>456557</v>
          </cell>
          <cell r="Q41">
            <v>54320</v>
          </cell>
          <cell r="S41">
            <v>40600</v>
          </cell>
          <cell r="AJ41">
            <v>10557328</v>
          </cell>
          <cell r="AK41">
            <v>686226.32000000007</v>
          </cell>
          <cell r="AL41">
            <v>109796.21120000002</v>
          </cell>
          <cell r="AM41">
            <v>11353350.531200001</v>
          </cell>
        </row>
        <row r="42">
          <cell r="A42" t="str">
            <v>R05</v>
          </cell>
          <cell r="D42">
            <v>55000</v>
          </cell>
          <cell r="J42">
            <v>112000</v>
          </cell>
          <cell r="L42">
            <v>2133395</v>
          </cell>
          <cell r="S42">
            <v>64960</v>
          </cell>
          <cell r="AJ42">
            <v>2365355</v>
          </cell>
          <cell r="AK42">
            <v>153748.07500000001</v>
          </cell>
          <cell r="AL42">
            <v>24599.692000000003</v>
          </cell>
          <cell r="AM42">
            <v>2543702.767</v>
          </cell>
        </row>
        <row r="43">
          <cell r="A43" t="str">
            <v>REF. APE</v>
          </cell>
          <cell r="E43">
            <v>113307</v>
          </cell>
          <cell r="F43">
            <v>1517031</v>
          </cell>
          <cell r="H43">
            <v>4348947</v>
          </cell>
          <cell r="O43">
            <v>2740926</v>
          </cell>
          <cell r="P43">
            <v>243600</v>
          </cell>
          <cell r="T43">
            <v>447760</v>
          </cell>
          <cell r="U43">
            <v>11600000</v>
          </cell>
          <cell r="V43">
            <v>209440</v>
          </cell>
          <cell r="X43">
            <v>2111896</v>
          </cell>
          <cell r="AA43">
            <v>131030</v>
          </cell>
          <cell r="AB43">
            <v>784000</v>
          </cell>
          <cell r="AC43">
            <v>318427</v>
          </cell>
          <cell r="AD43">
            <v>1026165</v>
          </cell>
          <cell r="AE43">
            <v>21000</v>
          </cell>
          <cell r="AF43">
            <v>12595738.08</v>
          </cell>
          <cell r="AJ43">
            <v>38209267.079999998</v>
          </cell>
          <cell r="AK43">
            <v>2483602.3602</v>
          </cell>
          <cell r="AL43">
            <v>397376.37763200002</v>
          </cell>
          <cell r="AM43">
            <v>41090245.817832001</v>
          </cell>
        </row>
        <row r="44">
          <cell r="A44" t="str">
            <v>GIRON</v>
          </cell>
          <cell r="AI44">
            <v>56650286</v>
          </cell>
          <cell r="AJ44">
            <v>56650286</v>
          </cell>
          <cell r="AK44">
            <v>3682268.5900000003</v>
          </cell>
          <cell r="AL44">
            <v>589162.97440000006</v>
          </cell>
          <cell r="AM44">
            <v>60921717.564400002</v>
          </cell>
        </row>
        <row r="45">
          <cell r="A45" t="str">
            <v>R06</v>
          </cell>
          <cell r="D45">
            <v>55000</v>
          </cell>
          <cell r="J45">
            <v>11200</v>
          </cell>
          <cell r="L45">
            <v>5058637</v>
          </cell>
          <cell r="N45">
            <v>15707969</v>
          </cell>
          <cell r="R45">
            <v>2549386</v>
          </cell>
          <cell r="S45">
            <v>180380</v>
          </cell>
          <cell r="AJ45">
            <v>23562572</v>
          </cell>
          <cell r="AK45">
            <v>1531567.1800000002</v>
          </cell>
          <cell r="AL45">
            <v>245050.74880000003</v>
          </cell>
          <cell r="AM45">
            <v>25339189.928799998</v>
          </cell>
        </row>
        <row r="46">
          <cell r="A46" t="str">
            <v>Total general</v>
          </cell>
          <cell r="B46">
            <v>4674544</v>
          </cell>
          <cell r="C46">
            <v>76800</v>
          </cell>
          <cell r="D46">
            <v>201000</v>
          </cell>
          <cell r="E46">
            <v>113307</v>
          </cell>
          <cell r="F46">
            <v>1517031</v>
          </cell>
          <cell r="G46">
            <v>1015000</v>
          </cell>
          <cell r="H46">
            <v>4348947</v>
          </cell>
          <cell r="I46">
            <v>3528000</v>
          </cell>
          <cell r="J46">
            <v>421120</v>
          </cell>
          <cell r="K46">
            <v>9950851</v>
          </cell>
          <cell r="L46">
            <v>11899208</v>
          </cell>
          <cell r="M46">
            <v>1026424</v>
          </cell>
          <cell r="N46">
            <v>15707969</v>
          </cell>
          <cell r="O46">
            <v>2740926</v>
          </cell>
          <cell r="P46">
            <v>487200</v>
          </cell>
          <cell r="Q46">
            <v>1711136</v>
          </cell>
          <cell r="R46">
            <v>2549386</v>
          </cell>
          <cell r="S46">
            <v>6986038</v>
          </cell>
          <cell r="T46">
            <v>447760</v>
          </cell>
          <cell r="U46">
            <v>14210110.01</v>
          </cell>
          <cell r="V46">
            <v>554400</v>
          </cell>
          <cell r="W46">
            <v>1400000</v>
          </cell>
          <cell r="X46">
            <v>9650898.4000000004</v>
          </cell>
          <cell r="Y46">
            <v>151870</v>
          </cell>
          <cell r="Z46">
            <v>6861132</v>
          </cell>
          <cell r="AA46">
            <v>131030</v>
          </cell>
          <cell r="AB46">
            <v>784000</v>
          </cell>
          <cell r="AC46">
            <v>318427</v>
          </cell>
          <cell r="AD46">
            <v>1026165</v>
          </cell>
          <cell r="AE46">
            <v>21000</v>
          </cell>
          <cell r="AF46">
            <v>12993561.040000001</v>
          </cell>
          <cell r="AG46">
            <v>287534</v>
          </cell>
          <cell r="AH46">
            <v>363300</v>
          </cell>
          <cell r="AI46">
            <v>56650286</v>
          </cell>
          <cell r="AJ46">
            <v>174806360.44999999</v>
          </cell>
          <cell r="AK46">
            <v>11362413.42925</v>
          </cell>
          <cell r="AL46">
            <v>1817986.1486800003</v>
          </cell>
          <cell r="AM46">
            <v>187986760.02792996</v>
          </cell>
        </row>
      </sheetData>
      <sheetData sheetId="1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ABENSALA</v>
          </cell>
          <cell r="C4" t="str">
            <v>ALQUILER DE EQUIPO</v>
          </cell>
          <cell r="D4" t="str">
            <v>ANJEOS Y MALLAS</v>
          </cell>
          <cell r="E4" t="str">
            <v>ANTICIPOS</v>
          </cell>
          <cell r="F4" t="str">
            <v>CEMENTOS RIOCLARO</v>
          </cell>
          <cell r="G4" t="str">
            <v>CODEMACO</v>
          </cell>
          <cell r="H4" t="str">
            <v>CONGAR</v>
          </cell>
          <cell r="I4" t="str">
            <v>DISTRIB. TRUJILLO</v>
          </cell>
          <cell r="J4" t="str">
            <v>EQUIELECT</v>
          </cell>
          <cell r="K4" t="str">
            <v>EQUIPOS GLEASON</v>
          </cell>
          <cell r="L4" t="str">
            <v>ESTRUCTURAS CENO</v>
          </cell>
          <cell r="M4" t="str">
            <v>ESTUDIOS DE MADERA</v>
          </cell>
          <cell r="N4" t="str">
            <v>FERREAS</v>
          </cell>
          <cell r="O4" t="str">
            <v>FERRELUGUE</v>
          </cell>
          <cell r="P4" t="str">
            <v>FERRET. LA REBAJA</v>
          </cell>
          <cell r="Q4" t="str">
            <v>FERRET. NURUEÑA</v>
          </cell>
          <cell r="R4" t="str">
            <v>HERNAN GARCIA</v>
          </cell>
          <cell r="S4" t="str">
            <v>HILTI COLOMBIA</v>
          </cell>
          <cell r="T4" t="str">
            <v>LOGITRANS</v>
          </cell>
          <cell r="U4" t="str">
            <v>MANO DE OBRA</v>
          </cell>
          <cell r="V4" t="str">
            <v>MATERIALES DE CONSTRUCCION</v>
          </cell>
          <cell r="W4" t="str">
            <v>MBT COLOMBIA</v>
          </cell>
          <cell r="X4" t="str">
            <v>METALICAS DJ</v>
          </cell>
          <cell r="Y4" t="str">
            <v>METROCONCRETO</v>
          </cell>
          <cell r="Z4" t="str">
            <v>MODULE E DISEÑE</v>
          </cell>
          <cell r="AA4" t="str">
            <v>MOLITUR</v>
          </cell>
          <cell r="AB4" t="str">
            <v>PR METALICAS</v>
          </cell>
          <cell r="AC4" t="str">
            <v>SPAZIO E MOBILE</v>
          </cell>
          <cell r="AD4" t="str">
            <v>TRANSPORTE</v>
          </cell>
          <cell r="AE4" t="str">
            <v>VARIOS</v>
          </cell>
          <cell r="AF4" t="str">
            <v>WILDER DIAZ</v>
          </cell>
          <cell r="AG4" t="str">
            <v>Total general</v>
          </cell>
          <cell r="AH4" t="str">
            <v>UTILIDAD</v>
          </cell>
          <cell r="AI4" t="str">
            <v>IVA</v>
          </cell>
          <cell r="AJ4" t="str">
            <v>TOTAL</v>
          </cell>
        </row>
        <row r="5">
          <cell r="A5" t="str">
            <v>003</v>
          </cell>
          <cell r="B5">
            <v>69600</v>
          </cell>
          <cell r="G5">
            <v>179800</v>
          </cell>
          <cell r="J5">
            <v>2783578</v>
          </cell>
          <cell r="AG5">
            <v>2783578</v>
          </cell>
          <cell r="AH5">
            <v>180932.57</v>
          </cell>
          <cell r="AI5">
            <v>28949.211200000002</v>
          </cell>
          <cell r="AJ5">
            <v>2993459.7811999996</v>
          </cell>
        </row>
        <row r="6">
          <cell r="A6" t="str">
            <v>004</v>
          </cell>
          <cell r="B6">
            <v>1143199.96</v>
          </cell>
          <cell r="C6">
            <v>111453</v>
          </cell>
          <cell r="L6">
            <v>1916946</v>
          </cell>
          <cell r="AB6">
            <v>31590</v>
          </cell>
          <cell r="AF6">
            <v>421300</v>
          </cell>
          <cell r="AG6">
            <v>421300</v>
          </cell>
          <cell r="AH6">
            <v>27384.5</v>
          </cell>
          <cell r="AI6">
            <v>4381.5200000000004</v>
          </cell>
          <cell r="AJ6">
            <v>453066.02</v>
          </cell>
        </row>
        <row r="7">
          <cell r="A7" t="str">
            <v>013</v>
          </cell>
          <cell r="B7">
            <v>601465.04</v>
          </cell>
          <cell r="AF7">
            <v>87300</v>
          </cell>
          <cell r="AG7">
            <v>87300</v>
          </cell>
          <cell r="AH7">
            <v>5674.5</v>
          </cell>
          <cell r="AI7">
            <v>907.92000000000007</v>
          </cell>
          <cell r="AJ7">
            <v>93882.42</v>
          </cell>
        </row>
        <row r="8">
          <cell r="A8" t="str">
            <v>016</v>
          </cell>
          <cell r="B8">
            <v>356333.68</v>
          </cell>
          <cell r="AF8">
            <v>48000</v>
          </cell>
          <cell r="AG8">
            <v>48000</v>
          </cell>
          <cell r="AH8">
            <v>3120</v>
          </cell>
          <cell r="AI8">
            <v>499.2</v>
          </cell>
          <cell r="AJ8">
            <v>51619.199999999997</v>
          </cell>
        </row>
        <row r="9">
          <cell r="A9" t="str">
            <v>200</v>
          </cell>
          <cell r="AC9">
            <v>100120</v>
          </cell>
          <cell r="AG9">
            <v>100120</v>
          </cell>
          <cell r="AH9">
            <v>6507.8</v>
          </cell>
          <cell r="AI9">
            <v>1041.248</v>
          </cell>
          <cell r="AJ9">
            <v>107669.04800000001</v>
          </cell>
        </row>
        <row r="10">
          <cell r="A10" t="str">
            <v>208</v>
          </cell>
          <cell r="B10">
            <v>250048.68</v>
          </cell>
          <cell r="I10">
            <v>444619.88</v>
          </cell>
          <cell r="AG10">
            <v>444619.88</v>
          </cell>
          <cell r="AH10">
            <v>28900.2922</v>
          </cell>
          <cell r="AI10">
            <v>4624.0467520000002</v>
          </cell>
          <cell r="AJ10">
            <v>478144.21895200002</v>
          </cell>
        </row>
        <row r="11">
          <cell r="A11" t="str">
            <v>213</v>
          </cell>
          <cell r="I11">
            <v>310221.12</v>
          </cell>
          <cell r="AG11">
            <v>310221.12</v>
          </cell>
          <cell r="AH11">
            <v>20164.372800000001</v>
          </cell>
          <cell r="AI11">
            <v>3226.2996480000002</v>
          </cell>
          <cell r="AJ11">
            <v>333611.79244799999</v>
          </cell>
        </row>
        <row r="12">
          <cell r="A12" t="str">
            <v>DIST. DUITAMA</v>
          </cell>
          <cell r="B12">
            <v>303042.28000000003</v>
          </cell>
          <cell r="M12">
            <v>399588.33600000001</v>
          </cell>
          <cell r="AG12">
            <v>399588.33600000001</v>
          </cell>
          <cell r="AH12">
            <v>25973.241840000002</v>
          </cell>
          <cell r="AI12">
            <v>4155.7186944000005</v>
          </cell>
          <cell r="AJ12">
            <v>429717.29653440003</v>
          </cell>
        </row>
        <row r="13">
          <cell r="A13" t="str">
            <v>DIST. TUNJA</v>
          </cell>
          <cell r="B13">
            <v>622782.19999999995</v>
          </cell>
          <cell r="D13">
            <v>663520</v>
          </cell>
          <cell r="M13">
            <v>544236.33600000001</v>
          </cell>
          <cell r="U13">
            <v>100000</v>
          </cell>
          <cell r="AG13">
            <v>544236.33600000001</v>
          </cell>
          <cell r="AH13">
            <v>35375.361840000005</v>
          </cell>
          <cell r="AI13">
            <v>5660.0578944000008</v>
          </cell>
          <cell r="AJ13">
            <v>585271.75573440001</v>
          </cell>
        </row>
        <row r="14">
          <cell r="A14" t="str">
            <v>DIST. ZIPAQUIRA</v>
          </cell>
          <cell r="B14">
            <v>294043</v>
          </cell>
          <cell r="M14">
            <v>-130116.67200000001</v>
          </cell>
          <cell r="AG14">
            <v>-130116.67200000001</v>
          </cell>
          <cell r="AH14">
            <v>-8457.5836800000016</v>
          </cell>
          <cell r="AI14">
            <v>-1353.2133888000003</v>
          </cell>
          <cell r="AJ14">
            <v>-139927.46906880001</v>
          </cell>
        </row>
        <row r="15">
          <cell r="A15" t="str">
            <v>ÉXITO LAURELES</v>
          </cell>
          <cell r="O15">
            <v>6561</v>
          </cell>
          <cell r="AB15">
            <v>483024</v>
          </cell>
          <cell r="AG15">
            <v>483024</v>
          </cell>
          <cell r="AH15">
            <v>31396.560000000001</v>
          </cell>
          <cell r="AI15">
            <v>5023.4495999999999</v>
          </cell>
          <cell r="AJ15">
            <v>519444.00959999999</v>
          </cell>
        </row>
        <row r="16">
          <cell r="A16" t="str">
            <v>GIRON</v>
          </cell>
          <cell r="C16">
            <v>7510771</v>
          </cell>
          <cell r="E16">
            <v>1501406</v>
          </cell>
          <cell r="P16">
            <v>255924</v>
          </cell>
          <cell r="U16">
            <v>5335424</v>
          </cell>
          <cell r="V16">
            <v>18387663</v>
          </cell>
          <cell r="AD16">
            <v>55100</v>
          </cell>
          <cell r="AE16">
            <v>3903048</v>
          </cell>
          <cell r="AG16">
            <v>36693412</v>
          </cell>
          <cell r="AH16">
            <v>2385071.7800000003</v>
          </cell>
          <cell r="AI16">
            <v>381611.48480000003</v>
          </cell>
          <cell r="AJ16">
            <v>39460095.264800005</v>
          </cell>
        </row>
        <row r="17">
          <cell r="A17" t="str">
            <v>IBAGUE</v>
          </cell>
          <cell r="L17">
            <v>960000</v>
          </cell>
          <cell r="O17">
            <v>43575</v>
          </cell>
          <cell r="P17">
            <v>15080</v>
          </cell>
          <cell r="AA17">
            <v>259140</v>
          </cell>
          <cell r="AG17">
            <v>1219140</v>
          </cell>
          <cell r="AH17">
            <v>79244.100000000006</v>
          </cell>
          <cell r="AI17">
            <v>12679.056</v>
          </cell>
          <cell r="AJ17">
            <v>1311063.1560000002</v>
          </cell>
        </row>
        <row r="18">
          <cell r="A18" t="str">
            <v>R02</v>
          </cell>
          <cell r="S18">
            <v>241686</v>
          </cell>
          <cell r="W18">
            <v>697960</v>
          </cell>
          <cell r="AC18">
            <v>130000</v>
          </cell>
          <cell r="AG18">
            <v>939646</v>
          </cell>
          <cell r="AH18">
            <v>61076.990000000005</v>
          </cell>
          <cell r="AI18">
            <v>9772.3184000000019</v>
          </cell>
          <cell r="AJ18">
            <v>1010495.3084</v>
          </cell>
        </row>
        <row r="19">
          <cell r="A19" t="str">
            <v>R06</v>
          </cell>
          <cell r="F19">
            <v>2943683</v>
          </cell>
          <cell r="G19">
            <v>1634198</v>
          </cell>
          <cell r="I19">
            <v>98930</v>
          </cell>
          <cell r="K19">
            <v>133631</v>
          </cell>
          <cell r="P19">
            <v>510169</v>
          </cell>
          <cell r="R19">
            <v>114840</v>
          </cell>
          <cell r="T19">
            <v>191250</v>
          </cell>
          <cell r="AG19">
            <v>5527771</v>
          </cell>
          <cell r="AH19">
            <v>359305.11499999999</v>
          </cell>
          <cell r="AI19">
            <v>57488.818399999996</v>
          </cell>
          <cell r="AJ19">
            <v>5944564.9334000004</v>
          </cell>
        </row>
        <row r="20">
          <cell r="A20" t="str">
            <v>REF. APE</v>
          </cell>
          <cell r="B20">
            <v>480000</v>
          </cell>
          <cell r="D20">
            <v>678795</v>
          </cell>
          <cell r="F20">
            <v>1517031</v>
          </cell>
          <cell r="H20">
            <v>59160</v>
          </cell>
          <cell r="I20">
            <v>1460000.8</v>
          </cell>
          <cell r="N20">
            <v>232302</v>
          </cell>
          <cell r="O20">
            <v>174000</v>
          </cell>
          <cell r="Q20">
            <v>821570</v>
          </cell>
          <cell r="T20">
            <v>131030</v>
          </cell>
          <cell r="X20">
            <v>2800000</v>
          </cell>
          <cell r="Y20">
            <v>2153250</v>
          </cell>
          <cell r="Z20">
            <v>11580048</v>
          </cell>
          <cell r="AG20">
            <v>22087186.800000001</v>
          </cell>
          <cell r="AH20">
            <v>1435667.142</v>
          </cell>
          <cell r="AI20">
            <v>229706.74272000001</v>
          </cell>
          <cell r="AJ20">
            <v>23752560.684720002</v>
          </cell>
        </row>
        <row r="21">
          <cell r="A21" t="str">
            <v>Total general</v>
          </cell>
          <cell r="B21">
            <v>480000</v>
          </cell>
          <cell r="C21">
            <v>7510771</v>
          </cell>
          <cell r="D21">
            <v>678795</v>
          </cell>
          <cell r="E21">
            <v>1501406</v>
          </cell>
          <cell r="F21">
            <v>4460714</v>
          </cell>
          <cell r="G21">
            <v>1634198</v>
          </cell>
          <cell r="H21">
            <v>59160</v>
          </cell>
          <cell r="I21">
            <v>2214841.7999999998</v>
          </cell>
          <cell r="J21">
            <v>2783578</v>
          </cell>
          <cell r="K21">
            <v>133631</v>
          </cell>
          <cell r="L21">
            <v>960000</v>
          </cell>
          <cell r="M21">
            <v>813708</v>
          </cell>
          <cell r="N21">
            <v>232302</v>
          </cell>
          <cell r="O21">
            <v>174000</v>
          </cell>
          <cell r="P21">
            <v>510169</v>
          </cell>
          <cell r="Q21">
            <v>821570</v>
          </cell>
          <cell r="R21">
            <v>114840</v>
          </cell>
          <cell r="S21">
            <v>241686</v>
          </cell>
          <cell r="T21">
            <v>322280</v>
          </cell>
          <cell r="U21">
            <v>5335424</v>
          </cell>
          <cell r="V21">
            <v>18387663</v>
          </cell>
          <cell r="W21">
            <v>697960</v>
          </cell>
          <cell r="X21">
            <v>2800000</v>
          </cell>
          <cell r="Y21">
            <v>2153250</v>
          </cell>
          <cell r="Z21">
            <v>11580048</v>
          </cell>
          <cell r="AA21">
            <v>259140</v>
          </cell>
          <cell r="AB21">
            <v>483024</v>
          </cell>
          <cell r="AC21">
            <v>100120</v>
          </cell>
          <cell r="AD21">
            <v>55100</v>
          </cell>
          <cell r="AE21">
            <v>3903048</v>
          </cell>
          <cell r="AF21">
            <v>556600</v>
          </cell>
          <cell r="AG21">
            <v>71959026.799999997</v>
          </cell>
          <cell r="AH21">
            <v>4677336.7420000006</v>
          </cell>
          <cell r="AI21">
            <v>748373.87872000004</v>
          </cell>
          <cell r="AJ21">
            <v>77384737.420720011</v>
          </cell>
        </row>
      </sheetData>
      <sheetData sheetId="2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AIRE ESPECIALIZADO</v>
          </cell>
          <cell r="C4" t="str">
            <v>ALBERTO VALENCIA</v>
          </cell>
          <cell r="D4" t="str">
            <v>ALBERTO ZAMBRANO</v>
          </cell>
          <cell r="E4" t="str">
            <v>ANTONIO ORREGO</v>
          </cell>
          <cell r="F4" t="str">
            <v>ARDISA</v>
          </cell>
          <cell r="G4" t="str">
            <v>ASCOM</v>
          </cell>
          <cell r="H4" t="str">
            <v>ATECO</v>
          </cell>
          <cell r="I4" t="str">
            <v>CAJA MENOR</v>
          </cell>
          <cell r="J4" t="str">
            <v>CIELOS  Y MUROS</v>
          </cell>
          <cell r="K4" t="str">
            <v>CIELOS Y MUROS</v>
          </cell>
          <cell r="L4" t="str">
            <v>COOMULTRASAN</v>
          </cell>
          <cell r="M4" t="str">
            <v>COPAQUES</v>
          </cell>
          <cell r="N4" t="str">
            <v>DISTRIB. COLOMBIA</v>
          </cell>
          <cell r="O4" t="str">
            <v>DISTRIB. ITAGUI</v>
          </cell>
          <cell r="P4" t="str">
            <v>DOMINGO CORREA</v>
          </cell>
          <cell r="Q4" t="str">
            <v>DR TRANSPORTES</v>
          </cell>
          <cell r="R4" t="str">
            <v>ELMER RUEDA</v>
          </cell>
          <cell r="S4" t="str">
            <v>EVALTEC</v>
          </cell>
          <cell r="T4" t="str">
            <v>EVELIO GALEANO</v>
          </cell>
          <cell r="U4" t="str">
            <v>FERREAS</v>
          </cell>
          <cell r="V4" t="str">
            <v>FERRELUGUE</v>
          </cell>
          <cell r="W4" t="str">
            <v>FORMARAN</v>
          </cell>
          <cell r="X4" t="str">
            <v>FREDY CARDONA</v>
          </cell>
          <cell r="Y4" t="str">
            <v>GARCIA VEGA</v>
          </cell>
          <cell r="Z4" t="str">
            <v>GERARDO ALZATE</v>
          </cell>
          <cell r="AA4" t="str">
            <v>HERNAN  CARMONA</v>
          </cell>
          <cell r="AB4" t="str">
            <v>HIDROPROTECCION</v>
          </cell>
          <cell r="AC4" t="str">
            <v>HORACIO PEÑA</v>
          </cell>
          <cell r="AD4" t="str">
            <v>HUVER BUITRAGO</v>
          </cell>
          <cell r="AE4" t="str">
            <v>JORGE PALACIO</v>
          </cell>
          <cell r="AF4" t="str">
            <v>JOSE HERNANDEZ</v>
          </cell>
          <cell r="AG4" t="str">
            <v>JUAN ROJAS</v>
          </cell>
          <cell r="AH4" t="str">
            <v>LARCO</v>
          </cell>
          <cell r="AI4" t="str">
            <v>LAURA DE LOS RIOS</v>
          </cell>
          <cell r="AJ4" t="str">
            <v>LUIS A ARISTIZABAL</v>
          </cell>
          <cell r="AK4" t="str">
            <v>MANUEL ROSAS</v>
          </cell>
          <cell r="AL4" t="str">
            <v>MBT COLOMBIA</v>
          </cell>
          <cell r="AM4" t="str">
            <v>METROCONCRETO</v>
          </cell>
          <cell r="AN4" t="str">
            <v>MODULE E DISEÑE</v>
          </cell>
          <cell r="AO4" t="str">
            <v>MOLITUR</v>
          </cell>
          <cell r="AP4" t="str">
            <v>MUNICIPIO DE MEDELLIN</v>
          </cell>
          <cell r="AQ4" t="str">
            <v>POLIPANEL</v>
          </cell>
          <cell r="AR4" t="str">
            <v xml:space="preserve">POLIPANEL </v>
          </cell>
          <cell r="AS4" t="str">
            <v>PROMONTAJES</v>
          </cell>
          <cell r="AT4" t="str">
            <v>RAFAEL BARRAGAN</v>
          </cell>
          <cell r="AU4" t="str">
            <v>RALCO</v>
          </cell>
          <cell r="AV4" t="str">
            <v>SEGUR GLASS</v>
          </cell>
          <cell r="AW4" t="str">
            <v>SPAZIO E MOBILE</v>
          </cell>
          <cell r="AX4" t="str">
            <v>TRASTEOS SAN JUDAS</v>
          </cell>
          <cell r="AY4" t="str">
            <v>VERTICORT</v>
          </cell>
          <cell r="AZ4" t="str">
            <v>Total general</v>
          </cell>
          <cell r="BA4" t="str">
            <v>UTILIDAD</v>
          </cell>
          <cell r="BB4" t="str">
            <v>IVA</v>
          </cell>
          <cell r="BC4" t="str">
            <v>TOTAL</v>
          </cell>
        </row>
        <row r="5">
          <cell r="A5" t="str">
            <v>001</v>
          </cell>
          <cell r="B5">
            <v>607841.4</v>
          </cell>
          <cell r="D5">
            <v>607841.4</v>
          </cell>
          <cell r="E5">
            <v>39509.691000000006</v>
          </cell>
          <cell r="F5">
            <v>103576.17456</v>
          </cell>
          <cell r="G5">
            <v>750927.26555999997</v>
          </cell>
          <cell r="O5">
            <v>122496</v>
          </cell>
          <cell r="Z5">
            <v>64960</v>
          </cell>
          <cell r="AC5">
            <v>392000</v>
          </cell>
          <cell r="AP5">
            <v>115340</v>
          </cell>
          <cell r="AZ5">
            <v>694796</v>
          </cell>
          <cell r="BA5">
            <v>45161.74</v>
          </cell>
          <cell r="BB5">
            <v>7225.8783999999996</v>
          </cell>
          <cell r="BC5">
            <v>747183.61840000004</v>
          </cell>
        </row>
        <row r="6">
          <cell r="A6" t="str">
            <v>007</v>
          </cell>
          <cell r="B6">
            <v>1823524.2</v>
          </cell>
          <cell r="D6">
            <v>1823524.2</v>
          </cell>
          <cell r="E6">
            <v>118529.073</v>
          </cell>
          <cell r="F6">
            <v>310728.52368000004</v>
          </cell>
          <cell r="G6">
            <v>2252781.7966800001</v>
          </cell>
          <cell r="AJ6">
            <v>134400</v>
          </cell>
          <cell r="AZ6">
            <v>134400</v>
          </cell>
          <cell r="BA6">
            <v>8736</v>
          </cell>
          <cell r="BB6">
            <v>1397.76</v>
          </cell>
          <cell r="BC6">
            <v>144533.76000000001</v>
          </cell>
        </row>
        <row r="7">
          <cell r="A7" t="str">
            <v>012</v>
          </cell>
          <cell r="B7">
            <v>607841.4</v>
          </cell>
          <cell r="D7">
            <v>607841.4</v>
          </cell>
          <cell r="E7">
            <v>39509.691000000006</v>
          </cell>
          <cell r="F7">
            <v>103576.17456</v>
          </cell>
          <cell r="G7">
            <v>750927.26555999997</v>
          </cell>
          <cell r="Z7">
            <v>9976</v>
          </cell>
          <cell r="AZ7">
            <v>9976</v>
          </cell>
          <cell r="BA7">
            <v>648.44000000000005</v>
          </cell>
          <cell r="BB7">
            <v>103.75040000000001</v>
          </cell>
          <cell r="BC7">
            <v>10728.190400000001</v>
          </cell>
        </row>
        <row r="8">
          <cell r="A8" t="str">
            <v>015</v>
          </cell>
          <cell r="C8">
            <v>1750000</v>
          </cell>
          <cell r="D8">
            <v>1750000</v>
          </cell>
          <cell r="E8">
            <v>113750</v>
          </cell>
          <cell r="F8">
            <v>298200</v>
          </cell>
          <cell r="G8">
            <v>2161950</v>
          </cell>
          <cell r="Z8">
            <v>1041216</v>
          </cell>
          <cell r="AZ8">
            <v>1041216</v>
          </cell>
          <cell r="BA8">
            <v>67679.040000000008</v>
          </cell>
          <cell r="BB8">
            <v>10828.646400000001</v>
          </cell>
          <cell r="BC8">
            <v>1119723.6864</v>
          </cell>
        </row>
        <row r="9">
          <cell r="A9" t="str">
            <v>101</v>
          </cell>
          <cell r="B9">
            <v>3311006</v>
          </cell>
          <cell r="C9">
            <v>3500000</v>
          </cell>
          <cell r="D9">
            <v>6811006</v>
          </cell>
          <cell r="E9">
            <v>442715.39</v>
          </cell>
          <cell r="F9">
            <v>1160595.4224</v>
          </cell>
          <cell r="G9">
            <v>8414316.8124000002</v>
          </cell>
          <cell r="Z9">
            <v>224726.8</v>
          </cell>
          <cell r="AZ9">
            <v>224726.8</v>
          </cell>
          <cell r="BA9">
            <v>14607.242</v>
          </cell>
          <cell r="BB9">
            <v>2337.1587199999999</v>
          </cell>
          <cell r="BC9">
            <v>241671.20071999999</v>
          </cell>
        </row>
        <row r="10">
          <cell r="A10" t="str">
            <v>102</v>
          </cell>
          <cell r="C10">
            <v>1750000</v>
          </cell>
          <cell r="D10">
            <v>1750000</v>
          </cell>
          <cell r="E10">
            <v>113750</v>
          </cell>
          <cell r="F10">
            <v>298200</v>
          </cell>
          <cell r="G10">
            <v>2161950</v>
          </cell>
          <cell r="Z10">
            <v>23200</v>
          </cell>
          <cell r="AZ10">
            <v>23200</v>
          </cell>
          <cell r="BA10">
            <v>1508</v>
          </cell>
          <cell r="BB10">
            <v>241.28</v>
          </cell>
          <cell r="BC10">
            <v>24949.279999999999</v>
          </cell>
        </row>
        <row r="11">
          <cell r="A11" t="str">
            <v>104</v>
          </cell>
          <cell r="B11">
            <v>6350213</v>
          </cell>
          <cell r="C11">
            <v>7000000</v>
          </cell>
          <cell r="D11">
            <v>13350213</v>
          </cell>
          <cell r="E11">
            <v>867763.84499999997</v>
          </cell>
          <cell r="F11">
            <v>2274876.2952000001</v>
          </cell>
          <cell r="G11">
            <v>16492853.1402</v>
          </cell>
          <cell r="P11">
            <v>11200</v>
          </cell>
          <cell r="X11">
            <v>100912</v>
          </cell>
          <cell r="Z11">
            <v>309720</v>
          </cell>
          <cell r="AZ11">
            <v>421832</v>
          </cell>
          <cell r="BA11">
            <v>27419.08</v>
          </cell>
          <cell r="BB11">
            <v>4387.0528000000004</v>
          </cell>
          <cell r="BC11">
            <v>453638.13280000002</v>
          </cell>
        </row>
        <row r="12">
          <cell r="A12" t="str">
            <v>105</v>
          </cell>
          <cell r="X12">
            <v>51408</v>
          </cell>
          <cell r="Z12">
            <v>754686.72</v>
          </cell>
          <cell r="AZ12">
            <v>806094.72</v>
          </cell>
          <cell r="BA12">
            <v>52396.156799999997</v>
          </cell>
          <cell r="BB12">
            <v>8383.3850879999991</v>
          </cell>
          <cell r="BC12">
            <v>866874.26188799995</v>
          </cell>
        </row>
        <row r="13">
          <cell r="A13" t="str">
            <v>106</v>
          </cell>
          <cell r="Z13">
            <v>73562.559999999998</v>
          </cell>
          <cell r="AZ13">
            <v>73562.559999999998</v>
          </cell>
          <cell r="BA13">
            <v>4781.5663999999997</v>
          </cell>
          <cell r="BB13">
            <v>765.05062399999997</v>
          </cell>
          <cell r="BC13">
            <v>79109.17702399999</v>
          </cell>
        </row>
        <row r="14">
          <cell r="A14" t="str">
            <v>107</v>
          </cell>
          <cell r="Z14">
            <v>202536</v>
          </cell>
          <cell r="AZ14">
            <v>202536</v>
          </cell>
          <cell r="BA14">
            <v>13164.84</v>
          </cell>
          <cell r="BB14">
            <v>2106.3744000000002</v>
          </cell>
          <cell r="BC14">
            <v>217807.2144</v>
          </cell>
        </row>
        <row r="15">
          <cell r="A15" t="str">
            <v>108</v>
          </cell>
          <cell r="E15">
            <v>1016000</v>
          </cell>
          <cell r="Z15">
            <v>1436126.4</v>
          </cell>
          <cell r="AZ15">
            <v>2452126.4</v>
          </cell>
          <cell r="BA15">
            <v>159388.21599999999</v>
          </cell>
          <cell r="BB15">
            <v>25502.114559999998</v>
          </cell>
          <cell r="BC15">
            <v>2637016.7305600001</v>
          </cell>
        </row>
        <row r="16">
          <cell r="A16" t="str">
            <v>109</v>
          </cell>
          <cell r="X16">
            <v>60480</v>
          </cell>
          <cell r="Z16">
            <v>301089.59999999998</v>
          </cell>
          <cell r="AZ16">
            <v>361569.6</v>
          </cell>
          <cell r="BA16">
            <v>23502.023999999998</v>
          </cell>
          <cell r="BB16">
            <v>3760.3238399999996</v>
          </cell>
          <cell r="BC16">
            <v>388831.94783999998</v>
          </cell>
        </row>
        <row r="17">
          <cell r="A17" t="str">
            <v>110</v>
          </cell>
          <cell r="P17">
            <v>78400</v>
          </cell>
          <cell r="X17">
            <v>30553</v>
          </cell>
          <cell r="Z17">
            <v>510377.96</v>
          </cell>
          <cell r="AZ17">
            <v>619330.96</v>
          </cell>
          <cell r="BA17">
            <v>40256.5124</v>
          </cell>
          <cell r="BB17">
            <v>6441.0419840000004</v>
          </cell>
          <cell r="BC17">
            <v>666028.51438399998</v>
          </cell>
        </row>
        <row r="18">
          <cell r="A18" t="str">
            <v>111</v>
          </cell>
          <cell r="P18">
            <v>17920</v>
          </cell>
          <cell r="T18">
            <v>546546</v>
          </cell>
          <cell r="X18">
            <v>388318</v>
          </cell>
          <cell r="Z18">
            <v>430035.20000000001</v>
          </cell>
          <cell r="AZ18">
            <v>1382819.2</v>
          </cell>
          <cell r="BA18">
            <v>89883.248000000007</v>
          </cell>
          <cell r="BB18">
            <v>14381.319680000001</v>
          </cell>
          <cell r="BC18">
            <v>1487083.7676799998</v>
          </cell>
        </row>
        <row r="19">
          <cell r="A19" t="str">
            <v>112</v>
          </cell>
          <cell r="P19">
            <v>161280</v>
          </cell>
          <cell r="X19">
            <v>257342</v>
          </cell>
          <cell r="Z19">
            <v>63105.16</v>
          </cell>
          <cell r="AZ19">
            <v>481727.16</v>
          </cell>
          <cell r="BA19">
            <v>31312.2654</v>
          </cell>
          <cell r="BB19">
            <v>5009.9624640000002</v>
          </cell>
          <cell r="BC19">
            <v>518049.38786399993</v>
          </cell>
        </row>
        <row r="20">
          <cell r="A20" t="str">
            <v>113</v>
          </cell>
          <cell r="T20">
            <v>985266</v>
          </cell>
          <cell r="Z20">
            <v>927556.88</v>
          </cell>
          <cell r="AZ20">
            <v>1912822.88</v>
          </cell>
          <cell r="BA20">
            <v>124333.4872</v>
          </cell>
          <cell r="BB20">
            <v>19893.357952000002</v>
          </cell>
          <cell r="BC20">
            <v>2057049.7251520001</v>
          </cell>
        </row>
        <row r="21">
          <cell r="A21" t="str">
            <v>114</v>
          </cell>
          <cell r="P21">
            <v>44800</v>
          </cell>
          <cell r="X21">
            <v>16240</v>
          </cell>
          <cell r="Z21">
            <v>580696</v>
          </cell>
          <cell r="AZ21">
            <v>641736</v>
          </cell>
          <cell r="BA21">
            <v>41712.840000000004</v>
          </cell>
          <cell r="BB21">
            <v>6674.0544000000009</v>
          </cell>
          <cell r="BC21">
            <v>690122.89439999999</v>
          </cell>
        </row>
        <row r="22">
          <cell r="A22" t="str">
            <v>200</v>
          </cell>
          <cell r="AD22">
            <v>161240</v>
          </cell>
          <cell r="AG22">
            <v>1909673.2</v>
          </cell>
          <cell r="AW22">
            <v>239320</v>
          </cell>
          <cell r="AZ22">
            <v>2310233.2000000002</v>
          </cell>
          <cell r="BA22">
            <v>150165.15800000002</v>
          </cell>
          <cell r="BB22">
            <v>24026.425280000003</v>
          </cell>
          <cell r="BC22">
            <v>2484424.7832800001</v>
          </cell>
        </row>
        <row r="23">
          <cell r="A23" t="str">
            <v>201</v>
          </cell>
          <cell r="AD23">
            <v>365400</v>
          </cell>
          <cell r="AK23">
            <v>197200</v>
          </cell>
          <cell r="AZ23">
            <v>562600</v>
          </cell>
          <cell r="BA23">
            <v>36569</v>
          </cell>
          <cell r="BB23">
            <v>5851.04</v>
          </cell>
          <cell r="BC23">
            <v>605020.04</v>
          </cell>
        </row>
        <row r="24">
          <cell r="A24" t="str">
            <v>202</v>
          </cell>
          <cell r="H24">
            <v>1666368</v>
          </cell>
          <cell r="AE24">
            <v>418880</v>
          </cell>
          <cell r="AG24">
            <v>216630</v>
          </cell>
          <cell r="AK24">
            <v>46400</v>
          </cell>
          <cell r="AT24">
            <v>248541.6</v>
          </cell>
          <cell r="AZ24">
            <v>2596819.6</v>
          </cell>
          <cell r="BA24">
            <v>168793.274</v>
          </cell>
          <cell r="BB24">
            <v>27006.923840000003</v>
          </cell>
          <cell r="BC24">
            <v>2792619.7978400001</v>
          </cell>
        </row>
        <row r="25">
          <cell r="A25" t="str">
            <v>206</v>
          </cell>
          <cell r="AD25">
            <v>58000</v>
          </cell>
          <cell r="AK25">
            <v>28420</v>
          </cell>
          <cell r="AZ25">
            <v>86420</v>
          </cell>
          <cell r="BA25">
            <v>5617.3</v>
          </cell>
          <cell r="BB25">
            <v>898.76800000000003</v>
          </cell>
          <cell r="BC25">
            <v>92936.067999999999</v>
          </cell>
        </row>
        <row r="26">
          <cell r="A26" t="str">
            <v>207</v>
          </cell>
          <cell r="AD26">
            <v>179800</v>
          </cell>
          <cell r="AG26">
            <v>1334580</v>
          </cell>
          <cell r="AZ26">
            <v>1514380</v>
          </cell>
          <cell r="BA26">
            <v>98434.7</v>
          </cell>
          <cell r="BB26">
            <v>15749.552</v>
          </cell>
          <cell r="BC26">
            <v>1628564.2519999999</v>
          </cell>
        </row>
        <row r="27">
          <cell r="A27" t="str">
            <v>208</v>
          </cell>
          <cell r="AK27">
            <v>201492</v>
          </cell>
          <cell r="AZ27">
            <v>201492</v>
          </cell>
          <cell r="BA27">
            <v>13096.98</v>
          </cell>
          <cell r="BB27">
            <v>2095.5167999999999</v>
          </cell>
          <cell r="BC27">
            <v>216684.49680000002</v>
          </cell>
        </row>
        <row r="28">
          <cell r="A28" t="str">
            <v>211</v>
          </cell>
          <cell r="U28">
            <v>84564</v>
          </cell>
          <cell r="AG28">
            <v>129108</v>
          </cell>
          <cell r="AJ28">
            <v>145600</v>
          </cell>
          <cell r="AK28">
            <v>23200</v>
          </cell>
          <cell r="AT28">
            <v>291856</v>
          </cell>
          <cell r="AZ28">
            <v>674328</v>
          </cell>
          <cell r="BA28">
            <v>43831.32</v>
          </cell>
          <cell r="BB28">
            <v>7013.0111999999999</v>
          </cell>
          <cell r="BC28">
            <v>725172.3311999999</v>
          </cell>
        </row>
        <row r="29">
          <cell r="A29" t="str">
            <v>213</v>
          </cell>
          <cell r="AG29">
            <v>7005645.9999999991</v>
          </cell>
          <cell r="AK29">
            <v>107880</v>
          </cell>
          <cell r="AL29">
            <v>371873</v>
          </cell>
          <cell r="AT29">
            <v>70180</v>
          </cell>
          <cell r="AZ29">
            <v>7555578.9999999991</v>
          </cell>
          <cell r="BA29">
            <v>491112.63499999995</v>
          </cell>
          <cell r="BB29">
            <v>78578.021599999993</v>
          </cell>
          <cell r="BC29">
            <v>8125269.6565999985</v>
          </cell>
        </row>
        <row r="30">
          <cell r="A30" t="str">
            <v>314</v>
          </cell>
          <cell r="AD30">
            <v>27840</v>
          </cell>
          <cell r="AG30">
            <v>122148</v>
          </cell>
          <cell r="AZ30">
            <v>149988</v>
          </cell>
          <cell r="BA30">
            <v>9749.2200000000012</v>
          </cell>
          <cell r="BB30">
            <v>1559.8752000000002</v>
          </cell>
          <cell r="BC30">
            <v>161297.09520000001</v>
          </cell>
        </row>
        <row r="31">
          <cell r="A31" t="str">
            <v>391</v>
          </cell>
          <cell r="P31">
            <v>212800</v>
          </cell>
          <cell r="Z31">
            <v>181888</v>
          </cell>
          <cell r="AZ31">
            <v>394688</v>
          </cell>
          <cell r="BA31">
            <v>25654.720000000001</v>
          </cell>
          <cell r="BB31">
            <v>4104.7552000000005</v>
          </cell>
          <cell r="BC31">
            <v>424447.47519999999</v>
          </cell>
        </row>
        <row r="32">
          <cell r="A32" t="str">
            <v>400</v>
          </cell>
          <cell r="AD32">
            <v>3480</v>
          </cell>
          <cell r="AG32">
            <v>167968</v>
          </cell>
          <cell r="AK32">
            <v>1304454.8</v>
          </cell>
          <cell r="AL32">
            <v>40716</v>
          </cell>
          <cell r="AZ32">
            <v>1516618.8</v>
          </cell>
          <cell r="BA32">
            <v>98580.222000000009</v>
          </cell>
          <cell r="BB32">
            <v>15772.835520000002</v>
          </cell>
          <cell r="BC32">
            <v>1630971.8575200001</v>
          </cell>
        </row>
        <row r="33">
          <cell r="A33" t="str">
            <v>402</v>
          </cell>
          <cell r="O33">
            <v>95000</v>
          </cell>
          <cell r="AX33">
            <v>200000</v>
          </cell>
          <cell r="AZ33">
            <v>295000</v>
          </cell>
          <cell r="BA33">
            <v>19175</v>
          </cell>
          <cell r="BB33">
            <v>3068</v>
          </cell>
          <cell r="BC33">
            <v>317243</v>
          </cell>
        </row>
        <row r="34">
          <cell r="A34" t="str">
            <v>403</v>
          </cell>
          <cell r="C34">
            <v>777840</v>
          </cell>
          <cell r="G34">
            <v>1944341</v>
          </cell>
          <cell r="I34">
            <v>49200</v>
          </cell>
          <cell r="M34">
            <v>55801</v>
          </cell>
          <cell r="Z34">
            <v>246848</v>
          </cell>
          <cell r="AE34">
            <v>591360</v>
          </cell>
          <cell r="AF34">
            <v>375000</v>
          </cell>
          <cell r="AZ34">
            <v>4040390</v>
          </cell>
          <cell r="BA34">
            <v>262625.35000000003</v>
          </cell>
          <cell r="BB34">
            <v>42020.056000000004</v>
          </cell>
          <cell r="BC34">
            <v>4345035.4059999995</v>
          </cell>
        </row>
        <row r="35">
          <cell r="A35" t="str">
            <v>405</v>
          </cell>
          <cell r="E35">
            <v>2109597</v>
          </cell>
          <cell r="AZ35">
            <v>2109597</v>
          </cell>
          <cell r="BA35">
            <v>137123.80499999999</v>
          </cell>
          <cell r="BB35">
            <v>21939.808799999999</v>
          </cell>
          <cell r="BC35">
            <v>2268660.6138000004</v>
          </cell>
        </row>
        <row r="36">
          <cell r="A36" t="str">
            <v>BAS Y DEV</v>
          </cell>
          <cell r="AE36">
            <v>665280</v>
          </cell>
          <cell r="AZ36">
            <v>665280</v>
          </cell>
          <cell r="BA36">
            <v>43243.200000000004</v>
          </cell>
          <cell r="BB36">
            <v>6918.9120000000012</v>
          </cell>
          <cell r="BC36">
            <v>715442.11199999996</v>
          </cell>
        </row>
        <row r="37">
          <cell r="A37" t="str">
            <v>DIST. DUITAMA</v>
          </cell>
          <cell r="AL37">
            <v>35960</v>
          </cell>
          <cell r="AT37">
            <v>2083529.36</v>
          </cell>
          <cell r="AZ37">
            <v>2119489.36</v>
          </cell>
          <cell r="BA37">
            <v>137766.80840000001</v>
          </cell>
          <cell r="BB37">
            <v>22042.689344000002</v>
          </cell>
          <cell r="BC37">
            <v>2279298.8577439999</v>
          </cell>
        </row>
        <row r="38">
          <cell r="A38" t="str">
            <v>DIST. SINCELEJO</v>
          </cell>
          <cell r="AE38">
            <v>49280</v>
          </cell>
          <cell r="AZ38">
            <v>49280</v>
          </cell>
          <cell r="BA38">
            <v>3203.2000000000003</v>
          </cell>
          <cell r="BB38">
            <v>512.51200000000006</v>
          </cell>
          <cell r="BC38">
            <v>52995.712</v>
          </cell>
        </row>
        <row r="39">
          <cell r="A39" t="str">
            <v>DIST. TUNJA</v>
          </cell>
          <cell r="AG39">
            <v>969458.4</v>
          </cell>
          <cell r="AT39">
            <v>174000</v>
          </cell>
          <cell r="AW39">
            <v>714560</v>
          </cell>
          <cell r="AZ39">
            <v>1858018.4</v>
          </cell>
          <cell r="BA39">
            <v>120771.196</v>
          </cell>
          <cell r="BB39">
            <v>19323.391360000001</v>
          </cell>
          <cell r="BC39">
            <v>1998112.9873599999</v>
          </cell>
        </row>
        <row r="40">
          <cell r="A40" t="str">
            <v>DIST. ZIPAQUIRA</v>
          </cell>
          <cell r="AG40">
            <v>3990405.8</v>
          </cell>
          <cell r="AJ40">
            <v>112000</v>
          </cell>
          <cell r="AT40">
            <v>539736.4</v>
          </cell>
          <cell r="AZ40">
            <v>4642142.2</v>
          </cell>
          <cell r="BA40">
            <v>301739.24300000002</v>
          </cell>
          <cell r="BB40">
            <v>48278.278880000005</v>
          </cell>
          <cell r="BC40">
            <v>4992159.7218800001</v>
          </cell>
        </row>
        <row r="41">
          <cell r="A41" t="str">
            <v>ÉXITO BELLO</v>
          </cell>
          <cell r="AH41">
            <v>174000</v>
          </cell>
          <cell r="AZ41">
            <v>174000</v>
          </cell>
          <cell r="BA41">
            <v>11310</v>
          </cell>
          <cell r="BB41">
            <v>1809.6000000000001</v>
          </cell>
          <cell r="BC41">
            <v>187119.6</v>
          </cell>
        </row>
        <row r="42">
          <cell r="A42" t="str">
            <v>GIRON</v>
          </cell>
          <cell r="B42">
            <v>7757364</v>
          </cell>
          <cell r="D42">
            <v>159560</v>
          </cell>
          <cell r="F42">
            <v>929920</v>
          </cell>
          <cell r="I42">
            <v>64850</v>
          </cell>
          <cell r="J42">
            <v>4085000</v>
          </cell>
          <cell r="K42">
            <v>5760179</v>
          </cell>
          <cell r="L42">
            <v>6119644</v>
          </cell>
          <cell r="N42">
            <v>3902349</v>
          </cell>
          <cell r="R42">
            <v>1264200</v>
          </cell>
          <cell r="Y42">
            <v>16466876</v>
          </cell>
          <cell r="Z42">
            <v>1918786</v>
          </cell>
          <cell r="AA42">
            <v>1234220</v>
          </cell>
          <cell r="AI42">
            <v>2369823</v>
          </cell>
          <cell r="AL42">
            <v>313200</v>
          </cell>
          <cell r="AN42">
            <v>292320</v>
          </cell>
          <cell r="AO42">
            <v>837680</v>
          </cell>
          <cell r="AQ42">
            <v>7272991</v>
          </cell>
          <cell r="AR42">
            <v>14509486</v>
          </cell>
          <cell r="AS42">
            <v>30000000</v>
          </cell>
          <cell r="AV42">
            <v>1328780</v>
          </cell>
          <cell r="AY42">
            <v>1540944</v>
          </cell>
          <cell r="AZ42">
            <v>108128172</v>
          </cell>
          <cell r="BA42">
            <v>7028331.1800000006</v>
          </cell>
          <cell r="BB42">
            <v>1124532.9888000002</v>
          </cell>
          <cell r="BC42">
            <v>116281036.16880001</v>
          </cell>
        </row>
        <row r="43">
          <cell r="A43" t="str">
            <v>R02</v>
          </cell>
          <cell r="X43">
            <v>1602841</v>
          </cell>
          <cell r="Z43">
            <v>1203052.24</v>
          </cell>
          <cell r="AL43">
            <v>415286</v>
          </cell>
          <cell r="AZ43">
            <v>3221179.24</v>
          </cell>
          <cell r="BA43">
            <v>209376.65060000002</v>
          </cell>
          <cell r="BB43">
            <v>33500.264096000006</v>
          </cell>
          <cell r="BC43">
            <v>3464056.1546960003</v>
          </cell>
        </row>
        <row r="44">
          <cell r="A44" t="str">
            <v>R05</v>
          </cell>
          <cell r="M44">
            <v>364000</v>
          </cell>
          <cell r="P44">
            <v>22400</v>
          </cell>
          <cell r="S44">
            <v>186600</v>
          </cell>
          <cell r="T44">
            <v>847728</v>
          </cell>
          <cell r="AZ44">
            <v>1420728</v>
          </cell>
          <cell r="BA44">
            <v>92347.32</v>
          </cell>
          <cell r="BB44">
            <v>14775.571200000002</v>
          </cell>
          <cell r="BC44">
            <v>1527850.8912</v>
          </cell>
        </row>
        <row r="45">
          <cell r="A45" t="str">
            <v>REF. APE</v>
          </cell>
          <cell r="I45">
            <v>10000</v>
          </cell>
          <cell r="Q45">
            <v>2085000</v>
          </cell>
          <cell r="V45">
            <v>817844</v>
          </cell>
          <cell r="W45">
            <v>8091</v>
          </cell>
          <cell r="AB45">
            <v>289500</v>
          </cell>
          <cell r="AD45">
            <v>9835292</v>
          </cell>
          <cell r="AG45">
            <v>1183698.8</v>
          </cell>
          <cell r="AJ45">
            <v>179200</v>
          </cell>
          <cell r="AK45">
            <v>124700</v>
          </cell>
          <cell r="AL45">
            <v>25897</v>
          </cell>
          <cell r="AM45">
            <v>3976074</v>
          </cell>
          <cell r="AT45">
            <v>7902476.4479999999</v>
          </cell>
          <cell r="AU45">
            <v>277462</v>
          </cell>
          <cell r="AZ45">
            <v>26715235.248</v>
          </cell>
          <cell r="BA45">
            <v>1736490.29112</v>
          </cell>
          <cell r="BB45">
            <v>277838.44657919998</v>
          </cell>
          <cell r="BC45">
            <v>28729563.985699199</v>
          </cell>
        </row>
        <row r="46">
          <cell r="A46" t="str">
            <v>R06</v>
          </cell>
          <cell r="M46">
            <v>540524</v>
          </cell>
          <cell r="P46">
            <v>282240</v>
          </cell>
          <cell r="T46">
            <v>10624837</v>
          </cell>
          <cell r="X46">
            <v>381024</v>
          </cell>
          <cell r="Z46">
            <v>1951934.32</v>
          </cell>
          <cell r="AM46">
            <v>6130564</v>
          </cell>
          <cell r="AZ46">
            <v>19911123.32</v>
          </cell>
          <cell r="BA46">
            <v>1294223.0158000002</v>
          </cell>
          <cell r="BB46">
            <v>207075.68252800003</v>
          </cell>
          <cell r="BC46">
            <v>21412422.018328</v>
          </cell>
        </row>
        <row r="47">
          <cell r="A47" t="str">
            <v>B01</v>
          </cell>
          <cell r="AD47">
            <v>13920</v>
          </cell>
          <cell r="AZ47">
            <v>13920</v>
          </cell>
          <cell r="BA47">
            <v>904.80000000000007</v>
          </cell>
          <cell r="BB47">
            <v>144.768</v>
          </cell>
          <cell r="BC47">
            <v>14969.567999999999</v>
          </cell>
        </row>
        <row r="48">
          <cell r="A48" t="str">
            <v>Total general</v>
          </cell>
          <cell r="B48">
            <v>7757364</v>
          </cell>
          <cell r="C48">
            <v>777840</v>
          </cell>
          <cell r="D48">
            <v>159560</v>
          </cell>
          <cell r="E48">
            <v>3125597</v>
          </cell>
          <cell r="F48">
            <v>929920</v>
          </cell>
          <cell r="G48">
            <v>1944341</v>
          </cell>
          <cell r="H48">
            <v>1666368</v>
          </cell>
          <cell r="I48">
            <v>124050</v>
          </cell>
          <cell r="J48">
            <v>4085000</v>
          </cell>
          <cell r="K48">
            <v>5760179</v>
          </cell>
          <cell r="L48">
            <v>6119644</v>
          </cell>
          <cell r="M48">
            <v>960325</v>
          </cell>
          <cell r="N48">
            <v>3902349</v>
          </cell>
          <cell r="O48">
            <v>217496</v>
          </cell>
          <cell r="P48">
            <v>831040</v>
          </cell>
          <cell r="Q48">
            <v>2085000</v>
          </cell>
          <cell r="R48">
            <v>1264200</v>
          </cell>
          <cell r="S48">
            <v>186600</v>
          </cell>
          <cell r="T48">
            <v>13004377</v>
          </cell>
          <cell r="U48">
            <v>84564</v>
          </cell>
          <cell r="V48">
            <v>817844</v>
          </cell>
          <cell r="W48">
            <v>8091</v>
          </cell>
          <cell r="X48">
            <v>2889118</v>
          </cell>
          <cell r="Y48">
            <v>16466876</v>
          </cell>
          <cell r="Z48">
            <v>12456079.840000002</v>
          </cell>
          <cell r="AA48">
            <v>1234220</v>
          </cell>
          <cell r="AB48">
            <v>289500</v>
          </cell>
          <cell r="AC48">
            <v>392000</v>
          </cell>
          <cell r="AD48">
            <v>10644972</v>
          </cell>
          <cell r="AE48">
            <v>1724800</v>
          </cell>
          <cell r="AF48">
            <v>375000</v>
          </cell>
          <cell r="AG48">
            <v>17029316.199999999</v>
          </cell>
          <cell r="AH48">
            <v>174000</v>
          </cell>
          <cell r="AI48">
            <v>2369823</v>
          </cell>
          <cell r="AJ48">
            <v>571200</v>
          </cell>
          <cell r="AK48">
            <v>2033746.8</v>
          </cell>
          <cell r="AL48">
            <v>1202932</v>
          </cell>
          <cell r="AM48">
            <v>10106638</v>
          </cell>
          <cell r="AN48">
            <v>292320</v>
          </cell>
          <cell r="AO48">
            <v>837680</v>
          </cell>
          <cell r="AP48">
            <v>115340</v>
          </cell>
          <cell r="AQ48">
            <v>7272991</v>
          </cell>
          <cell r="AR48">
            <v>14509486</v>
          </cell>
          <cell r="AS48">
            <v>30000000</v>
          </cell>
          <cell r="AT48">
            <v>11310319.808</v>
          </cell>
          <cell r="AU48">
            <v>277462</v>
          </cell>
          <cell r="AV48">
            <v>1328780</v>
          </cell>
          <cell r="AW48">
            <v>953880</v>
          </cell>
          <cell r="AX48">
            <v>200000</v>
          </cell>
          <cell r="AY48">
            <v>1540944</v>
          </cell>
          <cell r="AZ48">
            <v>204411173.648</v>
          </cell>
          <cell r="BA48">
            <v>13286726.287120001</v>
          </cell>
          <cell r="BB48">
            <v>2125876.2059392002</v>
          </cell>
          <cell r="BC48">
            <v>219823776.14105922</v>
          </cell>
        </row>
      </sheetData>
      <sheetData sheetId="3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AIRE AMBIENTE</v>
          </cell>
          <cell r="C4" t="str">
            <v>ALFAGRES</v>
          </cell>
          <cell r="D4" t="str">
            <v>BELTA</v>
          </cell>
          <cell r="E4" t="str">
            <v>BRILLO Y DECORACION</v>
          </cell>
          <cell r="F4" t="str">
            <v>CEMENTOS RIOCLARO</v>
          </cell>
          <cell r="G4" t="str">
            <v>COARTE</v>
          </cell>
          <cell r="H4" t="str">
            <v>CODEMACO</v>
          </cell>
          <cell r="I4" t="str">
            <v>COPAQUES</v>
          </cell>
          <cell r="J4" t="str">
            <v>DISTRIB. TRUJILLO</v>
          </cell>
          <cell r="K4" t="str">
            <v>DR SERVICIOS Y TRANSPORTES</v>
          </cell>
          <cell r="L4" t="str">
            <v>EQUIELECT</v>
          </cell>
          <cell r="M4" t="str">
            <v>FERREAS</v>
          </cell>
          <cell r="N4" t="str">
            <v>FERRELUGUE</v>
          </cell>
          <cell r="O4" t="str">
            <v>FERRET. LA REBAJA</v>
          </cell>
          <cell r="P4" t="str">
            <v>FERRET. MACHUELO</v>
          </cell>
          <cell r="Q4" t="str">
            <v>FERRET. NURUEÑA</v>
          </cell>
          <cell r="R4" t="str">
            <v>GALVACEROS</v>
          </cell>
          <cell r="S4" t="str">
            <v>GONZALO CUERVO</v>
          </cell>
          <cell r="T4" t="str">
            <v>HECTOR ALVAREZ</v>
          </cell>
          <cell r="U4" t="str">
            <v>HERNANDO NOVOA</v>
          </cell>
          <cell r="V4" t="str">
            <v>HIDROMATICOS NORT´S</v>
          </cell>
          <cell r="W4" t="str">
            <v>HIDROPRROTECCION</v>
          </cell>
          <cell r="X4" t="str">
            <v>INDUSTRIAS POTEFINO</v>
          </cell>
          <cell r="Y4" t="str">
            <v>INGETIERRAS</v>
          </cell>
          <cell r="Z4" t="str">
            <v>IPB</v>
          </cell>
          <cell r="AA4" t="str">
            <v>JAIME MEJIA</v>
          </cell>
          <cell r="AB4" t="str">
            <v>JOSE PALACIO</v>
          </cell>
          <cell r="AC4" t="str">
            <v>LA CASONA</v>
          </cell>
          <cell r="AD4" t="str">
            <v>LOGITRANS</v>
          </cell>
          <cell r="AE4" t="str">
            <v>MANO DE OBRA</v>
          </cell>
          <cell r="AF4" t="str">
            <v>MATERIALES DE CONSTRUCCION</v>
          </cell>
          <cell r="AG4" t="str">
            <v>METROCONCRETO</v>
          </cell>
          <cell r="AH4" t="str">
            <v>MODULE E DISEÑE</v>
          </cell>
          <cell r="AI4" t="str">
            <v>MOLITUR</v>
          </cell>
          <cell r="AJ4" t="str">
            <v>MULTIMADERAS</v>
          </cell>
          <cell r="AK4" t="str">
            <v>PAULA TRUJILLO</v>
          </cell>
          <cell r="AL4" t="str">
            <v>PEDRO PULGARIN</v>
          </cell>
          <cell r="AM4" t="str">
            <v>SPAZIO E MOBILE</v>
          </cell>
          <cell r="AN4" t="str">
            <v>TRANSPORTE</v>
          </cell>
          <cell r="AO4" t="str">
            <v>VARIOS</v>
          </cell>
          <cell r="AP4" t="str">
            <v>Total general</v>
          </cell>
          <cell r="AQ4" t="str">
            <v>UTILIDAD</v>
          </cell>
          <cell r="AR4" t="str">
            <v>IVA</v>
          </cell>
          <cell r="AS4" t="str">
            <v>TOTAL</v>
          </cell>
        </row>
        <row r="5">
          <cell r="A5" t="str">
            <v>001</v>
          </cell>
          <cell r="B5">
            <v>69600</v>
          </cell>
          <cell r="G5">
            <v>179800</v>
          </cell>
          <cell r="J5">
            <v>2783578</v>
          </cell>
          <cell r="N5">
            <v>236640</v>
          </cell>
          <cell r="P5">
            <v>84448</v>
          </cell>
          <cell r="AC5">
            <v>373959</v>
          </cell>
          <cell r="AD5">
            <v>737607</v>
          </cell>
          <cell r="AE5">
            <v>47944.455000000002</v>
          </cell>
          <cell r="AF5">
            <v>7671.1128000000008</v>
          </cell>
          <cell r="AG5">
            <v>793222.56779999996</v>
          </cell>
          <cell r="AH5">
            <v>180932.57</v>
          </cell>
          <cell r="AI5">
            <v>28949.211200000002</v>
          </cell>
          <cell r="AJ5">
            <v>2993459.7811999996</v>
          </cell>
          <cell r="AP5">
            <v>249400</v>
          </cell>
          <cell r="AQ5">
            <v>16211</v>
          </cell>
          <cell r="AR5">
            <v>2593.7600000000002</v>
          </cell>
          <cell r="AS5">
            <v>268204.76</v>
          </cell>
        </row>
        <row r="6">
          <cell r="A6" t="str">
            <v>003</v>
          </cell>
          <cell r="B6">
            <v>1143199.96</v>
          </cell>
          <cell r="C6">
            <v>111453</v>
          </cell>
          <cell r="L6">
            <v>1916946</v>
          </cell>
          <cell r="Q6">
            <v>754000</v>
          </cell>
          <cell r="R6">
            <v>2534272</v>
          </cell>
          <cell r="AB6">
            <v>31590</v>
          </cell>
          <cell r="AD6">
            <v>3288272</v>
          </cell>
          <cell r="AE6">
            <v>213737.68</v>
          </cell>
          <cell r="AF6">
            <v>34198.0288</v>
          </cell>
          <cell r="AG6">
            <v>3536207.7088000001</v>
          </cell>
          <cell r="AH6">
            <v>27384.5</v>
          </cell>
          <cell r="AI6">
            <v>4381.5200000000004</v>
          </cell>
          <cell r="AJ6">
            <v>453066.02</v>
          </cell>
          <cell r="AP6">
            <v>3203188.96</v>
          </cell>
          <cell r="AQ6">
            <v>208207.2824</v>
          </cell>
          <cell r="AR6">
            <v>33313.165183999998</v>
          </cell>
          <cell r="AS6">
            <v>3444709.4075839999</v>
          </cell>
        </row>
        <row r="7">
          <cell r="A7" t="str">
            <v>005</v>
          </cell>
          <cell r="B7">
            <v>601465.04</v>
          </cell>
          <cell r="Q7">
            <v>754000</v>
          </cell>
          <cell r="AD7">
            <v>754000</v>
          </cell>
          <cell r="AE7">
            <v>49010</v>
          </cell>
          <cell r="AF7">
            <v>7841.6</v>
          </cell>
          <cell r="AG7">
            <v>810851.6</v>
          </cell>
          <cell r="AH7">
            <v>5674.5</v>
          </cell>
          <cell r="AI7">
            <v>907.92000000000007</v>
          </cell>
          <cell r="AJ7">
            <v>93882.42</v>
          </cell>
          <cell r="AP7">
            <v>601465.04</v>
          </cell>
          <cell r="AQ7">
            <v>39095.227600000006</v>
          </cell>
          <cell r="AR7">
            <v>6255.2364160000006</v>
          </cell>
          <cell r="AS7">
            <v>646815.50401600008</v>
          </cell>
        </row>
        <row r="8">
          <cell r="A8" t="str">
            <v>007</v>
          </cell>
          <cell r="B8">
            <v>356333.68</v>
          </cell>
          <cell r="M8">
            <v>284398</v>
          </cell>
          <cell r="AD8">
            <v>284398</v>
          </cell>
          <cell r="AE8">
            <v>18485.87</v>
          </cell>
          <cell r="AF8">
            <v>2957.7392</v>
          </cell>
          <cell r="AG8">
            <v>305841.60920000001</v>
          </cell>
          <cell r="AH8">
            <v>3120</v>
          </cell>
          <cell r="AI8">
            <v>499.2</v>
          </cell>
          <cell r="AJ8">
            <v>51619.199999999997</v>
          </cell>
          <cell r="AP8">
            <v>356333.68</v>
          </cell>
          <cell r="AQ8">
            <v>23161.689200000001</v>
          </cell>
          <cell r="AR8">
            <v>3705.8702720000001</v>
          </cell>
          <cell r="AS8">
            <v>383201.23947200004</v>
          </cell>
        </row>
        <row r="9">
          <cell r="A9" t="str">
            <v>011</v>
          </cell>
          <cell r="N9">
            <v>1112208</v>
          </cell>
          <cell r="AC9">
            <v>100120</v>
          </cell>
          <cell r="AD9">
            <v>1112208</v>
          </cell>
          <cell r="AE9">
            <v>72293.52</v>
          </cell>
          <cell r="AF9">
            <v>11566.9632</v>
          </cell>
          <cell r="AG9">
            <v>1196068.4832000001</v>
          </cell>
          <cell r="AH9">
            <v>6507.8</v>
          </cell>
          <cell r="AI9">
            <v>1041.248</v>
          </cell>
          <cell r="AJ9">
            <v>107669.04800000001</v>
          </cell>
          <cell r="AM9">
            <v>81200</v>
          </cell>
          <cell r="AP9">
            <v>81200</v>
          </cell>
          <cell r="AQ9">
            <v>5278</v>
          </cell>
          <cell r="AR9">
            <v>844.48</v>
          </cell>
          <cell r="AS9">
            <v>87322.48</v>
          </cell>
        </row>
        <row r="10">
          <cell r="A10" t="str">
            <v>014</v>
          </cell>
          <cell r="B10">
            <v>250048.68</v>
          </cell>
          <cell r="I10">
            <v>444619.88</v>
          </cell>
          <cell r="M10">
            <v>81144</v>
          </cell>
          <cell r="N10">
            <v>18096</v>
          </cell>
          <cell r="AD10">
            <v>99240</v>
          </cell>
          <cell r="AE10">
            <v>6450.6</v>
          </cell>
          <cell r="AF10">
            <v>1032.096</v>
          </cell>
          <cell r="AG10">
            <v>106722.69600000001</v>
          </cell>
          <cell r="AH10">
            <v>28900.2922</v>
          </cell>
          <cell r="AI10">
            <v>4624.0467520000002</v>
          </cell>
          <cell r="AJ10">
            <v>478144.21895200002</v>
          </cell>
          <cell r="AP10">
            <v>250048.68</v>
          </cell>
          <cell r="AQ10">
            <v>16253.164199999999</v>
          </cell>
          <cell r="AR10">
            <v>2600.5062720000001</v>
          </cell>
          <cell r="AS10">
            <v>268902.35047200002</v>
          </cell>
        </row>
        <row r="11">
          <cell r="A11" t="str">
            <v>015</v>
          </cell>
          <cell r="H11">
            <v>165760</v>
          </cell>
          <cell r="I11">
            <v>248472</v>
          </cell>
          <cell r="M11">
            <v>82432</v>
          </cell>
          <cell r="N11">
            <v>475117.44</v>
          </cell>
          <cell r="AD11">
            <v>723309.44</v>
          </cell>
          <cell r="AE11">
            <v>47015.113599999997</v>
          </cell>
          <cell r="AF11">
            <v>7522.4181759999992</v>
          </cell>
          <cell r="AG11">
            <v>777846.97177599999</v>
          </cell>
          <cell r="AH11">
            <v>20164.372800000001</v>
          </cell>
          <cell r="AI11">
            <v>1002000</v>
          </cell>
          <cell r="AJ11">
            <v>333611.79244799999</v>
          </cell>
          <cell r="AP11">
            <v>1250472</v>
          </cell>
          <cell r="AQ11">
            <v>81280.680000000008</v>
          </cell>
          <cell r="AR11">
            <v>13004.908800000001</v>
          </cell>
          <cell r="AS11">
            <v>1344757.5888</v>
          </cell>
        </row>
        <row r="12">
          <cell r="A12" t="str">
            <v>016</v>
          </cell>
          <cell r="B12">
            <v>303042.28000000003</v>
          </cell>
          <cell r="M12">
            <v>207144</v>
          </cell>
          <cell r="N12">
            <v>64496</v>
          </cell>
          <cell r="AD12">
            <v>271640</v>
          </cell>
          <cell r="AE12">
            <v>17656.600000000002</v>
          </cell>
          <cell r="AF12">
            <v>2825.0560000000005</v>
          </cell>
          <cell r="AG12">
            <v>292121.65599999996</v>
          </cell>
          <cell r="AH12">
            <v>25973.241840000002</v>
          </cell>
          <cell r="AI12">
            <v>4155.7186944000005</v>
          </cell>
          <cell r="AJ12">
            <v>429717.29653440003</v>
          </cell>
          <cell r="AP12">
            <v>303042.28000000003</v>
          </cell>
          <cell r="AQ12">
            <v>19697.748200000002</v>
          </cell>
          <cell r="AR12">
            <v>3151.6397120000001</v>
          </cell>
          <cell r="AS12">
            <v>325891.66791200003</v>
          </cell>
        </row>
        <row r="13">
          <cell r="A13" t="str">
            <v>017</v>
          </cell>
          <cell r="B13">
            <v>622782.19999999995</v>
          </cell>
          <cell r="D13">
            <v>663520</v>
          </cell>
          <cell r="H13">
            <v>44800</v>
          </cell>
          <cell r="M13">
            <v>544236.33600000001</v>
          </cell>
          <cell r="N13">
            <v>37120</v>
          </cell>
          <cell r="U13">
            <v>100000</v>
          </cell>
          <cell r="AD13">
            <v>81920</v>
          </cell>
          <cell r="AE13">
            <v>5324.8</v>
          </cell>
          <cell r="AF13">
            <v>851.96800000000007</v>
          </cell>
          <cell r="AG13">
            <v>88096.767999999996</v>
          </cell>
          <cell r="AH13">
            <v>35375.361840000005</v>
          </cell>
          <cell r="AI13">
            <v>5660.0578944000008</v>
          </cell>
          <cell r="AJ13">
            <v>585271.75573440001</v>
          </cell>
          <cell r="AP13">
            <v>1386302.2</v>
          </cell>
          <cell r="AQ13">
            <v>90109.642999999996</v>
          </cell>
          <cell r="AR13">
            <v>14417.542879999999</v>
          </cell>
          <cell r="AS13">
            <v>1490829.38588</v>
          </cell>
        </row>
        <row r="14">
          <cell r="A14" t="str">
            <v>019</v>
          </cell>
          <cell r="B14">
            <v>294043</v>
          </cell>
          <cell r="M14">
            <v>99792</v>
          </cell>
          <cell r="N14">
            <v>539376.80000000005</v>
          </cell>
          <cell r="AD14">
            <v>639168.80000000005</v>
          </cell>
          <cell r="AE14">
            <v>41545.972000000002</v>
          </cell>
          <cell r="AF14">
            <v>6647.3555200000001</v>
          </cell>
          <cell r="AG14">
            <v>687362.12751999998</v>
          </cell>
          <cell r="AH14">
            <v>-8457.5836800000016</v>
          </cell>
          <cell r="AI14">
            <v>-1353.2133888000003</v>
          </cell>
          <cell r="AJ14">
            <v>-139927.46906880001</v>
          </cell>
          <cell r="AP14">
            <v>294043</v>
          </cell>
          <cell r="AQ14">
            <v>19112.795000000002</v>
          </cell>
          <cell r="AR14">
            <v>3058.0472000000004</v>
          </cell>
          <cell r="AS14">
            <v>316213.84219999996</v>
          </cell>
        </row>
        <row r="15">
          <cell r="A15" t="str">
            <v>108</v>
          </cell>
          <cell r="H15">
            <v>100800</v>
          </cell>
          <cell r="M15">
            <v>11648</v>
          </cell>
          <cell r="N15">
            <v>490111.6</v>
          </cell>
          <cell r="O15">
            <v>6561</v>
          </cell>
          <cell r="AB15">
            <v>483024</v>
          </cell>
          <cell r="AD15">
            <v>602559.6</v>
          </cell>
          <cell r="AE15">
            <v>39166.374000000003</v>
          </cell>
          <cell r="AF15">
            <v>6266.6198400000003</v>
          </cell>
          <cell r="AG15">
            <v>647992.59383999999</v>
          </cell>
          <cell r="AH15">
            <v>31396.560000000001</v>
          </cell>
          <cell r="AI15">
            <v>5023.4495999999999</v>
          </cell>
          <cell r="AJ15">
            <v>194880</v>
          </cell>
          <cell r="AP15">
            <v>201441</v>
          </cell>
          <cell r="AQ15">
            <v>13093.665000000001</v>
          </cell>
          <cell r="AR15">
            <v>2094.9864000000002</v>
          </cell>
          <cell r="AS15">
            <v>216629.6514</v>
          </cell>
        </row>
        <row r="16">
          <cell r="A16" t="str">
            <v>109</v>
          </cell>
          <cell r="C16">
            <v>7510771</v>
          </cell>
          <cell r="D16">
            <v>117150</v>
          </cell>
          <cell r="E16">
            <v>1501406</v>
          </cell>
          <cell r="I16">
            <v>325412.47999999998</v>
          </cell>
          <cell r="N16">
            <v>306666.88</v>
          </cell>
          <cell r="P16">
            <v>255924</v>
          </cell>
          <cell r="U16">
            <v>5335424</v>
          </cell>
          <cell r="V16">
            <v>18387663</v>
          </cell>
          <cell r="AD16">
            <v>749229.36</v>
          </cell>
          <cell r="AE16">
            <v>48699.9084</v>
          </cell>
          <cell r="AF16">
            <v>7791.9853440000006</v>
          </cell>
          <cell r="AG16">
            <v>805721.25374399999</v>
          </cell>
          <cell r="AH16">
            <v>2385071.7800000003</v>
          </cell>
          <cell r="AI16">
            <v>381611.48480000003</v>
          </cell>
          <cell r="AJ16">
            <v>39460095.264800005</v>
          </cell>
          <cell r="AP16">
            <v>255924</v>
          </cell>
          <cell r="AQ16">
            <v>16635.060000000001</v>
          </cell>
          <cell r="AR16">
            <v>2661.6096000000002</v>
          </cell>
          <cell r="AS16">
            <v>275220.66960000002</v>
          </cell>
        </row>
        <row r="17">
          <cell r="A17" t="str">
            <v>110</v>
          </cell>
          <cell r="L17">
            <v>960000</v>
          </cell>
          <cell r="M17">
            <v>1133879</v>
          </cell>
          <cell r="N17">
            <v>460096.6</v>
          </cell>
          <cell r="O17">
            <v>43575</v>
          </cell>
          <cell r="P17">
            <v>15080</v>
          </cell>
          <cell r="AA17">
            <v>259140</v>
          </cell>
          <cell r="AD17">
            <v>1593975.6</v>
          </cell>
          <cell r="AE17">
            <v>103608.414</v>
          </cell>
          <cell r="AF17">
            <v>16577.346240000003</v>
          </cell>
          <cell r="AG17">
            <v>1714161.3602400003</v>
          </cell>
          <cell r="AH17">
            <v>79244.100000000006</v>
          </cell>
          <cell r="AI17">
            <v>12679.056</v>
          </cell>
          <cell r="AJ17">
            <v>1311063.1560000002</v>
          </cell>
          <cell r="AP17">
            <v>58655</v>
          </cell>
          <cell r="AQ17">
            <v>3812.5750000000003</v>
          </cell>
          <cell r="AR17">
            <v>610.01200000000006</v>
          </cell>
          <cell r="AS17">
            <v>63077.587</v>
          </cell>
        </row>
        <row r="18">
          <cell r="A18" t="str">
            <v>111</v>
          </cell>
          <cell r="H18">
            <v>5600</v>
          </cell>
          <cell r="I18">
            <v>890448.48</v>
          </cell>
          <cell r="N18">
            <v>1391662.44</v>
          </cell>
          <cell r="S18">
            <v>241686</v>
          </cell>
          <cell r="W18">
            <v>697960</v>
          </cell>
          <cell r="AC18">
            <v>130000</v>
          </cell>
          <cell r="AD18">
            <v>2287710.92</v>
          </cell>
          <cell r="AE18">
            <v>148701.20980000001</v>
          </cell>
          <cell r="AF18">
            <v>23792.193568000002</v>
          </cell>
          <cell r="AG18">
            <v>2460204.3233679999</v>
          </cell>
          <cell r="AH18">
            <v>61076.990000000005</v>
          </cell>
          <cell r="AI18">
            <v>9772.3184000000019</v>
          </cell>
          <cell r="AJ18">
            <v>1010495.3084</v>
          </cell>
          <cell r="AP18">
            <v>130000</v>
          </cell>
          <cell r="AQ18">
            <v>8450</v>
          </cell>
          <cell r="AR18">
            <v>1352</v>
          </cell>
          <cell r="AS18">
            <v>139802</v>
          </cell>
        </row>
        <row r="19">
          <cell r="A19" t="str">
            <v>113</v>
          </cell>
          <cell r="F19">
            <v>2943683</v>
          </cell>
          <cell r="G19">
            <v>1634198</v>
          </cell>
          <cell r="I19">
            <v>98930</v>
          </cell>
          <cell r="K19">
            <v>133631</v>
          </cell>
          <cell r="N19">
            <v>396488</v>
          </cell>
          <cell r="P19">
            <v>510169</v>
          </cell>
          <cell r="R19">
            <v>114840</v>
          </cell>
          <cell r="T19">
            <v>191250</v>
          </cell>
          <cell r="AD19">
            <v>396488</v>
          </cell>
          <cell r="AE19">
            <v>25771.72</v>
          </cell>
          <cell r="AF19">
            <v>4123.4751999999999</v>
          </cell>
          <cell r="AG19">
            <v>426383.19519999996</v>
          </cell>
          <cell r="AH19">
            <v>359305.11499999999</v>
          </cell>
          <cell r="AI19">
            <v>57488.818399999996</v>
          </cell>
          <cell r="AJ19">
            <v>5944564.9334000004</v>
          </cell>
          <cell r="AP19">
            <v>98930</v>
          </cell>
          <cell r="AQ19">
            <v>6430.45</v>
          </cell>
          <cell r="AR19">
            <v>1028.8720000000001</v>
          </cell>
          <cell r="AS19">
            <v>106389.322</v>
          </cell>
        </row>
        <row r="20">
          <cell r="A20" t="str">
            <v>114</v>
          </cell>
          <cell r="B20">
            <v>480000</v>
          </cell>
          <cell r="D20">
            <v>678795</v>
          </cell>
          <cell r="F20">
            <v>1517031</v>
          </cell>
          <cell r="H20">
            <v>59160</v>
          </cell>
          <cell r="I20">
            <v>1460000.8</v>
          </cell>
          <cell r="N20">
            <v>232302</v>
          </cell>
          <cell r="O20">
            <v>276776</v>
          </cell>
          <cell r="Q20">
            <v>821570</v>
          </cell>
          <cell r="T20">
            <v>131030</v>
          </cell>
          <cell r="X20">
            <v>741472</v>
          </cell>
          <cell r="Y20">
            <v>2153250</v>
          </cell>
          <cell r="Z20">
            <v>11580048</v>
          </cell>
          <cell r="AD20">
            <v>276776</v>
          </cell>
          <cell r="AE20">
            <v>17990.440000000002</v>
          </cell>
          <cell r="AF20">
            <v>2878.4704000000006</v>
          </cell>
          <cell r="AG20">
            <v>297644.91039999999</v>
          </cell>
          <cell r="AH20">
            <v>1435667.142</v>
          </cell>
          <cell r="AI20">
            <v>229706.74272000001</v>
          </cell>
          <cell r="AJ20">
            <v>23752560.684720002</v>
          </cell>
          <cell r="AP20">
            <v>741472</v>
          </cell>
          <cell r="AQ20">
            <v>48195.68</v>
          </cell>
          <cell r="AR20">
            <v>7711.3087999999998</v>
          </cell>
          <cell r="AS20">
            <v>797378.98880000005</v>
          </cell>
        </row>
        <row r="21">
          <cell r="A21" t="str">
            <v>200</v>
          </cell>
          <cell r="B21">
            <v>480000</v>
          </cell>
          <cell r="C21">
            <v>7510771</v>
          </cell>
          <cell r="D21">
            <v>678795</v>
          </cell>
          <cell r="E21">
            <v>1501406</v>
          </cell>
          <cell r="F21">
            <v>4460714</v>
          </cell>
          <cell r="G21">
            <v>1634198</v>
          </cell>
          <cell r="H21">
            <v>59160</v>
          </cell>
          <cell r="I21">
            <v>2214841.7999999998</v>
          </cell>
          <cell r="J21">
            <v>2783578</v>
          </cell>
          <cell r="K21">
            <v>133631</v>
          </cell>
          <cell r="L21">
            <v>960000</v>
          </cell>
          <cell r="M21">
            <v>813708</v>
          </cell>
          <cell r="N21">
            <v>232302</v>
          </cell>
          <cell r="O21">
            <v>169360</v>
          </cell>
          <cell r="P21">
            <v>510169</v>
          </cell>
          <cell r="Q21">
            <v>821570</v>
          </cell>
          <cell r="R21">
            <v>114840</v>
          </cell>
          <cell r="S21">
            <v>241686</v>
          </cell>
          <cell r="T21">
            <v>322280</v>
          </cell>
          <cell r="U21">
            <v>5335424</v>
          </cell>
          <cell r="V21">
            <v>18387663</v>
          </cell>
          <cell r="W21">
            <v>697960</v>
          </cell>
          <cell r="X21">
            <v>2800000</v>
          </cell>
          <cell r="Y21">
            <v>2153250</v>
          </cell>
          <cell r="Z21">
            <v>11580048</v>
          </cell>
          <cell r="AA21">
            <v>259140</v>
          </cell>
          <cell r="AB21">
            <v>483024</v>
          </cell>
          <cell r="AC21">
            <v>100120</v>
          </cell>
          <cell r="AD21">
            <v>169360</v>
          </cell>
          <cell r="AE21">
            <v>11008.4</v>
          </cell>
          <cell r="AF21">
            <v>1761.3440000000001</v>
          </cell>
          <cell r="AG21">
            <v>182129.74400000001</v>
          </cell>
          <cell r="AH21">
            <v>510400</v>
          </cell>
          <cell r="AI21">
            <v>748373.87872000004</v>
          </cell>
          <cell r="AJ21">
            <v>77384737.420720011</v>
          </cell>
          <cell r="AP21">
            <v>510400</v>
          </cell>
          <cell r="AQ21">
            <v>33176</v>
          </cell>
          <cell r="AR21">
            <v>5308.16</v>
          </cell>
          <cell r="AS21">
            <v>548884.16</v>
          </cell>
        </row>
        <row r="22">
          <cell r="A22" t="str">
            <v>207</v>
          </cell>
          <cell r="Q22">
            <v>786828</v>
          </cell>
          <cell r="T22">
            <v>980026</v>
          </cell>
          <cell r="V22">
            <v>719200</v>
          </cell>
          <cell r="Z22">
            <v>191357.44</v>
          </cell>
          <cell r="AD22">
            <v>2810463.44</v>
          </cell>
          <cell r="AE22">
            <v>182680.12359999999</v>
          </cell>
          <cell r="AF22">
            <v>29228.819776</v>
          </cell>
          <cell r="AG22">
            <v>3022372.383376</v>
          </cell>
          <cell r="AP22">
            <v>1506028</v>
          </cell>
          <cell r="AQ22">
            <v>97891.82</v>
          </cell>
          <cell r="AR22">
            <v>15662.691200000001</v>
          </cell>
          <cell r="AS22">
            <v>1619582.5112000001</v>
          </cell>
        </row>
        <row r="23">
          <cell r="A23" t="str">
            <v>213</v>
          </cell>
          <cell r="J23">
            <v>754841</v>
          </cell>
          <cell r="O23">
            <v>23200</v>
          </cell>
          <cell r="Q23">
            <v>435000</v>
          </cell>
          <cell r="AD23">
            <v>458200</v>
          </cell>
          <cell r="AE23">
            <v>29783</v>
          </cell>
          <cell r="AF23">
            <v>4765.28</v>
          </cell>
          <cell r="AG23">
            <v>492748.28</v>
          </cell>
          <cell r="AP23">
            <v>754841</v>
          </cell>
          <cell r="AQ23">
            <v>49064.665000000001</v>
          </cell>
          <cell r="AR23">
            <v>7850.3464000000004</v>
          </cell>
          <cell r="AS23">
            <v>811756.01140000008</v>
          </cell>
        </row>
        <row r="24">
          <cell r="A24" t="str">
            <v>405</v>
          </cell>
          <cell r="I24">
            <v>561871</v>
          </cell>
          <cell r="O24">
            <v>30450</v>
          </cell>
          <cell r="AD24">
            <v>75400</v>
          </cell>
          <cell r="AE24">
            <v>4901</v>
          </cell>
          <cell r="AF24">
            <v>784.16</v>
          </cell>
          <cell r="AG24">
            <v>81085.16</v>
          </cell>
          <cell r="AP24">
            <v>592321</v>
          </cell>
          <cell r="AQ24">
            <v>38500.864999999998</v>
          </cell>
          <cell r="AR24">
            <v>6160.1383999999998</v>
          </cell>
          <cell r="AS24">
            <v>636982.00340000005</v>
          </cell>
        </row>
        <row r="25">
          <cell r="A25" t="str">
            <v>DIST. TUNJA</v>
          </cell>
          <cell r="O25">
            <v>58000</v>
          </cell>
          <cell r="AD25">
            <v>58000</v>
          </cell>
          <cell r="AE25">
            <v>3770</v>
          </cell>
          <cell r="AF25">
            <v>603.20000000000005</v>
          </cell>
          <cell r="AG25">
            <v>62373.2</v>
          </cell>
          <cell r="AM25">
            <v>185600</v>
          </cell>
          <cell r="AP25">
            <v>185600</v>
          </cell>
          <cell r="AQ25">
            <v>12064</v>
          </cell>
          <cell r="AR25">
            <v>1930.24</v>
          </cell>
          <cell r="AS25">
            <v>199594.23999999999</v>
          </cell>
        </row>
        <row r="26">
          <cell r="A26" t="str">
            <v>GIRON</v>
          </cell>
          <cell r="Q26">
            <v>2299700</v>
          </cell>
          <cell r="AD26">
            <v>2299700</v>
          </cell>
          <cell r="AE26">
            <v>12460267</v>
          </cell>
          <cell r="AF26">
            <v>2648528</v>
          </cell>
          <cell r="AG26">
            <v>2473097.38</v>
          </cell>
          <cell r="AN26">
            <v>867440</v>
          </cell>
          <cell r="AO26">
            <v>1189034</v>
          </cell>
          <cell r="AP26">
            <v>17165269</v>
          </cell>
          <cell r="AQ26">
            <v>1115742.4850000001</v>
          </cell>
          <cell r="AR26">
            <v>178518.79760000002</v>
          </cell>
          <cell r="AS26">
            <v>18459530.282600001</v>
          </cell>
        </row>
        <row r="27">
          <cell r="A27" t="str">
            <v>IBAGUE</v>
          </cell>
          <cell r="L27">
            <v>143716</v>
          </cell>
          <cell r="O27">
            <v>544968</v>
          </cell>
          <cell r="T27">
            <v>415581.6</v>
          </cell>
          <cell r="U27">
            <v>492800</v>
          </cell>
          <cell r="Z27">
            <v>680925.8</v>
          </cell>
          <cell r="AB27">
            <v>820562</v>
          </cell>
          <cell r="AD27">
            <v>2277991.4</v>
          </cell>
          <cell r="AE27">
            <v>148069.44099999999</v>
          </cell>
          <cell r="AF27">
            <v>23691.110559999997</v>
          </cell>
          <cell r="AG27">
            <v>2449751.95156</v>
          </cell>
          <cell r="AP27">
            <v>820562</v>
          </cell>
          <cell r="AQ27">
            <v>53336.53</v>
          </cell>
          <cell r="AR27">
            <v>8533.8448000000008</v>
          </cell>
          <cell r="AS27">
            <v>882432.37479999999</v>
          </cell>
        </row>
        <row r="28">
          <cell r="A28" t="str">
            <v>R02</v>
          </cell>
          <cell r="I28">
            <v>48026</v>
          </cell>
          <cell r="O28">
            <v>11600</v>
          </cell>
          <cell r="Q28">
            <v>605984</v>
          </cell>
          <cell r="X28">
            <v>182816</v>
          </cell>
          <cell r="Z28">
            <v>162450</v>
          </cell>
          <cell r="AD28">
            <v>800400</v>
          </cell>
          <cell r="AE28">
            <v>52026</v>
          </cell>
          <cell r="AF28">
            <v>8324.16</v>
          </cell>
          <cell r="AG28">
            <v>860750.16</v>
          </cell>
          <cell r="AP28">
            <v>210476</v>
          </cell>
          <cell r="AQ28">
            <v>13680.94</v>
          </cell>
          <cell r="AR28">
            <v>2188.9504000000002</v>
          </cell>
          <cell r="AS28">
            <v>226345.8904</v>
          </cell>
        </row>
        <row r="29">
          <cell r="A29" t="str">
            <v>R05</v>
          </cell>
          <cell r="H29">
            <v>89600</v>
          </cell>
          <cell r="I29">
            <v>256200</v>
          </cell>
          <cell r="N29">
            <v>938672</v>
          </cell>
          <cell r="Y29">
            <v>3172495</v>
          </cell>
          <cell r="AD29">
            <v>1097872</v>
          </cell>
          <cell r="AE29">
            <v>71361.680000000008</v>
          </cell>
          <cell r="AF29">
            <v>11417.868800000002</v>
          </cell>
          <cell r="AG29">
            <v>1180651.5488</v>
          </cell>
          <cell r="AL29">
            <v>229600</v>
          </cell>
          <cell r="AP29">
            <v>3658295</v>
          </cell>
          <cell r="AQ29">
            <v>237789.17500000002</v>
          </cell>
          <cell r="AR29">
            <v>38046.268000000004</v>
          </cell>
          <cell r="AS29">
            <v>3934130.443</v>
          </cell>
        </row>
        <row r="30">
          <cell r="A30" t="str">
            <v>REF. APE</v>
          </cell>
          <cell r="E30">
            <v>1392000</v>
          </cell>
          <cell r="K30">
            <v>1713000</v>
          </cell>
          <cell r="M30">
            <v>961466</v>
          </cell>
          <cell r="N30">
            <v>292900</v>
          </cell>
          <cell r="O30">
            <v>140824</v>
          </cell>
          <cell r="Q30">
            <v>465044</v>
          </cell>
          <cell r="S30">
            <v>604800</v>
          </cell>
          <cell r="W30">
            <v>672000</v>
          </cell>
          <cell r="AD30">
            <v>393124</v>
          </cell>
          <cell r="AE30">
            <v>25553.06</v>
          </cell>
          <cell r="AF30">
            <v>4088.4896000000003</v>
          </cell>
          <cell r="AG30">
            <v>422765.54959999997</v>
          </cell>
          <cell r="AH30">
            <v>2148730</v>
          </cell>
          <cell r="AK30">
            <v>1950002</v>
          </cell>
          <cell r="AP30">
            <v>10199942</v>
          </cell>
          <cell r="AQ30">
            <v>662996.23</v>
          </cell>
          <cell r="AR30">
            <v>106079.3968</v>
          </cell>
          <cell r="AS30">
            <v>10969017.626800001</v>
          </cell>
        </row>
        <row r="31">
          <cell r="A31" t="str">
            <v>R06</v>
          </cell>
          <cell r="F31">
            <v>730200</v>
          </cell>
          <cell r="H31">
            <v>1737877</v>
          </cell>
          <cell r="I31">
            <v>513722</v>
          </cell>
          <cell r="M31">
            <v>11648</v>
          </cell>
          <cell r="N31">
            <v>29000</v>
          </cell>
          <cell r="O31">
            <v>44152</v>
          </cell>
          <cell r="P31">
            <v>592623</v>
          </cell>
          <cell r="R31">
            <v>5586919</v>
          </cell>
          <cell r="T31">
            <v>120000</v>
          </cell>
          <cell r="AA31">
            <v>92800</v>
          </cell>
          <cell r="AC31">
            <v>112000</v>
          </cell>
          <cell r="AD31">
            <v>53550</v>
          </cell>
          <cell r="AE31">
            <v>9922.1200000000008</v>
          </cell>
          <cell r="AF31">
            <v>1587.5392000000002</v>
          </cell>
          <cell r="AG31">
            <v>2993996</v>
          </cell>
          <cell r="AJ31">
            <v>1574004</v>
          </cell>
          <cell r="AK31">
            <v>2106000</v>
          </cell>
          <cell r="AP31">
            <v>16145843</v>
          </cell>
          <cell r="AQ31">
            <v>1049479.7949999999</v>
          </cell>
          <cell r="AR31">
            <v>167916.7672</v>
          </cell>
          <cell r="AS31">
            <v>17363239.562200002</v>
          </cell>
        </row>
        <row r="32">
          <cell r="A32" t="str">
            <v>Total general</v>
          </cell>
          <cell r="B32">
            <v>3640514.84</v>
          </cell>
          <cell r="C32">
            <v>111453</v>
          </cell>
          <cell r="D32">
            <v>663520</v>
          </cell>
          <cell r="E32">
            <v>1392000</v>
          </cell>
          <cell r="F32">
            <v>730200</v>
          </cell>
          <cell r="G32">
            <v>179800</v>
          </cell>
          <cell r="H32">
            <v>1737877</v>
          </cell>
          <cell r="I32">
            <v>1727221</v>
          </cell>
          <cell r="J32">
            <v>754841</v>
          </cell>
          <cell r="K32">
            <v>1713000</v>
          </cell>
          <cell r="L32">
            <v>1916946</v>
          </cell>
          <cell r="M32">
            <v>961466</v>
          </cell>
          <cell r="N32">
            <v>292900</v>
          </cell>
          <cell r="O32">
            <v>124738</v>
          </cell>
          <cell r="P32">
            <v>863627</v>
          </cell>
          <cell r="Q32">
            <v>1251872</v>
          </cell>
          <cell r="R32">
            <v>5586919</v>
          </cell>
          <cell r="S32">
            <v>604800</v>
          </cell>
          <cell r="T32">
            <v>120000</v>
          </cell>
          <cell r="U32">
            <v>100000</v>
          </cell>
          <cell r="V32">
            <v>719200</v>
          </cell>
          <cell r="W32">
            <v>672000</v>
          </cell>
          <cell r="X32">
            <v>741472</v>
          </cell>
          <cell r="Y32">
            <v>3172495</v>
          </cell>
          <cell r="Z32">
            <v>162450</v>
          </cell>
          <cell r="AA32">
            <v>92800</v>
          </cell>
          <cell r="AB32">
            <v>852152</v>
          </cell>
          <cell r="AC32">
            <v>130000</v>
          </cell>
          <cell r="AD32">
            <v>53550</v>
          </cell>
          <cell r="AE32">
            <v>12460267</v>
          </cell>
          <cell r="AF32">
            <v>2648528</v>
          </cell>
          <cell r="AG32">
            <v>2993996</v>
          </cell>
          <cell r="AH32">
            <v>2659130</v>
          </cell>
          <cell r="AI32">
            <v>1002000</v>
          </cell>
          <cell r="AJ32">
            <v>1768884</v>
          </cell>
          <cell r="AK32">
            <v>4056002</v>
          </cell>
          <cell r="AL32">
            <v>229600</v>
          </cell>
          <cell r="AM32">
            <v>266800</v>
          </cell>
          <cell r="AN32">
            <v>867440</v>
          </cell>
          <cell r="AO32">
            <v>1189034</v>
          </cell>
          <cell r="AP32">
            <v>61211494.840000004</v>
          </cell>
          <cell r="AQ32">
            <v>3978747.1646000003</v>
          </cell>
          <cell r="AR32">
            <v>636599.54633600009</v>
          </cell>
          <cell r="AS32">
            <v>65826841.550936006</v>
          </cell>
        </row>
      </sheetData>
      <sheetData sheetId="4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DARIO CHICA</v>
          </cell>
          <cell r="C4" t="str">
            <v>EDUARDO MOLINA</v>
          </cell>
          <cell r="D4" t="str">
            <v>Total general</v>
          </cell>
          <cell r="E4" t="str">
            <v>UTILIDAD</v>
          </cell>
          <cell r="F4" t="str">
            <v>IVA</v>
          </cell>
          <cell r="G4" t="str">
            <v>TOTAL</v>
          </cell>
        </row>
        <row r="5">
          <cell r="A5" t="str">
            <v>200</v>
          </cell>
          <cell r="B5">
            <v>607841.4</v>
          </cell>
          <cell r="D5">
            <v>607841.4</v>
          </cell>
          <cell r="E5">
            <v>39509.691000000006</v>
          </cell>
          <cell r="F5">
            <v>103576.17456</v>
          </cell>
          <cell r="G5">
            <v>750927.26555999997</v>
          </cell>
        </row>
        <row r="6">
          <cell r="A6" t="str">
            <v>207</v>
          </cell>
          <cell r="B6">
            <v>1823524.2</v>
          </cell>
          <cell r="D6">
            <v>1823524.2</v>
          </cell>
          <cell r="E6">
            <v>118529.073</v>
          </cell>
          <cell r="F6">
            <v>310728.52368000004</v>
          </cell>
          <cell r="G6">
            <v>2252781.7966800001</v>
          </cell>
        </row>
        <row r="7">
          <cell r="A7" t="str">
            <v>213</v>
          </cell>
          <cell r="B7">
            <v>607841.4</v>
          </cell>
          <cell r="D7">
            <v>607841.4</v>
          </cell>
          <cell r="E7">
            <v>39509.691000000006</v>
          </cell>
          <cell r="F7">
            <v>103576.17456</v>
          </cell>
          <cell r="G7">
            <v>750927.26555999997</v>
          </cell>
        </row>
        <row r="8">
          <cell r="A8" t="str">
            <v>GIRON</v>
          </cell>
          <cell r="C8">
            <v>1750000</v>
          </cell>
          <cell r="D8">
            <v>1750000</v>
          </cell>
          <cell r="E8">
            <v>113750</v>
          </cell>
          <cell r="F8">
            <v>298200</v>
          </cell>
          <cell r="G8">
            <v>2161950</v>
          </cell>
        </row>
        <row r="9">
          <cell r="A9" t="str">
            <v>REF. APE</v>
          </cell>
          <cell r="B9">
            <v>3311006</v>
          </cell>
          <cell r="C9">
            <v>3500000</v>
          </cell>
          <cell r="D9">
            <v>6811006</v>
          </cell>
          <cell r="E9">
            <v>442715.39</v>
          </cell>
          <cell r="F9">
            <v>1160595.4224</v>
          </cell>
          <cell r="G9">
            <v>8414316.8124000002</v>
          </cell>
        </row>
        <row r="10">
          <cell r="A10" t="str">
            <v>R06</v>
          </cell>
          <cell r="C10">
            <v>1750000</v>
          </cell>
          <cell r="D10">
            <v>1750000</v>
          </cell>
          <cell r="E10">
            <v>113750</v>
          </cell>
          <cell r="F10">
            <v>298200</v>
          </cell>
          <cell r="G10">
            <v>2161950</v>
          </cell>
        </row>
        <row r="11">
          <cell r="A11" t="str">
            <v>Total general</v>
          </cell>
          <cell r="B11">
            <v>6350213</v>
          </cell>
          <cell r="C11">
            <v>7000000</v>
          </cell>
          <cell r="D11">
            <v>13350213</v>
          </cell>
          <cell r="E11">
            <v>867763.84499999997</v>
          </cell>
          <cell r="F11">
            <v>2274876.2952000001</v>
          </cell>
          <cell r="G11">
            <v>16492853.1402</v>
          </cell>
        </row>
      </sheetData>
      <sheetData sheetId="5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AUTOPLOTTER</v>
          </cell>
          <cell r="D4" t="str">
            <v>BERNARDO CASTAÑO</v>
          </cell>
          <cell r="E4" t="str">
            <v>DANIEL FERNANDEZ</v>
          </cell>
          <cell r="F4" t="str">
            <v>DANIEL MONTEALEGRE</v>
          </cell>
          <cell r="G4" t="str">
            <v>DISTRIBUIDORA ITAGUI</v>
          </cell>
          <cell r="H4" t="str">
            <v>DOMINGO CORREA</v>
          </cell>
          <cell r="I4" t="str">
            <v>EVELIO GALEANO</v>
          </cell>
          <cell r="J4" t="str">
            <v>FERNANDO ROJAS</v>
          </cell>
          <cell r="K4" t="str">
            <v>FERREAS</v>
          </cell>
          <cell r="L4" t="str">
            <v>FERRELUGUE</v>
          </cell>
          <cell r="M4" t="str">
            <v>FREDY CARDONA</v>
          </cell>
          <cell r="N4" t="str">
            <v>GERARDO ALZATE</v>
          </cell>
          <cell r="O4" t="str">
            <v>HUVER BUITRAGO</v>
          </cell>
          <cell r="P4" t="str">
            <v>IMPLESEG</v>
          </cell>
          <cell r="Q4" t="str">
            <v>ISRAEL BUITRAGO</v>
          </cell>
          <cell r="R4" t="str">
            <v>JOSE PALACIO</v>
          </cell>
          <cell r="S4" t="str">
            <v>JOSE RUBIO</v>
          </cell>
          <cell r="T4" t="str">
            <v>JUAN ROJAS</v>
          </cell>
          <cell r="U4" t="str">
            <v>LUIS ARISTIZABAL</v>
          </cell>
          <cell r="V4" t="str">
            <v>MANO DE OBRA</v>
          </cell>
          <cell r="W4" t="str">
            <v>MATERIALES DE CONSTRUCCION</v>
          </cell>
          <cell r="X4" t="str">
            <v>MBT COLOMBIA</v>
          </cell>
          <cell r="Y4" t="str">
            <v>PVM</v>
          </cell>
          <cell r="Z4" t="str">
            <v>RAFAEL BARRAGAN</v>
          </cell>
          <cell r="AA4" t="str">
            <v>TRANSPORTE</v>
          </cell>
          <cell r="AB4" t="str">
            <v>TRASDECOL</v>
          </cell>
          <cell r="AC4" t="str">
            <v>WILLINTONG GALLEGO</v>
          </cell>
          <cell r="AD4" t="str">
            <v>Total general</v>
          </cell>
          <cell r="AE4" t="str">
            <v>UTILIDAD</v>
          </cell>
          <cell r="AF4" t="str">
            <v>IVA</v>
          </cell>
          <cell r="AG4" t="str">
            <v>TOTAL</v>
          </cell>
          <cell r="AH4" t="str">
            <v>JAIME RUBIO</v>
          </cell>
          <cell r="AI4" t="str">
            <v>JHON JAIRO SERNA</v>
          </cell>
          <cell r="AJ4" t="str">
            <v>JOSE ANTONIO PALACIO</v>
          </cell>
          <cell r="AK4" t="str">
            <v>JOSE RUBIO</v>
          </cell>
        </row>
        <row r="5">
          <cell r="A5" t="str">
            <v>001</v>
          </cell>
          <cell r="B5">
            <v>42560</v>
          </cell>
          <cell r="G5">
            <v>179800</v>
          </cell>
          <cell r="K5">
            <v>59000</v>
          </cell>
          <cell r="M5">
            <v>66400</v>
          </cell>
          <cell r="N5">
            <v>236640</v>
          </cell>
          <cell r="P5">
            <v>84448</v>
          </cell>
          <cell r="AC5">
            <v>373959</v>
          </cell>
          <cell r="AD5">
            <v>737607</v>
          </cell>
          <cell r="AE5">
            <v>47944.455000000002</v>
          </cell>
          <cell r="AF5">
            <v>7671.1128000000008</v>
          </cell>
          <cell r="AG5">
            <v>793222.56779999996</v>
          </cell>
          <cell r="AI5">
            <v>89600</v>
          </cell>
        </row>
        <row r="6">
          <cell r="A6" t="str">
            <v>003</v>
          </cell>
          <cell r="B6">
            <v>1143199.96</v>
          </cell>
          <cell r="C6">
            <v>111453</v>
          </cell>
          <cell r="K6">
            <v>56000</v>
          </cell>
          <cell r="L6">
            <v>1916946</v>
          </cell>
          <cell r="Q6">
            <v>754000</v>
          </cell>
          <cell r="R6">
            <v>2534272</v>
          </cell>
          <cell r="AB6">
            <v>31590</v>
          </cell>
          <cell r="AD6">
            <v>3288272</v>
          </cell>
          <cell r="AE6">
            <v>213737.68</v>
          </cell>
          <cell r="AF6">
            <v>34198.0288</v>
          </cell>
          <cell r="AG6">
            <v>3536207.7088000001</v>
          </cell>
        </row>
        <row r="7">
          <cell r="A7" t="str">
            <v>007</v>
          </cell>
          <cell r="B7">
            <v>601465.04</v>
          </cell>
          <cell r="Q7">
            <v>754000</v>
          </cell>
          <cell r="AD7">
            <v>754000</v>
          </cell>
          <cell r="AE7">
            <v>49010</v>
          </cell>
          <cell r="AF7">
            <v>7841.6</v>
          </cell>
          <cell r="AG7">
            <v>810851.6</v>
          </cell>
          <cell r="AJ7">
            <v>746809</v>
          </cell>
        </row>
        <row r="8">
          <cell r="A8" t="str">
            <v>012</v>
          </cell>
          <cell r="B8">
            <v>356333.68</v>
          </cell>
          <cell r="M8">
            <v>284398</v>
          </cell>
          <cell r="AD8">
            <v>284398</v>
          </cell>
          <cell r="AE8">
            <v>18485.87</v>
          </cell>
          <cell r="AF8">
            <v>2957.7392</v>
          </cell>
          <cell r="AG8">
            <v>305841.60920000001</v>
          </cell>
        </row>
        <row r="9">
          <cell r="A9" t="str">
            <v>015</v>
          </cell>
          <cell r="B9">
            <v>575000</v>
          </cell>
          <cell r="H9">
            <v>12738590</v>
          </cell>
          <cell r="N9">
            <v>1112208</v>
          </cell>
          <cell r="AD9">
            <v>1112208</v>
          </cell>
          <cell r="AE9">
            <v>72293.52</v>
          </cell>
          <cell r="AF9">
            <v>11566.9632</v>
          </cell>
          <cell r="AG9">
            <v>1196068.4832000001</v>
          </cell>
        </row>
        <row r="10">
          <cell r="A10" t="str">
            <v>101</v>
          </cell>
          <cell r="B10">
            <v>250048.68</v>
          </cell>
          <cell r="M10">
            <v>81144</v>
          </cell>
          <cell r="N10">
            <v>18096</v>
          </cell>
          <cell r="AD10">
            <v>99240</v>
          </cell>
          <cell r="AE10">
            <v>6450.6</v>
          </cell>
          <cell r="AF10">
            <v>1032.096</v>
          </cell>
          <cell r="AG10">
            <v>106722.69600000001</v>
          </cell>
        </row>
        <row r="11">
          <cell r="A11" t="str">
            <v>104</v>
          </cell>
          <cell r="H11">
            <v>165760</v>
          </cell>
          <cell r="I11">
            <v>248472</v>
          </cell>
          <cell r="M11">
            <v>82432</v>
          </cell>
          <cell r="N11">
            <v>475117.44</v>
          </cell>
          <cell r="AD11">
            <v>723309.44</v>
          </cell>
          <cell r="AE11">
            <v>47015.113599999997</v>
          </cell>
          <cell r="AF11">
            <v>7522.4181759999992</v>
          </cell>
          <cell r="AG11">
            <v>777846.97177599999</v>
          </cell>
          <cell r="AI11">
            <v>1002000</v>
          </cell>
        </row>
        <row r="12">
          <cell r="A12" t="str">
            <v>106</v>
          </cell>
          <cell r="B12">
            <v>303042.28000000003</v>
          </cell>
          <cell r="M12">
            <v>207144</v>
          </cell>
          <cell r="N12">
            <v>64496</v>
          </cell>
          <cell r="AD12">
            <v>271640</v>
          </cell>
          <cell r="AE12">
            <v>17656.600000000002</v>
          </cell>
          <cell r="AF12">
            <v>2825.0560000000005</v>
          </cell>
          <cell r="AG12">
            <v>292121.65599999996</v>
          </cell>
        </row>
        <row r="13">
          <cell r="A13" t="str">
            <v>107</v>
          </cell>
          <cell r="B13">
            <v>622782.19999999995</v>
          </cell>
          <cell r="D13">
            <v>663520</v>
          </cell>
          <cell r="H13">
            <v>44800</v>
          </cell>
          <cell r="N13">
            <v>37120</v>
          </cell>
          <cell r="U13">
            <v>100000</v>
          </cell>
          <cell r="V13">
            <v>107707</v>
          </cell>
          <cell r="AD13">
            <v>81920</v>
          </cell>
          <cell r="AE13">
            <v>5324.8</v>
          </cell>
          <cell r="AF13">
            <v>851.96800000000007</v>
          </cell>
          <cell r="AG13">
            <v>88096.767999999996</v>
          </cell>
        </row>
        <row r="14">
          <cell r="A14" t="str">
            <v>109</v>
          </cell>
          <cell r="B14">
            <v>294043</v>
          </cell>
          <cell r="M14">
            <v>99792</v>
          </cell>
          <cell r="N14">
            <v>539376.80000000005</v>
          </cell>
          <cell r="AD14">
            <v>639168.80000000005</v>
          </cell>
          <cell r="AE14">
            <v>41545.972000000002</v>
          </cell>
          <cell r="AF14">
            <v>6647.3555200000001</v>
          </cell>
          <cell r="AG14">
            <v>687362.12751999998</v>
          </cell>
        </row>
        <row r="15">
          <cell r="A15" t="str">
            <v>110</v>
          </cell>
          <cell r="H15">
            <v>100800</v>
          </cell>
          <cell r="M15">
            <v>11648</v>
          </cell>
          <cell r="N15">
            <v>490111.6</v>
          </cell>
          <cell r="O15">
            <v>6561</v>
          </cell>
          <cell r="AD15">
            <v>602559.6</v>
          </cell>
          <cell r="AE15">
            <v>39166.374000000003</v>
          </cell>
          <cell r="AF15">
            <v>6266.6198400000003</v>
          </cell>
          <cell r="AG15">
            <v>647992.59383999999</v>
          </cell>
          <cell r="AJ15">
            <v>194880</v>
          </cell>
        </row>
        <row r="16">
          <cell r="A16" t="str">
            <v>111</v>
          </cell>
          <cell r="D16">
            <v>117150</v>
          </cell>
          <cell r="I16">
            <v>325412.47999999998</v>
          </cell>
          <cell r="N16">
            <v>306666.88</v>
          </cell>
          <cell r="P16">
            <v>255924</v>
          </cell>
          <cell r="AB16">
            <v>311943</v>
          </cell>
          <cell r="AC16">
            <v>36330</v>
          </cell>
          <cell r="AD16">
            <v>749229.36</v>
          </cell>
          <cell r="AE16">
            <v>48699.9084</v>
          </cell>
          <cell r="AF16">
            <v>7791.9853440000006</v>
          </cell>
          <cell r="AG16">
            <v>805721.25374399999</v>
          </cell>
        </row>
        <row r="17">
          <cell r="A17" t="str">
            <v>112</v>
          </cell>
          <cell r="M17">
            <v>1133879</v>
          </cell>
          <cell r="N17">
            <v>460096.6</v>
          </cell>
          <cell r="O17">
            <v>43575</v>
          </cell>
          <cell r="P17">
            <v>15080</v>
          </cell>
          <cell r="AD17">
            <v>1593975.6</v>
          </cell>
          <cell r="AE17">
            <v>103608.414</v>
          </cell>
          <cell r="AF17">
            <v>16577.346240000003</v>
          </cell>
          <cell r="AG17">
            <v>1714161.3602400003</v>
          </cell>
        </row>
        <row r="18">
          <cell r="A18" t="str">
            <v>113</v>
          </cell>
          <cell r="H18">
            <v>5600</v>
          </cell>
          <cell r="I18">
            <v>890448.48</v>
          </cell>
          <cell r="N18">
            <v>1391662.44</v>
          </cell>
          <cell r="AB18">
            <v>19140</v>
          </cell>
          <cell r="AC18">
            <v>130000</v>
          </cell>
          <cell r="AD18">
            <v>2287710.92</v>
          </cell>
          <cell r="AE18">
            <v>148701.20980000001</v>
          </cell>
          <cell r="AF18">
            <v>23792.193568000002</v>
          </cell>
          <cell r="AG18">
            <v>2460204.3233679999</v>
          </cell>
        </row>
        <row r="19">
          <cell r="A19" t="str">
            <v>114</v>
          </cell>
          <cell r="I19">
            <v>98930</v>
          </cell>
          <cell r="N19">
            <v>396488</v>
          </cell>
          <cell r="P19">
            <v>1615000</v>
          </cell>
          <cell r="AD19">
            <v>396488</v>
          </cell>
          <cell r="AE19">
            <v>25771.72</v>
          </cell>
          <cell r="AF19">
            <v>4123.4751999999999</v>
          </cell>
          <cell r="AG19">
            <v>426383.19519999996</v>
          </cell>
        </row>
        <row r="20">
          <cell r="A20" t="str">
            <v>200</v>
          </cell>
          <cell r="O20">
            <v>276776</v>
          </cell>
          <cell r="X20">
            <v>741472</v>
          </cell>
          <cell r="AD20">
            <v>276776</v>
          </cell>
          <cell r="AE20">
            <v>17990.440000000002</v>
          </cell>
          <cell r="AF20">
            <v>2878.4704000000006</v>
          </cell>
          <cell r="AG20">
            <v>297644.91039999999</v>
          </cell>
        </row>
        <row r="21">
          <cell r="A21" t="str">
            <v>201</v>
          </cell>
          <cell r="O21">
            <v>169360</v>
          </cell>
          <cell r="AD21">
            <v>169360</v>
          </cell>
          <cell r="AE21">
            <v>11008.4</v>
          </cell>
          <cell r="AF21">
            <v>1761.3440000000001</v>
          </cell>
          <cell r="AG21">
            <v>182129.74400000001</v>
          </cell>
          <cell r="AH21">
            <v>510400</v>
          </cell>
        </row>
        <row r="22">
          <cell r="A22" t="str">
            <v>202</v>
          </cell>
          <cell r="Q22">
            <v>1639080</v>
          </cell>
          <cell r="T22">
            <v>980026</v>
          </cell>
          <cell r="V22">
            <v>719200</v>
          </cell>
          <cell r="Z22">
            <v>191357.44</v>
          </cell>
          <cell r="AD22">
            <v>2810463.44</v>
          </cell>
          <cell r="AE22">
            <v>182680.12359999999</v>
          </cell>
          <cell r="AF22">
            <v>29228.819776</v>
          </cell>
          <cell r="AG22">
            <v>3022372.383376</v>
          </cell>
        </row>
        <row r="23">
          <cell r="A23" t="str">
            <v>203</v>
          </cell>
          <cell r="J23">
            <v>754841</v>
          </cell>
          <cell r="O23">
            <v>23200</v>
          </cell>
          <cell r="Q23">
            <v>435000</v>
          </cell>
          <cell r="AD23">
            <v>458200</v>
          </cell>
          <cell r="AE23">
            <v>29783</v>
          </cell>
          <cell r="AF23">
            <v>4765.28</v>
          </cell>
          <cell r="AG23">
            <v>492748.28</v>
          </cell>
        </row>
        <row r="24">
          <cell r="A24" t="str">
            <v>206</v>
          </cell>
          <cell r="I24">
            <v>561871</v>
          </cell>
          <cell r="O24">
            <v>75400</v>
          </cell>
          <cell r="AD24">
            <v>75400</v>
          </cell>
          <cell r="AE24">
            <v>4901</v>
          </cell>
          <cell r="AF24">
            <v>784.16</v>
          </cell>
          <cell r="AG24">
            <v>81085.16</v>
          </cell>
        </row>
        <row r="25">
          <cell r="A25" t="str">
            <v>207</v>
          </cell>
          <cell r="O25">
            <v>58000</v>
          </cell>
          <cell r="AD25">
            <v>58000</v>
          </cell>
          <cell r="AE25">
            <v>3770</v>
          </cell>
          <cell r="AF25">
            <v>603.20000000000005</v>
          </cell>
          <cell r="AG25">
            <v>62373.2</v>
          </cell>
        </row>
        <row r="26">
          <cell r="A26" t="str">
            <v>208</v>
          </cell>
          <cell r="Q26">
            <v>2299700</v>
          </cell>
          <cell r="AD26">
            <v>2299700</v>
          </cell>
          <cell r="AE26">
            <v>149480.5</v>
          </cell>
          <cell r="AF26">
            <v>23916.880000000001</v>
          </cell>
          <cell r="AG26">
            <v>2473097.38</v>
          </cell>
        </row>
        <row r="27">
          <cell r="A27" t="str">
            <v>211</v>
          </cell>
          <cell r="L27">
            <v>143716</v>
          </cell>
          <cell r="O27">
            <v>544968</v>
          </cell>
          <cell r="T27">
            <v>415581.6</v>
          </cell>
          <cell r="U27">
            <v>492800</v>
          </cell>
          <cell r="V27">
            <v>6051084</v>
          </cell>
          <cell r="Z27">
            <v>680925.8</v>
          </cell>
          <cell r="AB27">
            <v>820562</v>
          </cell>
          <cell r="AD27">
            <v>2277991.4</v>
          </cell>
          <cell r="AE27">
            <v>148069.44099999999</v>
          </cell>
          <cell r="AF27">
            <v>23691.110559999997</v>
          </cell>
          <cell r="AG27">
            <v>2449751.95156</v>
          </cell>
        </row>
        <row r="28">
          <cell r="A28" t="str">
            <v>213</v>
          </cell>
          <cell r="I28">
            <v>48026</v>
          </cell>
          <cell r="O28">
            <v>11600</v>
          </cell>
          <cell r="Q28">
            <v>605984</v>
          </cell>
          <cell r="X28">
            <v>182816</v>
          </cell>
          <cell r="Z28">
            <v>162450</v>
          </cell>
          <cell r="AD28">
            <v>800400</v>
          </cell>
          <cell r="AE28">
            <v>52026</v>
          </cell>
          <cell r="AF28">
            <v>8324.16</v>
          </cell>
          <cell r="AG28">
            <v>860750.16</v>
          </cell>
        </row>
        <row r="29">
          <cell r="A29" t="str">
            <v>391</v>
          </cell>
          <cell r="H29">
            <v>89600</v>
          </cell>
          <cell r="I29">
            <v>69600</v>
          </cell>
          <cell r="N29">
            <v>938672</v>
          </cell>
          <cell r="Y29">
            <v>3172495</v>
          </cell>
          <cell r="AD29">
            <v>1097872</v>
          </cell>
          <cell r="AE29">
            <v>71361.680000000008</v>
          </cell>
          <cell r="AF29">
            <v>11417.868800000002</v>
          </cell>
          <cell r="AG29">
            <v>1180651.5488</v>
          </cell>
        </row>
        <row r="30">
          <cell r="A30" t="str">
            <v>400</v>
          </cell>
          <cell r="E30">
            <v>1392000</v>
          </cell>
          <cell r="K30">
            <v>1713000</v>
          </cell>
          <cell r="M30">
            <v>961466</v>
          </cell>
          <cell r="N30">
            <v>292900</v>
          </cell>
          <cell r="O30">
            <v>140824</v>
          </cell>
          <cell r="Q30">
            <v>252300</v>
          </cell>
          <cell r="S30">
            <v>604800</v>
          </cell>
          <cell r="T30">
            <v>444620</v>
          </cell>
          <cell r="W30">
            <v>672000</v>
          </cell>
          <cell r="AD30">
            <v>393124</v>
          </cell>
          <cell r="AE30">
            <v>25553.06</v>
          </cell>
          <cell r="AF30">
            <v>4088.4896000000003</v>
          </cell>
          <cell r="AG30">
            <v>422765.54959999997</v>
          </cell>
          <cell r="AH30">
            <v>2148730</v>
          </cell>
          <cell r="AK30">
            <v>1950002</v>
          </cell>
        </row>
        <row r="31">
          <cell r="A31" t="str">
            <v>401</v>
          </cell>
          <cell r="F31">
            <v>730200</v>
          </cell>
          <cell r="H31">
            <v>1737877</v>
          </cell>
          <cell r="I31">
            <v>513722</v>
          </cell>
          <cell r="M31">
            <v>11648</v>
          </cell>
          <cell r="N31">
            <v>29000</v>
          </cell>
          <cell r="O31">
            <v>44152</v>
          </cell>
          <cell r="P31">
            <v>592623</v>
          </cell>
          <cell r="R31">
            <v>5586919</v>
          </cell>
          <cell r="T31">
            <v>120000</v>
          </cell>
          <cell r="AA31">
            <v>92800</v>
          </cell>
          <cell r="AC31">
            <v>112000</v>
          </cell>
          <cell r="AD31">
            <v>152648</v>
          </cell>
          <cell r="AE31">
            <v>9922.1200000000008</v>
          </cell>
          <cell r="AF31">
            <v>1587.5392000000002</v>
          </cell>
          <cell r="AG31">
            <v>164157.65919999999</v>
          </cell>
          <cell r="AJ31">
            <v>1574004</v>
          </cell>
          <cell r="AK31">
            <v>22400</v>
          </cell>
        </row>
        <row r="32">
          <cell r="A32" t="str">
            <v>403</v>
          </cell>
          <cell r="B32">
            <v>832944</v>
          </cell>
          <cell r="C32">
            <v>83569</v>
          </cell>
          <cell r="D32">
            <v>663520</v>
          </cell>
          <cell r="E32">
            <v>1392000</v>
          </cell>
          <cell r="F32">
            <v>730200</v>
          </cell>
          <cell r="G32">
            <v>179800</v>
          </cell>
          <cell r="H32">
            <v>1737877</v>
          </cell>
          <cell r="I32">
            <v>1727221</v>
          </cell>
          <cell r="J32">
            <v>196000</v>
          </cell>
          <cell r="K32">
            <v>1713000</v>
          </cell>
          <cell r="L32">
            <v>1916946</v>
          </cell>
          <cell r="M32">
            <v>961466</v>
          </cell>
          <cell r="N32">
            <v>64960</v>
          </cell>
          <cell r="O32">
            <v>124738</v>
          </cell>
          <cell r="P32">
            <v>863627</v>
          </cell>
          <cell r="Q32">
            <v>1251872</v>
          </cell>
          <cell r="R32">
            <v>5586919</v>
          </cell>
          <cell r="S32">
            <v>80000</v>
          </cell>
          <cell r="T32">
            <v>120000</v>
          </cell>
          <cell r="U32">
            <v>100000</v>
          </cell>
          <cell r="V32">
            <v>719200</v>
          </cell>
          <cell r="W32">
            <v>672000</v>
          </cell>
          <cell r="X32">
            <v>741472</v>
          </cell>
          <cell r="Y32">
            <v>221549</v>
          </cell>
          <cell r="Z32">
            <v>162450</v>
          </cell>
          <cell r="AA32">
            <v>92800</v>
          </cell>
          <cell r="AB32">
            <v>852152</v>
          </cell>
          <cell r="AC32">
            <v>131108</v>
          </cell>
          <cell r="AD32">
            <v>1530130</v>
          </cell>
          <cell r="AE32">
            <v>99458.45</v>
          </cell>
          <cell r="AF32">
            <v>15913.352000000001</v>
          </cell>
          <cell r="AG32">
            <v>1645501.8019999999</v>
          </cell>
          <cell r="AH32">
            <v>2659130</v>
          </cell>
          <cell r="AI32">
            <v>1002000</v>
          </cell>
          <cell r="AJ32">
            <v>1768884</v>
          </cell>
          <cell r="AK32">
            <v>4056002</v>
          </cell>
        </row>
        <row r="33">
          <cell r="A33" t="str">
            <v>DIST. DUITAMA</v>
          </cell>
          <cell r="I33">
            <v>104500</v>
          </cell>
          <cell r="Q33">
            <v>1392000</v>
          </cell>
          <cell r="R33">
            <v>59676</v>
          </cell>
          <cell r="W33">
            <v>8988289</v>
          </cell>
          <cell r="AD33">
            <v>1392000</v>
          </cell>
          <cell r="AE33">
            <v>90480</v>
          </cell>
          <cell r="AF33">
            <v>14476.800000000001</v>
          </cell>
          <cell r="AG33">
            <v>1496956.8</v>
          </cell>
        </row>
        <row r="34">
          <cell r="A34" t="str">
            <v>DIST. FLORENCIA</v>
          </cell>
          <cell r="F34">
            <v>302400</v>
          </cell>
          <cell r="AD34">
            <v>302400</v>
          </cell>
          <cell r="AE34">
            <v>19656</v>
          </cell>
          <cell r="AF34">
            <v>3144.96</v>
          </cell>
          <cell r="AG34">
            <v>325200.96000000002</v>
          </cell>
        </row>
        <row r="35">
          <cell r="A35" t="str">
            <v>DIST. TUNJA</v>
          </cell>
          <cell r="O35">
            <v>266800</v>
          </cell>
          <cell r="Q35">
            <v>1649520</v>
          </cell>
          <cell r="T35">
            <v>1053500</v>
          </cell>
          <cell r="AD35">
            <v>2969820</v>
          </cell>
          <cell r="AE35">
            <v>193038.30000000002</v>
          </cell>
          <cell r="AF35">
            <v>30886.128000000004</v>
          </cell>
          <cell r="AG35">
            <v>3193744.4279999998</v>
          </cell>
        </row>
        <row r="36">
          <cell r="A36" t="str">
            <v>DIST. ZIPAQUIRA</v>
          </cell>
          <cell r="O36">
            <v>276080</v>
          </cell>
          <cell r="AD36">
            <v>276080</v>
          </cell>
          <cell r="AE36">
            <v>17945.2</v>
          </cell>
          <cell r="AF36">
            <v>2871.232</v>
          </cell>
          <cell r="AG36">
            <v>296896.43200000003</v>
          </cell>
        </row>
        <row r="37">
          <cell r="A37" t="str">
            <v>GIRON</v>
          </cell>
          <cell r="V37">
            <v>21829859</v>
          </cell>
          <cell r="W37">
            <v>65557</v>
          </cell>
          <cell r="AA37">
            <v>1500000</v>
          </cell>
          <cell r="AD37">
            <v>23395416</v>
          </cell>
          <cell r="AE37">
            <v>1520702.04</v>
          </cell>
          <cell r="AF37">
            <v>243312.32640000002</v>
          </cell>
          <cell r="AG37">
            <v>25159430.3664</v>
          </cell>
        </row>
        <row r="38">
          <cell r="A38" t="str">
            <v>R02</v>
          </cell>
          <cell r="C38">
            <v>162400</v>
          </cell>
          <cell r="E38">
            <v>22932531</v>
          </cell>
          <cell r="G38">
            <v>639748</v>
          </cell>
          <cell r="M38">
            <v>586414</v>
          </cell>
          <cell r="N38">
            <v>260033</v>
          </cell>
          <cell r="X38">
            <v>732108</v>
          </cell>
          <cell r="AB38">
            <v>850000</v>
          </cell>
          <cell r="AD38">
            <v>26000834</v>
          </cell>
          <cell r="AE38">
            <v>1690054.21</v>
          </cell>
          <cell r="AF38">
            <v>270408.67359999998</v>
          </cell>
          <cell r="AG38">
            <v>27961296.8836</v>
          </cell>
        </row>
        <row r="39">
          <cell r="A39" t="str">
            <v>R05</v>
          </cell>
          <cell r="D39">
            <v>81000</v>
          </cell>
          <cell r="F39">
            <v>522696</v>
          </cell>
          <cell r="G39">
            <v>6098400</v>
          </cell>
          <cell r="H39">
            <v>22400</v>
          </cell>
          <cell r="I39">
            <v>415744</v>
          </cell>
          <cell r="AD39">
            <v>519144</v>
          </cell>
          <cell r="AE39">
            <v>33744.36</v>
          </cell>
          <cell r="AF39">
            <v>5399.0976000000001</v>
          </cell>
          <cell r="AG39">
            <v>558287.45759999997</v>
          </cell>
        </row>
        <row r="40">
          <cell r="A40" t="str">
            <v>R06</v>
          </cell>
          <cell r="D40">
            <v>63900</v>
          </cell>
          <cell r="H40">
            <v>381696</v>
          </cell>
          <cell r="I40">
            <v>11140475.279999999</v>
          </cell>
          <cell r="M40">
            <v>347760</v>
          </cell>
          <cell r="N40">
            <v>834249</v>
          </cell>
          <cell r="P40">
            <v>27840</v>
          </cell>
          <cell r="X40">
            <v>2227200</v>
          </cell>
          <cell r="AD40">
            <v>12795920.279999999</v>
          </cell>
          <cell r="AE40">
            <v>831734.81819999998</v>
          </cell>
          <cell r="AF40">
            <v>133077.570912</v>
          </cell>
          <cell r="AG40">
            <v>13760732.669111999</v>
          </cell>
          <cell r="AK40">
            <v>504000</v>
          </cell>
        </row>
        <row r="41">
          <cell r="A41" t="str">
            <v>REF. APE</v>
          </cell>
          <cell r="K41">
            <v>565687</v>
          </cell>
          <cell r="N41">
            <v>10300</v>
          </cell>
          <cell r="O41">
            <v>1348500</v>
          </cell>
          <cell r="Q41">
            <v>5186940</v>
          </cell>
          <cell r="S41">
            <v>1077440</v>
          </cell>
          <cell r="Z41">
            <v>5640100.4800000004</v>
          </cell>
          <cell r="AD41">
            <v>13818667.48</v>
          </cell>
          <cell r="AE41">
            <v>898213.38620000007</v>
          </cell>
          <cell r="AF41">
            <v>143714.14179200001</v>
          </cell>
          <cell r="AG41">
            <v>14860595.007991999</v>
          </cell>
        </row>
        <row r="42">
          <cell r="A42" t="str">
            <v>B01</v>
          </cell>
          <cell r="L42">
            <v>1507900</v>
          </cell>
          <cell r="N42">
            <v>1203051</v>
          </cell>
          <cell r="O42">
            <v>141520</v>
          </cell>
          <cell r="P42">
            <v>1130500</v>
          </cell>
          <cell r="Y42">
            <v>103938</v>
          </cell>
          <cell r="AC42">
            <v>84000</v>
          </cell>
          <cell r="AD42">
            <v>141520</v>
          </cell>
          <cell r="AE42">
            <v>9198.8000000000011</v>
          </cell>
          <cell r="AF42">
            <v>1471.8080000000002</v>
          </cell>
          <cell r="AG42">
            <v>152190.60799999998</v>
          </cell>
        </row>
        <row r="43">
          <cell r="A43" t="str">
            <v>Total general</v>
          </cell>
          <cell r="B43">
            <v>875504</v>
          </cell>
          <cell r="C43">
            <v>83569</v>
          </cell>
          <cell r="D43">
            <v>262050</v>
          </cell>
          <cell r="E43">
            <v>22932531</v>
          </cell>
          <cell r="F43">
            <v>302400</v>
          </cell>
          <cell r="G43">
            <v>639748</v>
          </cell>
          <cell r="H43">
            <v>810656</v>
          </cell>
          <cell r="I43">
            <v>12841680.239999998</v>
          </cell>
          <cell r="J43">
            <v>196000</v>
          </cell>
          <cell r="K43">
            <v>565687</v>
          </cell>
          <cell r="L43">
            <v>143716</v>
          </cell>
          <cell r="M43">
            <v>2846259</v>
          </cell>
          <cell r="N43">
            <v>7654993.7599999998</v>
          </cell>
          <cell r="O43">
            <v>3333028</v>
          </cell>
          <cell r="P43">
            <v>112288</v>
          </cell>
          <cell r="Q43">
            <v>14968524</v>
          </cell>
          <cell r="R43">
            <v>2534272</v>
          </cell>
          <cell r="S43">
            <v>1077440</v>
          </cell>
          <cell r="T43">
            <v>2449107.6</v>
          </cell>
          <cell r="U43">
            <v>492800</v>
          </cell>
          <cell r="V43">
            <v>21829859</v>
          </cell>
          <cell r="W43">
            <v>65557</v>
          </cell>
          <cell r="X43">
            <v>914924</v>
          </cell>
          <cell r="Y43">
            <v>221549</v>
          </cell>
          <cell r="Z43">
            <v>6512383.7200000007</v>
          </cell>
          <cell r="AA43">
            <v>1500000</v>
          </cell>
          <cell r="AB43">
            <v>850000</v>
          </cell>
          <cell r="AC43">
            <v>617067</v>
          </cell>
          <cell r="AD43">
            <v>107633593.32000001</v>
          </cell>
          <cell r="AE43">
            <v>6996183.5658000009</v>
          </cell>
          <cell r="AF43">
            <v>1119389.3705280002</v>
          </cell>
          <cell r="AG43">
            <v>115749166.256328</v>
          </cell>
          <cell r="AH43">
            <v>600880</v>
          </cell>
          <cell r="AK43">
            <v>1379840</v>
          </cell>
        </row>
      </sheetData>
      <sheetData sheetId="6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AMTECO</v>
          </cell>
          <cell r="D4" t="str">
            <v>ARCILLAS DE SOACHA</v>
          </cell>
          <cell r="E4" t="str">
            <v>BELTA LTDA</v>
          </cell>
          <cell r="F4" t="str">
            <v>CANTERAS DE COLOMBIA</v>
          </cell>
          <cell r="G4" t="str">
            <v>CARLOS GOMEZ</v>
          </cell>
          <cell r="H4" t="str">
            <v>CIELOS Y MUROS</v>
          </cell>
          <cell r="I4" t="str">
            <v>COARTE</v>
          </cell>
          <cell r="J4" t="str">
            <v>CONEQUIPOS</v>
          </cell>
          <cell r="K4" t="str">
            <v>CONGAR</v>
          </cell>
          <cell r="L4" t="str">
            <v>COPAQUES</v>
          </cell>
          <cell r="M4" t="str">
            <v>DISTRIBUIDORA DEL SUR</v>
          </cell>
          <cell r="N4" t="str">
            <v>DOMINGO CORREA</v>
          </cell>
          <cell r="O4" t="str">
            <v>DR TRANSPORTES Y SERVICIOS</v>
          </cell>
          <cell r="P4" t="str">
            <v>ELECTRODISEÑOS</v>
          </cell>
          <cell r="Q4" t="str">
            <v>EQUIPOS GLEASON</v>
          </cell>
          <cell r="R4" t="str">
            <v>ERMES DIAZ</v>
          </cell>
          <cell r="S4" t="str">
            <v>EVELIO GALEANO</v>
          </cell>
          <cell r="T4" t="str">
            <v>FERREAS</v>
          </cell>
          <cell r="U4" t="str">
            <v>FERRET. LA REBAJA</v>
          </cell>
          <cell r="V4" t="str">
            <v>FERRET. LUIS PENAGOS</v>
          </cell>
          <cell r="W4" t="str">
            <v>FERRET. NURUEÑA</v>
          </cell>
          <cell r="X4" t="str">
            <v>FREDY CARDONA</v>
          </cell>
          <cell r="Y4" t="str">
            <v>GERARDO ALZATE</v>
          </cell>
          <cell r="Z4" t="str">
            <v>GOLDEN PRODUCTS</v>
          </cell>
          <cell r="AA4" t="str">
            <v>HERNAN GARCIA</v>
          </cell>
          <cell r="AB4" t="str">
            <v>HIDROPROTECCION</v>
          </cell>
          <cell r="AC4" t="str">
            <v>HUVER BUITRAGO</v>
          </cell>
          <cell r="AD4" t="str">
            <v>ISRAEL BUITRAGO</v>
          </cell>
          <cell r="AE4" t="str">
            <v>JORGE PALACIO</v>
          </cell>
          <cell r="AF4" t="str">
            <v>JUAN ROJAS</v>
          </cell>
          <cell r="AG4" t="str">
            <v>LA CASONA</v>
          </cell>
          <cell r="AH4" t="str">
            <v>LEON ARISTIZABAL</v>
          </cell>
          <cell r="AI4" t="str">
            <v>MADERAS SAN MIGUEL</v>
          </cell>
          <cell r="AJ4" t="str">
            <v>MANUEL ROSAS</v>
          </cell>
          <cell r="AK4" t="str">
            <v>METALICAS DJ</v>
          </cell>
          <cell r="AL4" t="str">
            <v>MODULE E DISEÑE</v>
          </cell>
          <cell r="AM4" t="str">
            <v>MOLITUR</v>
          </cell>
          <cell r="AN4" t="str">
            <v>RAFAEL BARRAGAN</v>
          </cell>
          <cell r="AO4" t="str">
            <v>REEMBOLSO (RDCH)</v>
          </cell>
          <cell r="AP4" t="str">
            <v>SPAZIO E MOBILE</v>
          </cell>
          <cell r="AQ4" t="str">
            <v>TALLER LA COLMENA</v>
          </cell>
          <cell r="AR4" t="str">
            <v>Total general</v>
          </cell>
          <cell r="AS4" t="str">
            <v>UTILIDAD</v>
          </cell>
          <cell r="AT4" t="str">
            <v>IVA</v>
          </cell>
          <cell r="AU4" t="str">
            <v>TOTAL</v>
          </cell>
        </row>
        <row r="5">
          <cell r="A5" t="str">
            <v>001</v>
          </cell>
          <cell r="B5">
            <v>607841.4</v>
          </cell>
          <cell r="D5">
            <v>607841.4</v>
          </cell>
          <cell r="E5">
            <v>39509.691000000006</v>
          </cell>
          <cell r="F5">
            <v>103576.17456</v>
          </cell>
          <cell r="G5">
            <v>59000</v>
          </cell>
          <cell r="H5">
            <v>232000</v>
          </cell>
          <cell r="L5">
            <v>35560</v>
          </cell>
          <cell r="Z5">
            <v>122728</v>
          </cell>
          <cell r="AE5">
            <v>267327.59999999998</v>
          </cell>
          <cell r="AG5">
            <v>3269692</v>
          </cell>
          <cell r="AO5">
            <v>3659980</v>
          </cell>
          <cell r="AP5">
            <v>237898.7</v>
          </cell>
          <cell r="AQ5">
            <v>38063.792000000001</v>
          </cell>
          <cell r="AR5">
            <v>326327.59999999998</v>
          </cell>
          <cell r="AS5">
            <v>21211.293999999998</v>
          </cell>
          <cell r="AT5">
            <v>3393.8070399999997</v>
          </cell>
          <cell r="AU5">
            <v>350932.70103999996</v>
          </cell>
        </row>
        <row r="6">
          <cell r="A6" t="str">
            <v>003</v>
          </cell>
          <cell r="B6">
            <v>1823524.2</v>
          </cell>
          <cell r="D6">
            <v>1823524.2</v>
          </cell>
          <cell r="E6">
            <v>118529.073</v>
          </cell>
          <cell r="F6">
            <v>310728.52368000004</v>
          </cell>
          <cell r="G6">
            <v>2252781.7966800001</v>
          </cell>
          <cell r="Z6">
            <v>4446954</v>
          </cell>
          <cell r="AF6">
            <v>223970</v>
          </cell>
          <cell r="AO6">
            <v>223970</v>
          </cell>
          <cell r="AP6">
            <v>14558.050000000001</v>
          </cell>
          <cell r="AQ6">
            <v>2329.288</v>
          </cell>
          <cell r="AR6">
            <v>4446954</v>
          </cell>
          <cell r="AS6">
            <v>289052.01</v>
          </cell>
          <cell r="AT6">
            <v>46248.321600000003</v>
          </cell>
          <cell r="AU6">
            <v>4782254.3316000002</v>
          </cell>
        </row>
        <row r="7">
          <cell r="A7" t="str">
            <v>007</v>
          </cell>
          <cell r="B7">
            <v>607841.4</v>
          </cell>
          <cell r="D7">
            <v>607841.4</v>
          </cell>
          <cell r="E7">
            <v>39509.691000000006</v>
          </cell>
          <cell r="F7">
            <v>103576.17456</v>
          </cell>
          <cell r="G7">
            <v>750927.26555999997</v>
          </cell>
          <cell r="W7">
            <v>66395</v>
          </cell>
          <cell r="AE7">
            <v>267327.59999999998</v>
          </cell>
          <cell r="AJ7">
            <v>68000</v>
          </cell>
          <cell r="AO7">
            <v>134395</v>
          </cell>
          <cell r="AP7">
            <v>8735.6750000000011</v>
          </cell>
          <cell r="AQ7">
            <v>1397.7080000000003</v>
          </cell>
          <cell r="AR7">
            <v>267327.59999999998</v>
          </cell>
          <cell r="AS7">
            <v>17376.293999999998</v>
          </cell>
          <cell r="AT7">
            <v>2780.2070399999998</v>
          </cell>
          <cell r="AU7">
            <v>287484.10103999998</v>
          </cell>
        </row>
        <row r="8">
          <cell r="A8" t="str">
            <v>011</v>
          </cell>
          <cell r="C8">
            <v>1750000</v>
          </cell>
          <cell r="D8">
            <v>1750000</v>
          </cell>
          <cell r="E8">
            <v>113750</v>
          </cell>
          <cell r="F8">
            <v>298200</v>
          </cell>
          <cell r="G8">
            <v>2161950</v>
          </cell>
          <cell r="W8">
            <v>66395</v>
          </cell>
          <cell r="AF8">
            <v>539504.4</v>
          </cell>
          <cell r="AJ8">
            <v>382800</v>
          </cell>
          <cell r="AN8">
            <v>1113600</v>
          </cell>
          <cell r="AO8">
            <v>315695</v>
          </cell>
          <cell r="AP8">
            <v>20520.174999999999</v>
          </cell>
          <cell r="AQ8">
            <v>3283.2280000000001</v>
          </cell>
          <cell r="AR8">
            <v>2035904.4</v>
          </cell>
          <cell r="AS8">
            <v>132333.78599999999</v>
          </cell>
          <cell r="AT8">
            <v>21173.405759999998</v>
          </cell>
          <cell r="AU8">
            <v>2189411.5917599997</v>
          </cell>
        </row>
        <row r="9">
          <cell r="A9" t="str">
            <v>015</v>
          </cell>
          <cell r="B9">
            <v>3311006</v>
          </cell>
          <cell r="C9">
            <v>3891800</v>
          </cell>
          <cell r="D9">
            <v>6811006</v>
          </cell>
          <cell r="E9">
            <v>442715.39</v>
          </cell>
          <cell r="F9">
            <v>1160595.4224</v>
          </cell>
          <cell r="G9">
            <v>8414316.8124000002</v>
          </cell>
          <cell r="L9">
            <v>50286</v>
          </cell>
          <cell r="R9">
            <v>132400</v>
          </cell>
          <cell r="AO9">
            <v>3891800</v>
          </cell>
          <cell r="AP9">
            <v>252967</v>
          </cell>
          <cell r="AQ9">
            <v>40474.720000000001</v>
          </cell>
          <cell r="AR9">
            <v>182686</v>
          </cell>
          <cell r="AS9">
            <v>11874.59</v>
          </cell>
          <cell r="AT9">
            <v>1899.9344000000001</v>
          </cell>
          <cell r="AU9">
            <v>196460.52439999999</v>
          </cell>
        </row>
        <row r="10">
          <cell r="A10" t="str">
            <v>100</v>
          </cell>
          <cell r="C10">
            <v>1750000</v>
          </cell>
          <cell r="D10">
            <v>1750000</v>
          </cell>
          <cell r="E10">
            <v>113750</v>
          </cell>
          <cell r="F10">
            <v>298200</v>
          </cell>
          <cell r="G10">
            <v>2161950</v>
          </cell>
          <cell r="Y10">
            <v>702500</v>
          </cell>
          <cell r="AF10">
            <v>291540</v>
          </cell>
          <cell r="AO10">
            <v>291540</v>
          </cell>
          <cell r="AP10">
            <v>18950.100000000002</v>
          </cell>
          <cell r="AQ10">
            <v>3032.0160000000005</v>
          </cell>
          <cell r="AR10">
            <v>702500</v>
          </cell>
          <cell r="AS10">
            <v>45662.5</v>
          </cell>
          <cell r="AT10">
            <v>7306</v>
          </cell>
          <cell r="AU10">
            <v>755468.5</v>
          </cell>
        </row>
        <row r="11">
          <cell r="A11" t="str">
            <v>101</v>
          </cell>
          <cell r="B11">
            <v>6350213</v>
          </cell>
          <cell r="C11">
            <v>7000000</v>
          </cell>
          <cell r="D11">
            <v>13350213</v>
          </cell>
          <cell r="E11">
            <v>867763.84499999997</v>
          </cell>
          <cell r="F11">
            <v>2274876.2952000001</v>
          </cell>
          <cell r="G11">
            <v>16492853.1402</v>
          </cell>
          <cell r="X11">
            <v>5000000</v>
          </cell>
          <cell r="Y11">
            <v>702500</v>
          </cell>
          <cell r="AF11">
            <v>742200</v>
          </cell>
          <cell r="AO11">
            <v>742200</v>
          </cell>
          <cell r="AP11">
            <v>48243</v>
          </cell>
          <cell r="AQ11">
            <v>7718.88</v>
          </cell>
          <cell r="AR11">
            <v>5702500</v>
          </cell>
          <cell r="AS11">
            <v>370662.5</v>
          </cell>
          <cell r="AT11">
            <v>59306</v>
          </cell>
          <cell r="AU11">
            <v>6132468.5</v>
          </cell>
        </row>
        <row r="12">
          <cell r="A12" t="str">
            <v>102</v>
          </cell>
          <cell r="X12">
            <v>2000000</v>
          </cell>
          <cell r="AF12">
            <v>664040</v>
          </cell>
          <cell r="AO12">
            <v>664040</v>
          </cell>
          <cell r="AP12">
            <v>43162.6</v>
          </cell>
          <cell r="AQ12">
            <v>6906.0159999999996</v>
          </cell>
          <cell r="AR12">
            <v>2000000</v>
          </cell>
          <cell r="AS12">
            <v>130000</v>
          </cell>
          <cell r="AT12">
            <v>20800</v>
          </cell>
          <cell r="AU12">
            <v>2150800</v>
          </cell>
        </row>
        <row r="13">
          <cell r="A13" t="str">
            <v>103</v>
          </cell>
          <cell r="J13">
            <v>453585</v>
          </cell>
          <cell r="X13">
            <v>2000000</v>
          </cell>
          <cell r="AO13">
            <v>453585</v>
          </cell>
          <cell r="AP13">
            <v>29483.025000000001</v>
          </cell>
          <cell r="AQ13">
            <v>4717.2840000000006</v>
          </cell>
          <cell r="AR13">
            <v>2000000</v>
          </cell>
          <cell r="AS13">
            <v>130000</v>
          </cell>
          <cell r="AT13">
            <v>20800</v>
          </cell>
          <cell r="AU13">
            <v>2150800</v>
          </cell>
        </row>
        <row r="14">
          <cell r="A14" t="str">
            <v>105</v>
          </cell>
          <cell r="J14">
            <v>601600</v>
          </cell>
          <cell r="M14">
            <v>2041600</v>
          </cell>
          <cell r="N14">
            <v>280000</v>
          </cell>
          <cell r="S14">
            <v>1450000</v>
          </cell>
          <cell r="U14">
            <v>167040</v>
          </cell>
          <cell r="X14">
            <v>184000</v>
          </cell>
          <cell r="AO14">
            <v>2810240</v>
          </cell>
          <cell r="AP14">
            <v>182665.60000000001</v>
          </cell>
          <cell r="AQ14">
            <v>29226.496000000003</v>
          </cell>
          <cell r="AR14">
            <v>1914000</v>
          </cell>
          <cell r="AS14">
            <v>124410</v>
          </cell>
          <cell r="AT14">
            <v>19905.600000000002</v>
          </cell>
          <cell r="AU14">
            <v>2058315.6</v>
          </cell>
        </row>
        <row r="15">
          <cell r="A15" t="str">
            <v>109</v>
          </cell>
          <cell r="J15">
            <v>55499</v>
          </cell>
          <cell r="S15">
            <v>1450000</v>
          </cell>
          <cell r="U15">
            <v>15750</v>
          </cell>
          <cell r="Y15">
            <v>702500</v>
          </cell>
          <cell r="AO15">
            <v>55499</v>
          </cell>
          <cell r="AP15">
            <v>3607.4349999999999</v>
          </cell>
          <cell r="AQ15">
            <v>577.18960000000004</v>
          </cell>
          <cell r="AR15">
            <v>2168250</v>
          </cell>
          <cell r="AS15">
            <v>140936.25</v>
          </cell>
          <cell r="AT15">
            <v>22549.8</v>
          </cell>
          <cell r="AU15">
            <v>2331736.0499999998</v>
          </cell>
        </row>
        <row r="16">
          <cell r="A16" t="str">
            <v>110</v>
          </cell>
          <cell r="J16">
            <v>8750</v>
          </cell>
          <cell r="S16">
            <v>82875</v>
          </cell>
          <cell r="U16">
            <v>21776</v>
          </cell>
          <cell r="Y16">
            <v>702500</v>
          </cell>
          <cell r="AG16">
            <v>11500</v>
          </cell>
          <cell r="AO16">
            <v>113401</v>
          </cell>
          <cell r="AP16">
            <v>7371.0650000000005</v>
          </cell>
          <cell r="AQ16">
            <v>1179.3704</v>
          </cell>
          <cell r="AR16">
            <v>714000</v>
          </cell>
          <cell r="AS16">
            <v>46410</v>
          </cell>
          <cell r="AT16">
            <v>7425.6</v>
          </cell>
          <cell r="AU16">
            <v>767835.6</v>
          </cell>
        </row>
        <row r="17">
          <cell r="A17" t="str">
            <v>111</v>
          </cell>
          <cell r="J17">
            <v>319908</v>
          </cell>
          <cell r="Y17">
            <v>702500</v>
          </cell>
          <cell r="AA17">
            <v>162450</v>
          </cell>
          <cell r="AG17">
            <v>12800</v>
          </cell>
          <cell r="AK17">
            <v>395232</v>
          </cell>
          <cell r="AO17">
            <v>877590</v>
          </cell>
          <cell r="AP17">
            <v>57043.35</v>
          </cell>
          <cell r="AQ17">
            <v>9126.9359999999997</v>
          </cell>
          <cell r="AR17">
            <v>715300</v>
          </cell>
          <cell r="AS17">
            <v>46494.5</v>
          </cell>
          <cell r="AT17">
            <v>7439.12</v>
          </cell>
          <cell r="AU17">
            <v>769233.62</v>
          </cell>
        </row>
        <row r="18">
          <cell r="A18" t="str">
            <v>112</v>
          </cell>
          <cell r="Y18">
            <v>702500</v>
          </cell>
          <cell r="AB18">
            <v>109040</v>
          </cell>
          <cell r="AO18">
            <v>109040</v>
          </cell>
          <cell r="AP18">
            <v>7087.6</v>
          </cell>
          <cell r="AQ18">
            <v>1134.0160000000001</v>
          </cell>
          <cell r="AR18">
            <v>702500</v>
          </cell>
          <cell r="AS18">
            <v>45662.5</v>
          </cell>
          <cell r="AT18">
            <v>7306</v>
          </cell>
          <cell r="AU18">
            <v>755468.5</v>
          </cell>
        </row>
        <row r="19">
          <cell r="A19" t="str">
            <v>113</v>
          </cell>
          <cell r="J19">
            <v>153329</v>
          </cell>
          <cell r="S19">
            <v>1450000</v>
          </cell>
          <cell r="U19">
            <v>21112</v>
          </cell>
          <cell r="Y19">
            <v>702500</v>
          </cell>
          <cell r="AH19">
            <v>232000</v>
          </cell>
          <cell r="AO19">
            <v>174441</v>
          </cell>
          <cell r="AP19">
            <v>11338.665000000001</v>
          </cell>
          <cell r="AQ19">
            <v>1814.1864000000003</v>
          </cell>
          <cell r="AR19">
            <v>2384500</v>
          </cell>
          <cell r="AS19">
            <v>154992.5</v>
          </cell>
          <cell r="AT19">
            <v>24798.799999999999</v>
          </cell>
          <cell r="AU19">
            <v>2564291.2999999998</v>
          </cell>
        </row>
        <row r="20">
          <cell r="A20" t="str">
            <v>114</v>
          </cell>
          <cell r="I20">
            <v>92800</v>
          </cell>
          <cell r="X20">
            <v>672000</v>
          </cell>
          <cell r="AO20">
            <v>672000</v>
          </cell>
          <cell r="AP20">
            <v>43680</v>
          </cell>
          <cell r="AQ20">
            <v>6988.8</v>
          </cell>
          <cell r="AR20">
            <v>92800</v>
          </cell>
          <cell r="AS20">
            <v>6032</v>
          </cell>
          <cell r="AT20">
            <v>965.12</v>
          </cell>
          <cell r="AU20">
            <v>99797.119999999995</v>
          </cell>
        </row>
        <row r="21">
          <cell r="A21" t="str">
            <v>200</v>
          </cell>
          <cell r="T21">
            <v>636191</v>
          </cell>
          <cell r="V21">
            <v>487200</v>
          </cell>
          <cell r="AC21">
            <v>24360</v>
          </cell>
          <cell r="AF21">
            <v>466830.4</v>
          </cell>
          <cell r="AJ21">
            <v>68764.800000000003</v>
          </cell>
          <cell r="AO21">
            <v>1123391</v>
          </cell>
          <cell r="AP21">
            <v>73020.415000000008</v>
          </cell>
          <cell r="AQ21">
            <v>11683.266400000002</v>
          </cell>
          <cell r="AR21">
            <v>559955.19999999995</v>
          </cell>
          <cell r="AS21">
            <v>36397.087999999996</v>
          </cell>
          <cell r="AT21">
            <v>5823.5340799999994</v>
          </cell>
          <cell r="AU21">
            <v>602175.82207999995</v>
          </cell>
        </row>
        <row r="22">
          <cell r="A22" t="str">
            <v>201</v>
          </cell>
          <cell r="AC22">
            <v>1128100</v>
          </cell>
          <cell r="AF22">
            <v>1351806</v>
          </cell>
          <cell r="AH22">
            <v>1096780</v>
          </cell>
          <cell r="AJ22">
            <v>69600</v>
          </cell>
          <cell r="AK22">
            <v>1624000</v>
          </cell>
          <cell r="AO22">
            <v>1096780</v>
          </cell>
          <cell r="AP22">
            <v>71290.7</v>
          </cell>
          <cell r="AQ22">
            <v>11406.512000000001</v>
          </cell>
          <cell r="AR22">
            <v>4173506</v>
          </cell>
          <cell r="AS22">
            <v>271277.89</v>
          </cell>
          <cell r="AT22">
            <v>43404.462400000004</v>
          </cell>
          <cell r="AU22">
            <v>4488188.3523999993</v>
          </cell>
        </row>
        <row r="23">
          <cell r="A23" t="str">
            <v>202</v>
          </cell>
          <cell r="C23">
            <v>141219</v>
          </cell>
          <cell r="D23">
            <v>75400</v>
          </cell>
          <cell r="T23">
            <v>500000</v>
          </cell>
          <cell r="AD23">
            <v>11020</v>
          </cell>
          <cell r="AF23">
            <v>4856682.2</v>
          </cell>
          <cell r="AJ23">
            <v>679017.6</v>
          </cell>
          <cell r="AO23">
            <v>500000</v>
          </cell>
          <cell r="AP23">
            <v>32500</v>
          </cell>
          <cell r="AQ23">
            <v>5200</v>
          </cell>
          <cell r="AR23">
            <v>5763338.7999999989</v>
          </cell>
          <cell r="AS23">
            <v>374617.02199999994</v>
          </cell>
          <cell r="AT23">
            <v>59938.723519999992</v>
          </cell>
          <cell r="AU23">
            <v>6197894.5455199983</v>
          </cell>
        </row>
        <row r="24">
          <cell r="A24" t="str">
            <v>203</v>
          </cell>
          <cell r="B24">
            <v>348000</v>
          </cell>
          <cell r="D24">
            <v>557850</v>
          </cell>
          <cell r="I24">
            <v>69600</v>
          </cell>
          <cell r="O24">
            <v>1143528</v>
          </cell>
          <cell r="AC24">
            <v>20880</v>
          </cell>
          <cell r="AG24">
            <v>70528</v>
          </cell>
          <cell r="AN24">
            <v>206898</v>
          </cell>
          <cell r="AO24">
            <v>2189506</v>
          </cell>
          <cell r="AP24">
            <v>142317.89000000001</v>
          </cell>
          <cell r="AQ24">
            <v>22770.862400000002</v>
          </cell>
          <cell r="AR24">
            <v>227778</v>
          </cell>
          <cell r="AS24">
            <v>14805.57</v>
          </cell>
          <cell r="AT24">
            <v>2368.8912</v>
          </cell>
          <cell r="AU24">
            <v>244952.46120000002</v>
          </cell>
        </row>
        <row r="25">
          <cell r="A25" t="str">
            <v>206</v>
          </cell>
          <cell r="Q25">
            <v>70560</v>
          </cell>
          <cell r="AC25">
            <v>23200</v>
          </cell>
          <cell r="AF25">
            <v>2091184.2</v>
          </cell>
          <cell r="AO25">
            <v>70560</v>
          </cell>
          <cell r="AP25">
            <v>4586.4000000000005</v>
          </cell>
          <cell r="AQ25">
            <v>733.82400000000007</v>
          </cell>
          <cell r="AR25">
            <v>2114384.2000000002</v>
          </cell>
          <cell r="AS25">
            <v>137434.97300000003</v>
          </cell>
          <cell r="AT25">
            <v>21989.595680000006</v>
          </cell>
          <cell r="AU25">
            <v>2273808.7686800002</v>
          </cell>
        </row>
        <row r="26">
          <cell r="A26" t="str">
            <v>207</v>
          </cell>
          <cell r="Y26">
            <v>1093694</v>
          </cell>
          <cell r="AC26">
            <v>104400</v>
          </cell>
          <cell r="AF26">
            <v>926376</v>
          </cell>
          <cell r="AO26">
            <v>1093694</v>
          </cell>
          <cell r="AP26">
            <v>71090.11</v>
          </cell>
          <cell r="AQ26">
            <v>11374.417600000001</v>
          </cell>
          <cell r="AR26">
            <v>1030776</v>
          </cell>
          <cell r="AS26">
            <v>67000.44</v>
          </cell>
          <cell r="AT26">
            <v>10720.070400000001</v>
          </cell>
          <cell r="AU26">
            <v>1108496.5104</v>
          </cell>
        </row>
        <row r="27">
          <cell r="A27" t="str">
            <v>208</v>
          </cell>
          <cell r="Q27">
            <v>407736</v>
          </cell>
          <cell r="AJ27">
            <v>87000</v>
          </cell>
          <cell r="AO27">
            <v>407736</v>
          </cell>
          <cell r="AP27">
            <v>26502.84</v>
          </cell>
          <cell r="AQ27">
            <v>4240.4544000000005</v>
          </cell>
          <cell r="AR27">
            <v>87000</v>
          </cell>
          <cell r="AS27">
            <v>5655</v>
          </cell>
          <cell r="AT27">
            <v>904.80000000000007</v>
          </cell>
          <cell r="AU27">
            <v>93559.8</v>
          </cell>
        </row>
        <row r="28">
          <cell r="A28" t="str">
            <v>209</v>
          </cell>
          <cell r="Q28">
            <v>335412</v>
          </cell>
          <cell r="AF28">
            <v>1440546</v>
          </cell>
          <cell r="AO28">
            <v>335412</v>
          </cell>
          <cell r="AP28">
            <v>21801.780000000002</v>
          </cell>
          <cell r="AQ28">
            <v>3488.2848000000004</v>
          </cell>
          <cell r="AR28">
            <v>1440546</v>
          </cell>
          <cell r="AS28">
            <v>93635.49</v>
          </cell>
          <cell r="AT28">
            <v>14981.678400000001</v>
          </cell>
          <cell r="AU28">
            <v>1549163.1684000001</v>
          </cell>
        </row>
        <row r="29">
          <cell r="A29" t="str">
            <v>210</v>
          </cell>
          <cell r="B29">
            <v>69600</v>
          </cell>
          <cell r="AD29">
            <v>1824100</v>
          </cell>
          <cell r="AN29">
            <v>157988</v>
          </cell>
          <cell r="AO29">
            <v>69600</v>
          </cell>
          <cell r="AP29">
            <v>4524</v>
          </cell>
          <cell r="AQ29">
            <v>723.84</v>
          </cell>
          <cell r="AR29">
            <v>1982088</v>
          </cell>
          <cell r="AS29">
            <v>128835.72</v>
          </cell>
          <cell r="AT29">
            <v>20613.715200000002</v>
          </cell>
          <cell r="AU29">
            <v>2131537.4352000002</v>
          </cell>
        </row>
        <row r="30">
          <cell r="A30" t="str">
            <v>211</v>
          </cell>
          <cell r="B30">
            <v>69600</v>
          </cell>
          <cell r="AC30">
            <v>179800</v>
          </cell>
          <cell r="AF30">
            <v>83752</v>
          </cell>
          <cell r="AJ30">
            <v>975850</v>
          </cell>
          <cell r="AO30">
            <v>69600</v>
          </cell>
          <cell r="AP30">
            <v>4524</v>
          </cell>
          <cell r="AQ30">
            <v>723.84</v>
          </cell>
          <cell r="AR30">
            <v>1239402</v>
          </cell>
          <cell r="AS30">
            <v>80561.13</v>
          </cell>
          <cell r="AT30">
            <v>12889.7808</v>
          </cell>
          <cell r="AU30">
            <v>1332852.9108</v>
          </cell>
        </row>
        <row r="31">
          <cell r="A31" t="str">
            <v>212</v>
          </cell>
          <cell r="B31">
            <v>359600</v>
          </cell>
          <cell r="AC31">
            <v>40600</v>
          </cell>
          <cell r="AN31">
            <v>35000</v>
          </cell>
          <cell r="AO31">
            <v>394600</v>
          </cell>
          <cell r="AP31">
            <v>25649</v>
          </cell>
          <cell r="AQ31">
            <v>4103.84</v>
          </cell>
          <cell r="AR31">
            <v>40600</v>
          </cell>
          <cell r="AS31">
            <v>2639</v>
          </cell>
          <cell r="AT31">
            <v>422.24</v>
          </cell>
          <cell r="AU31">
            <v>43661.24</v>
          </cell>
        </row>
        <row r="32">
          <cell r="A32" t="str">
            <v>213</v>
          </cell>
          <cell r="B32">
            <v>69600</v>
          </cell>
          <cell r="AF32">
            <v>986319</v>
          </cell>
          <cell r="AJ32">
            <v>251696.8</v>
          </cell>
          <cell r="AO32">
            <v>69600</v>
          </cell>
          <cell r="AP32">
            <v>4524</v>
          </cell>
          <cell r="AQ32">
            <v>723.84</v>
          </cell>
          <cell r="AR32">
            <v>1238015.8</v>
          </cell>
          <cell r="AS32">
            <v>80471.027000000002</v>
          </cell>
          <cell r="AT32">
            <v>12875.364320000001</v>
          </cell>
          <cell r="AU32">
            <v>1331362.19132</v>
          </cell>
        </row>
        <row r="33">
          <cell r="A33" t="str">
            <v>314</v>
          </cell>
          <cell r="AD33">
            <v>33788837</v>
          </cell>
          <cell r="AE33">
            <v>25642767</v>
          </cell>
          <cell r="AL33">
            <v>493040</v>
          </cell>
          <cell r="AM33">
            <v>89474</v>
          </cell>
          <cell r="AN33">
            <v>203200</v>
          </cell>
          <cell r="AO33">
            <v>60014118</v>
          </cell>
          <cell r="AP33">
            <v>3900917.67</v>
          </cell>
          <cell r="AQ33">
            <v>624146.82720000006</v>
          </cell>
          <cell r="AR33">
            <v>203200</v>
          </cell>
          <cell r="AS33">
            <v>13208</v>
          </cell>
          <cell r="AT33">
            <v>2113.2800000000002</v>
          </cell>
          <cell r="AU33">
            <v>218521.28</v>
          </cell>
        </row>
        <row r="34">
          <cell r="A34" t="str">
            <v>400</v>
          </cell>
          <cell r="I34">
            <v>7936311</v>
          </cell>
          <cell r="AC34">
            <v>9280</v>
          </cell>
          <cell r="AF34">
            <v>336017.2</v>
          </cell>
          <cell r="AJ34">
            <v>176320</v>
          </cell>
          <cell r="AO34">
            <v>7936311</v>
          </cell>
          <cell r="AP34">
            <v>515860.21500000003</v>
          </cell>
          <cell r="AQ34">
            <v>82537.63440000001</v>
          </cell>
          <cell r="AR34">
            <v>521617.2</v>
          </cell>
          <cell r="AS34">
            <v>33905.118000000002</v>
          </cell>
          <cell r="AT34">
            <v>5424.8188800000007</v>
          </cell>
          <cell r="AU34">
            <v>560947.13688000001</v>
          </cell>
        </row>
        <row r="35">
          <cell r="A35" t="str">
            <v>401</v>
          </cell>
          <cell r="AE35">
            <v>267327.59999999998</v>
          </cell>
          <cell r="AI35">
            <v>268800</v>
          </cell>
          <cell r="AO35">
            <v>268800</v>
          </cell>
          <cell r="AP35">
            <v>17472</v>
          </cell>
          <cell r="AQ35">
            <v>2795.52</v>
          </cell>
          <cell r="AR35">
            <v>267327.59999999998</v>
          </cell>
          <cell r="AS35">
            <v>17376.293999999998</v>
          </cell>
          <cell r="AT35">
            <v>2780.2070399999998</v>
          </cell>
          <cell r="AU35">
            <v>287484.10103999998</v>
          </cell>
        </row>
        <row r="36">
          <cell r="A36" t="str">
            <v>403</v>
          </cell>
          <cell r="E36">
            <v>556800</v>
          </cell>
          <cell r="J36">
            <v>388230</v>
          </cell>
          <cell r="P36">
            <v>674833</v>
          </cell>
          <cell r="R36">
            <v>250849</v>
          </cell>
          <cell r="Y36">
            <v>702500</v>
          </cell>
          <cell r="Z36">
            <v>719200</v>
          </cell>
          <cell r="AE36">
            <v>498385</v>
          </cell>
          <cell r="AO36">
            <v>2033112</v>
          </cell>
          <cell r="AP36">
            <v>132152.28</v>
          </cell>
          <cell r="AQ36">
            <v>372360</v>
          </cell>
          <cell r="AR36">
            <v>2130045</v>
          </cell>
          <cell r="AS36">
            <v>138452.92500000002</v>
          </cell>
          <cell r="AT36">
            <v>22152.468000000004</v>
          </cell>
          <cell r="AU36">
            <v>2290650.3929999997</v>
          </cell>
        </row>
        <row r="37">
          <cell r="A37" t="str">
            <v>B01</v>
          </cell>
          <cell r="E37">
            <v>41589</v>
          </cell>
          <cell r="F37">
            <v>603200</v>
          </cell>
          <cell r="G37">
            <v>2823830</v>
          </cell>
          <cell r="K37">
            <v>1922442</v>
          </cell>
          <cell r="N37">
            <v>1168000</v>
          </cell>
          <cell r="T37">
            <v>540792</v>
          </cell>
          <cell r="Y37">
            <v>10984597</v>
          </cell>
          <cell r="AC37">
            <v>168780</v>
          </cell>
          <cell r="AF37">
            <v>159400</v>
          </cell>
          <cell r="AJ37">
            <v>381640</v>
          </cell>
          <cell r="AO37">
            <v>18412630</v>
          </cell>
          <cell r="AP37">
            <v>1196820.95</v>
          </cell>
          <cell r="AQ37">
            <v>191491.35199999998</v>
          </cell>
          <cell r="AR37">
            <v>381640</v>
          </cell>
          <cell r="AS37">
            <v>24806.600000000002</v>
          </cell>
          <cell r="AT37">
            <v>3969.0560000000005</v>
          </cell>
          <cell r="AU37">
            <v>410415.65599999996</v>
          </cell>
        </row>
        <row r="38">
          <cell r="A38" t="str">
            <v>DIST. FLORENCIA</v>
          </cell>
          <cell r="I38">
            <v>10126076</v>
          </cell>
          <cell r="AC38">
            <v>765600</v>
          </cell>
          <cell r="AF38">
            <v>10714583.6</v>
          </cell>
          <cell r="AN38">
            <v>87000</v>
          </cell>
          <cell r="AO38">
            <v>10126076</v>
          </cell>
          <cell r="AP38">
            <v>658194.94000000006</v>
          </cell>
          <cell r="AQ38">
            <v>105311.19040000001</v>
          </cell>
          <cell r="AR38">
            <v>11567183.6</v>
          </cell>
          <cell r="AS38">
            <v>751866.93400000001</v>
          </cell>
          <cell r="AT38">
            <v>120298.70944000001</v>
          </cell>
          <cell r="AU38">
            <v>12439349.24344</v>
          </cell>
        </row>
        <row r="39">
          <cell r="A39" t="str">
            <v>DIST. TUNJA</v>
          </cell>
          <cell r="B39">
            <v>916400</v>
          </cell>
          <cell r="C39">
            <v>3891800</v>
          </cell>
          <cell r="D39">
            <v>557850</v>
          </cell>
          <cell r="E39">
            <v>41589</v>
          </cell>
          <cell r="F39">
            <v>603200</v>
          </cell>
          <cell r="G39">
            <v>2823830</v>
          </cell>
          <cell r="H39">
            <v>232000</v>
          </cell>
          <cell r="I39">
            <v>18131987</v>
          </cell>
          <cell r="J39">
            <v>1980901</v>
          </cell>
          <cell r="K39">
            <v>1922442</v>
          </cell>
          <cell r="L39">
            <v>35560</v>
          </cell>
          <cell r="M39">
            <v>394400</v>
          </cell>
          <cell r="N39">
            <v>1168000</v>
          </cell>
          <cell r="O39">
            <v>1143528</v>
          </cell>
          <cell r="P39">
            <v>674833</v>
          </cell>
          <cell r="Q39">
            <v>813708</v>
          </cell>
          <cell r="R39">
            <v>250849</v>
          </cell>
          <cell r="S39">
            <v>82875</v>
          </cell>
          <cell r="T39">
            <v>1676983</v>
          </cell>
          <cell r="U39">
            <v>209928</v>
          </cell>
          <cell r="V39">
            <v>487200</v>
          </cell>
          <cell r="W39">
            <v>132790</v>
          </cell>
          <cell r="X39">
            <v>672000</v>
          </cell>
          <cell r="Y39">
            <v>12078291</v>
          </cell>
          <cell r="Z39">
            <v>841928</v>
          </cell>
          <cell r="AA39">
            <v>162450</v>
          </cell>
          <cell r="AB39">
            <v>109040</v>
          </cell>
          <cell r="AC39">
            <v>168780</v>
          </cell>
          <cell r="AD39">
            <v>33788837</v>
          </cell>
          <cell r="AE39">
            <v>25642767</v>
          </cell>
          <cell r="AF39">
            <v>2305906</v>
          </cell>
          <cell r="AG39">
            <v>3340220</v>
          </cell>
          <cell r="AH39">
            <v>1096780</v>
          </cell>
          <cell r="AI39">
            <v>268800</v>
          </cell>
          <cell r="AJ39">
            <v>112500</v>
          </cell>
          <cell r="AK39">
            <v>395232</v>
          </cell>
          <cell r="AL39">
            <v>493040</v>
          </cell>
          <cell r="AM39">
            <v>89474</v>
          </cell>
          <cell r="AN39">
            <v>35000</v>
          </cell>
          <cell r="AO39">
            <v>15000</v>
          </cell>
          <cell r="AP39">
            <v>7891061.2300000004</v>
          </cell>
          <cell r="AQ39">
            <v>1262569.7968000001</v>
          </cell>
          <cell r="AR39">
            <v>2715306</v>
          </cell>
          <cell r="AS39">
            <v>176494.89</v>
          </cell>
          <cell r="AT39">
            <v>28239.182400000002</v>
          </cell>
          <cell r="AU39">
            <v>2920040.0723999999</v>
          </cell>
        </row>
        <row r="40">
          <cell r="A40" t="str">
            <v>DIST. ZIPAQUIRA</v>
          </cell>
          <cell r="AN40">
            <v>278400</v>
          </cell>
          <cell r="AR40">
            <v>278400</v>
          </cell>
          <cell r="AS40">
            <v>18096</v>
          </cell>
          <cell r="AT40">
            <v>2895.36</v>
          </cell>
          <cell r="AU40">
            <v>299391.35999999999</v>
          </cell>
        </row>
        <row r="41">
          <cell r="A41" t="str">
            <v>ÉXITO BELLO</v>
          </cell>
          <cell r="B41">
            <v>168000</v>
          </cell>
          <cell r="AE41">
            <v>267327.59999999998</v>
          </cell>
          <cell r="AR41">
            <v>435327.6</v>
          </cell>
          <cell r="AS41">
            <v>28296.293999999998</v>
          </cell>
          <cell r="AT41">
            <v>4527.4070400000001</v>
          </cell>
          <cell r="AU41">
            <v>468151.30103999999</v>
          </cell>
        </row>
        <row r="42">
          <cell r="A42" t="str">
            <v>ÉXITO LAURELES</v>
          </cell>
          <cell r="AE42">
            <v>267327.59999999998</v>
          </cell>
          <cell r="AR42">
            <v>267327.59999999998</v>
          </cell>
          <cell r="AS42">
            <v>17376.293999999998</v>
          </cell>
          <cell r="AT42">
            <v>2780.2070399999998</v>
          </cell>
          <cell r="AU42">
            <v>287484.10103999998</v>
          </cell>
        </row>
        <row r="43">
          <cell r="A43" t="str">
            <v>R02</v>
          </cell>
          <cell r="H43">
            <v>49059205</v>
          </cell>
          <cell r="I43">
            <v>20865287</v>
          </cell>
          <cell r="L43">
            <v>243600</v>
          </cell>
          <cell r="AR43">
            <v>70168092</v>
          </cell>
          <cell r="AS43">
            <v>4560925.9800000004</v>
          </cell>
          <cell r="AT43">
            <v>729748.15680000011</v>
          </cell>
          <cell r="AU43">
            <v>75458766.136800006</v>
          </cell>
        </row>
        <row r="44">
          <cell r="A44" t="str">
            <v>R06</v>
          </cell>
          <cell r="F44">
            <v>302069</v>
          </cell>
          <cell r="G44">
            <v>175500</v>
          </cell>
          <cell r="J44">
            <v>426453</v>
          </cell>
          <cell r="L44">
            <v>354878</v>
          </cell>
          <cell r="N44">
            <v>280000</v>
          </cell>
          <cell r="Q44">
            <v>1610933</v>
          </cell>
          <cell r="S44">
            <v>1450000</v>
          </cell>
          <cell r="U44">
            <v>58731</v>
          </cell>
          <cell r="AA44">
            <v>198360</v>
          </cell>
          <cell r="AE44">
            <v>405245</v>
          </cell>
          <cell r="AR44">
            <v>5262169</v>
          </cell>
          <cell r="AS44">
            <v>342040.98499999999</v>
          </cell>
          <cell r="AT44">
            <v>54726.5576</v>
          </cell>
          <cell r="AU44">
            <v>5658936.5426000003</v>
          </cell>
        </row>
        <row r="45">
          <cell r="A45" t="str">
            <v>REF. APE</v>
          </cell>
          <cell r="C45">
            <v>323692</v>
          </cell>
          <cell r="D45">
            <v>231000</v>
          </cell>
          <cell r="G45">
            <v>56000</v>
          </cell>
          <cell r="K45">
            <v>242208</v>
          </cell>
          <cell r="O45">
            <v>1181000</v>
          </cell>
          <cell r="P45">
            <v>19262644</v>
          </cell>
          <cell r="T45">
            <v>1546320</v>
          </cell>
          <cell r="V45">
            <v>243600</v>
          </cell>
          <cell r="W45">
            <v>2170824</v>
          </cell>
          <cell r="AB45">
            <v>873600</v>
          </cell>
          <cell r="AC45">
            <v>4415424</v>
          </cell>
          <cell r="AD45">
            <v>2318144</v>
          </cell>
          <cell r="AF45">
            <v>4372840.4000000004</v>
          </cell>
          <cell r="AI45">
            <v>133400</v>
          </cell>
          <cell r="AK45">
            <v>1276800</v>
          </cell>
          <cell r="AL45">
            <v>5714740</v>
          </cell>
          <cell r="AM45">
            <v>322970</v>
          </cell>
          <cell r="AN45">
            <v>1232204.8</v>
          </cell>
          <cell r="AO45">
            <v>54850</v>
          </cell>
          <cell r="AP45">
            <v>3324560</v>
          </cell>
          <cell r="AR45">
            <v>49296821.199999996</v>
          </cell>
          <cell r="AS45">
            <v>3204293.378</v>
          </cell>
          <cell r="AT45">
            <v>512686.94047999999</v>
          </cell>
          <cell r="AU45">
            <v>53013801.518479995</v>
          </cell>
        </row>
        <row r="46">
          <cell r="A46" t="str">
            <v>Total general</v>
          </cell>
          <cell r="B46">
            <v>168000</v>
          </cell>
          <cell r="C46">
            <v>464911</v>
          </cell>
          <cell r="D46">
            <v>306400</v>
          </cell>
          <cell r="E46">
            <v>556800</v>
          </cell>
          <cell r="F46">
            <v>302069</v>
          </cell>
          <cell r="G46">
            <v>290500</v>
          </cell>
          <cell r="H46">
            <v>49059205</v>
          </cell>
          <cell r="I46">
            <v>20958087</v>
          </cell>
          <cell r="J46">
            <v>426453</v>
          </cell>
          <cell r="K46">
            <v>242208</v>
          </cell>
          <cell r="L46">
            <v>648764</v>
          </cell>
          <cell r="M46">
            <v>394400</v>
          </cell>
          <cell r="N46">
            <v>560000</v>
          </cell>
          <cell r="O46">
            <v>1181000</v>
          </cell>
          <cell r="P46">
            <v>19262644</v>
          </cell>
          <cell r="Q46">
            <v>1610933</v>
          </cell>
          <cell r="R46">
            <v>132400</v>
          </cell>
          <cell r="S46">
            <v>5800000</v>
          </cell>
          <cell r="T46">
            <v>1546320</v>
          </cell>
          <cell r="U46">
            <v>74481</v>
          </cell>
          <cell r="V46">
            <v>243600</v>
          </cell>
          <cell r="W46">
            <v>2170824</v>
          </cell>
          <cell r="X46">
            <v>9184000</v>
          </cell>
          <cell r="Y46">
            <v>5620000</v>
          </cell>
          <cell r="Z46">
            <v>4446954</v>
          </cell>
          <cell r="AA46">
            <v>198360</v>
          </cell>
          <cell r="AB46">
            <v>873600</v>
          </cell>
          <cell r="AC46">
            <v>6711644</v>
          </cell>
          <cell r="AD46">
            <v>4153264</v>
          </cell>
          <cell r="AE46">
            <v>2240268</v>
          </cell>
          <cell r="AF46">
            <v>30472347.399999999</v>
          </cell>
          <cell r="AG46">
            <v>24300</v>
          </cell>
          <cell r="AH46">
            <v>232000</v>
          </cell>
          <cell r="AI46">
            <v>133400</v>
          </cell>
          <cell r="AJ46">
            <v>3072689.2</v>
          </cell>
          <cell r="AK46">
            <v>2900800</v>
          </cell>
          <cell r="AL46">
            <v>5714740</v>
          </cell>
          <cell r="AM46">
            <v>322970</v>
          </cell>
          <cell r="AN46">
            <v>3279290.8</v>
          </cell>
          <cell r="AO46">
            <v>69850</v>
          </cell>
          <cell r="AP46">
            <v>3324560</v>
          </cell>
          <cell r="AQ46">
            <v>372360</v>
          </cell>
          <cell r="AR46">
            <v>189747396.40000001</v>
          </cell>
          <cell r="AS46">
            <v>12333580.766000001</v>
          </cell>
          <cell r="AT46">
            <v>1973372.9225600001</v>
          </cell>
          <cell r="AU46">
            <v>204054350.08856001</v>
          </cell>
        </row>
      </sheetData>
      <sheetData sheetId="7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ABENSALA</v>
          </cell>
          <cell r="C4" t="str">
            <v>ACERAL</v>
          </cell>
          <cell r="D4" t="str">
            <v>AIRE AMBIENTE</v>
          </cell>
          <cell r="E4" t="str">
            <v>ALFAGRES</v>
          </cell>
          <cell r="F4" t="str">
            <v>ALQUILER DE EQUIPO</v>
          </cell>
          <cell r="G4" t="str">
            <v>ANTICIPOS</v>
          </cell>
          <cell r="H4" t="str">
            <v>ASCOM</v>
          </cell>
          <cell r="I4" t="str">
            <v>AUROSCOPIAS</v>
          </cell>
          <cell r="J4" t="str">
            <v>BALDOSINES DELTA</v>
          </cell>
          <cell r="K4" t="str">
            <v>CARLOS GOMEZ</v>
          </cell>
          <cell r="L4" t="str">
            <v>CEMENTOS RIOCLARO</v>
          </cell>
          <cell r="M4" t="str">
            <v>COECSA</v>
          </cell>
          <cell r="N4" t="str">
            <v>COPAQUES</v>
          </cell>
          <cell r="O4" t="str">
            <v>DANIEL MONTEALEGRE</v>
          </cell>
          <cell r="P4" t="str">
            <v>DICENTE</v>
          </cell>
          <cell r="Q4" t="str">
            <v>DINPRO</v>
          </cell>
          <cell r="R4" t="str">
            <v>DISTRIB. DE MATERIALES</v>
          </cell>
          <cell r="S4" t="str">
            <v>DISTRIB. ITAGUI</v>
          </cell>
          <cell r="T4" t="str">
            <v>DISTRIBUIDORA ETERNIT</v>
          </cell>
          <cell r="U4" t="str">
            <v>DR TRANSPORTES Y SERVICIOS</v>
          </cell>
          <cell r="V4" t="str">
            <v>ELECTRO DISEÑOS</v>
          </cell>
          <cell r="W4" t="str">
            <v>ELEMENTOS Y COMPLEMENTOS</v>
          </cell>
          <cell r="X4" t="str">
            <v>ESTRUCTURA CENO</v>
          </cell>
          <cell r="Y4" t="str">
            <v>EVALTEC</v>
          </cell>
          <cell r="Z4" t="str">
            <v>FERREAS Y CIA</v>
          </cell>
          <cell r="AA4" t="str">
            <v>FERRELUGUE</v>
          </cell>
          <cell r="AB4" t="str">
            <v>FERRET. EL MACHUELO</v>
          </cell>
          <cell r="AC4" t="str">
            <v>FERRET. LA REBAJA</v>
          </cell>
          <cell r="AD4" t="str">
            <v>FERROSVEL</v>
          </cell>
          <cell r="AE4" t="str">
            <v>FORMALETAS RODRIGUEZ</v>
          </cell>
          <cell r="AF4" t="str">
            <v>HUVER BUITRAGO</v>
          </cell>
          <cell r="AG4" t="str">
            <v>INGETIERRAS</v>
          </cell>
          <cell r="AH4" t="str">
            <v>JAIME RUBIO</v>
          </cell>
          <cell r="AI4" t="str">
            <v>JHON JAIRO SERNA</v>
          </cell>
          <cell r="AJ4" t="str">
            <v>JOSE ANTONIO PALACIO</v>
          </cell>
          <cell r="AK4" t="str">
            <v>JOSE RUBIO</v>
          </cell>
          <cell r="AL4" t="str">
            <v>JUAN ROJAS</v>
          </cell>
          <cell r="AM4" t="str">
            <v>LOGITRANS</v>
          </cell>
          <cell r="AN4" t="str">
            <v>LUIS MARIO ESCOBAR</v>
          </cell>
          <cell r="AO4" t="str">
            <v>MANO DE OBRA</v>
          </cell>
          <cell r="AP4" t="str">
            <v>MANUEL ROSAS</v>
          </cell>
          <cell r="AQ4" t="str">
            <v>MATERIAL DE PLAYA</v>
          </cell>
          <cell r="AR4" t="str">
            <v>MATERIALES DE CONSTRUCCION</v>
          </cell>
          <cell r="AS4" t="str">
            <v>METROCONCRETO</v>
          </cell>
          <cell r="AT4" t="str">
            <v>MODULE E DISEÑE</v>
          </cell>
          <cell r="AU4" t="str">
            <v>MOLITUR</v>
          </cell>
          <cell r="AV4" t="str">
            <v>MULTIMADERAS</v>
          </cell>
          <cell r="AW4" t="str">
            <v>PAULA TRUJILLO</v>
          </cell>
          <cell r="AX4" t="str">
            <v>PROMONTAJES</v>
          </cell>
          <cell r="AY4" t="str">
            <v>RAFAEL BARRAGAN</v>
          </cell>
          <cell r="AZ4" t="str">
            <v>REEMBOLSABLE (CMP)</v>
          </cell>
          <cell r="BA4" t="str">
            <v>REEMBOLSABLE (JFN)</v>
          </cell>
          <cell r="BB4" t="str">
            <v>SOLIDOS</v>
          </cell>
          <cell r="BC4" t="str">
            <v>SPAZIO E MOBILE</v>
          </cell>
          <cell r="BD4" t="str">
            <v>VARIOS</v>
          </cell>
          <cell r="BE4" t="str">
            <v>Total general</v>
          </cell>
          <cell r="BF4" t="str">
            <v>UTILIDAD</v>
          </cell>
          <cell r="BG4" t="str">
            <v>IVA</v>
          </cell>
          <cell r="BH4" t="str">
            <v>TOTAL</v>
          </cell>
        </row>
        <row r="5">
          <cell r="A5" t="str">
            <v>001</v>
          </cell>
          <cell r="B5">
            <v>778360</v>
          </cell>
          <cell r="J5">
            <v>1760880</v>
          </cell>
          <cell r="K5">
            <v>59000</v>
          </cell>
          <cell r="L5">
            <v>179800</v>
          </cell>
          <cell r="M5">
            <v>66400</v>
          </cell>
          <cell r="N5">
            <v>236640</v>
          </cell>
          <cell r="P5">
            <v>84448</v>
          </cell>
          <cell r="Z5">
            <v>61544</v>
          </cell>
          <cell r="AC5">
            <v>396720</v>
          </cell>
          <cell r="AD5">
            <v>737607</v>
          </cell>
          <cell r="AE5">
            <v>858168</v>
          </cell>
          <cell r="AF5">
            <v>7671.1128000000008</v>
          </cell>
          <cell r="AG5">
            <v>793222.56779999996</v>
          </cell>
          <cell r="AI5">
            <v>89600</v>
          </cell>
          <cell r="AK5">
            <v>133400</v>
          </cell>
          <cell r="AO5">
            <v>908039</v>
          </cell>
          <cell r="BB5">
            <v>229600</v>
          </cell>
          <cell r="BC5">
            <v>11980</v>
          </cell>
          <cell r="BE5">
            <v>444600</v>
          </cell>
          <cell r="BF5">
            <v>28899</v>
          </cell>
          <cell r="BG5">
            <v>4623.84</v>
          </cell>
          <cell r="BH5">
            <v>478122.84</v>
          </cell>
        </row>
        <row r="6">
          <cell r="A6" t="str">
            <v>002</v>
          </cell>
          <cell r="K6">
            <v>56000</v>
          </cell>
          <cell r="Q6">
            <v>754000</v>
          </cell>
          <cell r="R6">
            <v>2534272</v>
          </cell>
          <cell r="AD6">
            <v>3288272</v>
          </cell>
          <cell r="AE6">
            <v>213737.68</v>
          </cell>
          <cell r="AF6">
            <v>112000</v>
          </cell>
          <cell r="AG6">
            <v>3536207.7088000001</v>
          </cell>
          <cell r="BA6">
            <v>31850</v>
          </cell>
          <cell r="BC6">
            <v>11980</v>
          </cell>
          <cell r="BE6">
            <v>87850</v>
          </cell>
          <cell r="BF6">
            <v>5710.25</v>
          </cell>
          <cell r="BG6">
            <v>913.64</v>
          </cell>
          <cell r="BH6">
            <v>94473.89</v>
          </cell>
        </row>
        <row r="7">
          <cell r="A7" t="str">
            <v>003</v>
          </cell>
          <cell r="Q7">
            <v>754000</v>
          </cell>
          <cell r="AD7">
            <v>754000</v>
          </cell>
          <cell r="AE7">
            <v>49010</v>
          </cell>
          <cell r="AF7">
            <v>7841.6</v>
          </cell>
          <cell r="AG7">
            <v>810851.6</v>
          </cell>
          <cell r="AI7">
            <v>139200</v>
          </cell>
          <cell r="AJ7">
            <v>746809</v>
          </cell>
          <cell r="AP7">
            <v>722400</v>
          </cell>
          <cell r="BC7">
            <v>11980</v>
          </cell>
          <cell r="BE7">
            <v>746809</v>
          </cell>
          <cell r="BF7">
            <v>48542.584999999999</v>
          </cell>
          <cell r="BG7">
            <v>7766.8136000000004</v>
          </cell>
          <cell r="BH7">
            <v>803118.39859999996</v>
          </cell>
        </row>
        <row r="8">
          <cell r="A8" t="str">
            <v>004</v>
          </cell>
          <cell r="J8">
            <v>319997</v>
          </cell>
          <cell r="M8">
            <v>284398</v>
          </cell>
          <cell r="AD8">
            <v>284398</v>
          </cell>
          <cell r="AE8">
            <v>18485.87</v>
          </cell>
          <cell r="AF8">
            <v>2957.7392</v>
          </cell>
          <cell r="AG8">
            <v>305841.60920000001</v>
          </cell>
          <cell r="AU8">
            <v>340600</v>
          </cell>
          <cell r="AZ8">
            <v>166500</v>
          </cell>
          <cell r="BE8">
            <v>507100</v>
          </cell>
          <cell r="BF8">
            <v>32961.5</v>
          </cell>
          <cell r="BG8">
            <v>5273.84</v>
          </cell>
          <cell r="BH8">
            <v>545335.34</v>
          </cell>
        </row>
        <row r="9">
          <cell r="A9" t="str">
            <v>005</v>
          </cell>
          <cell r="B9">
            <v>575000</v>
          </cell>
          <cell r="E9">
            <v>2610000</v>
          </cell>
          <cell r="H9">
            <v>12738590</v>
          </cell>
          <cell r="N9">
            <v>1112208</v>
          </cell>
          <cell r="AD9">
            <v>1112208</v>
          </cell>
          <cell r="AE9">
            <v>72293.52</v>
          </cell>
          <cell r="AF9">
            <v>11566.9632</v>
          </cell>
          <cell r="AG9">
            <v>1196068.4832000001</v>
          </cell>
          <cell r="AL9">
            <v>220400</v>
          </cell>
          <cell r="BE9">
            <v>13313590</v>
          </cell>
          <cell r="BF9">
            <v>865383.35</v>
          </cell>
          <cell r="BG9">
            <v>138461.33600000001</v>
          </cell>
          <cell r="BH9">
            <v>14317434.685999999</v>
          </cell>
        </row>
        <row r="10">
          <cell r="A10" t="str">
            <v>006</v>
          </cell>
          <cell r="M10">
            <v>81144</v>
          </cell>
          <cell r="N10">
            <v>18096</v>
          </cell>
          <cell r="AD10">
            <v>99240</v>
          </cell>
          <cell r="AE10">
            <v>6450.6</v>
          </cell>
          <cell r="AF10">
            <v>1032.096</v>
          </cell>
          <cell r="AG10">
            <v>106722.69600000001</v>
          </cell>
          <cell r="AZ10">
            <v>87500</v>
          </cell>
          <cell r="BC10">
            <v>11980</v>
          </cell>
          <cell r="BE10">
            <v>87500</v>
          </cell>
          <cell r="BF10">
            <v>5687.5</v>
          </cell>
          <cell r="BG10">
            <v>910</v>
          </cell>
          <cell r="BH10">
            <v>94097.5</v>
          </cell>
        </row>
        <row r="11">
          <cell r="A11" t="str">
            <v>009</v>
          </cell>
          <cell r="H11">
            <v>165760</v>
          </cell>
          <cell r="M11">
            <v>82432</v>
          </cell>
          <cell r="N11">
            <v>475117.44</v>
          </cell>
          <cell r="AD11">
            <v>723309.44</v>
          </cell>
          <cell r="AE11">
            <v>47015.113599999997</v>
          </cell>
          <cell r="AF11">
            <v>112000</v>
          </cell>
          <cell r="AG11">
            <v>777846.97177599999</v>
          </cell>
          <cell r="AL11">
            <v>89737.600000000006</v>
          </cell>
          <cell r="BE11">
            <v>89737.600000000006</v>
          </cell>
          <cell r="BF11">
            <v>5832.9440000000004</v>
          </cell>
          <cell r="BG11">
            <v>933.27104000000008</v>
          </cell>
          <cell r="BH11">
            <v>96503.815040000016</v>
          </cell>
        </row>
        <row r="12">
          <cell r="A12" t="str">
            <v>011</v>
          </cell>
          <cell r="M12">
            <v>207144</v>
          </cell>
          <cell r="N12">
            <v>64496</v>
          </cell>
          <cell r="AD12">
            <v>271640</v>
          </cell>
          <cell r="AE12">
            <v>17656.600000000002</v>
          </cell>
          <cell r="AF12">
            <v>128992</v>
          </cell>
          <cell r="AG12">
            <v>292121.65599999996</v>
          </cell>
          <cell r="AL12">
            <v>2781393.48</v>
          </cell>
          <cell r="BE12">
            <v>2910385.48</v>
          </cell>
          <cell r="BF12">
            <v>189175.05619999999</v>
          </cell>
          <cell r="BG12">
            <v>30268.008991999999</v>
          </cell>
          <cell r="BH12">
            <v>3129828.545192</v>
          </cell>
        </row>
        <row r="13">
          <cell r="A13" t="str">
            <v>017</v>
          </cell>
          <cell r="H13">
            <v>44800</v>
          </cell>
          <cell r="N13">
            <v>37120</v>
          </cell>
          <cell r="V13">
            <v>107707</v>
          </cell>
          <cell r="AD13">
            <v>81920</v>
          </cell>
          <cell r="AE13">
            <v>25390</v>
          </cell>
          <cell r="AF13">
            <v>851.96800000000007</v>
          </cell>
          <cell r="AG13">
            <v>88096.767999999996</v>
          </cell>
          <cell r="BE13">
            <v>107707</v>
          </cell>
          <cell r="BF13">
            <v>7000.9549999999999</v>
          </cell>
          <cell r="BG13">
            <v>1120.1528000000001</v>
          </cell>
          <cell r="BH13">
            <v>115828.1078</v>
          </cell>
        </row>
        <row r="14">
          <cell r="A14" t="str">
            <v>025</v>
          </cell>
          <cell r="M14">
            <v>99792</v>
          </cell>
          <cell r="N14">
            <v>539376.80000000005</v>
          </cell>
          <cell r="O14">
            <v>209780</v>
          </cell>
          <cell r="AD14">
            <v>702408</v>
          </cell>
          <cell r="AE14">
            <v>136068</v>
          </cell>
          <cell r="AF14">
            <v>6647.3555200000001</v>
          </cell>
          <cell r="AG14">
            <v>687362.12751999998</v>
          </cell>
          <cell r="BA14">
            <v>28850</v>
          </cell>
          <cell r="BE14">
            <v>28850</v>
          </cell>
          <cell r="BF14">
            <v>1875.25</v>
          </cell>
          <cell r="BG14">
            <v>300.04000000000002</v>
          </cell>
          <cell r="BH14">
            <v>31025.29</v>
          </cell>
        </row>
        <row r="15">
          <cell r="A15" t="str">
            <v>026</v>
          </cell>
          <cell r="H15">
            <v>100800</v>
          </cell>
          <cell r="M15">
            <v>11648</v>
          </cell>
          <cell r="N15">
            <v>490111.6</v>
          </cell>
          <cell r="AD15">
            <v>602559.6</v>
          </cell>
          <cell r="AE15">
            <v>226200</v>
          </cell>
          <cell r="AF15">
            <v>6266.6198400000003</v>
          </cell>
          <cell r="AG15">
            <v>647992.59383999999</v>
          </cell>
          <cell r="BA15">
            <v>54350</v>
          </cell>
          <cell r="BE15">
            <v>54350</v>
          </cell>
          <cell r="BF15">
            <v>3532.75</v>
          </cell>
          <cell r="BG15">
            <v>565.24</v>
          </cell>
          <cell r="BH15">
            <v>58447.99</v>
          </cell>
        </row>
        <row r="16">
          <cell r="A16" t="str">
            <v>109</v>
          </cell>
          <cell r="D16">
            <v>117150</v>
          </cell>
          <cell r="I16">
            <v>325412.47999999998</v>
          </cell>
          <cell r="N16">
            <v>103462</v>
          </cell>
          <cell r="AB16">
            <v>311943</v>
          </cell>
          <cell r="AC16">
            <v>36330</v>
          </cell>
          <cell r="AD16">
            <v>38388</v>
          </cell>
          <cell r="AE16">
            <v>666141</v>
          </cell>
          <cell r="AF16">
            <v>7791.9853440000006</v>
          </cell>
          <cell r="AG16">
            <v>805721.25374399999</v>
          </cell>
          <cell r="BE16">
            <v>451735</v>
          </cell>
          <cell r="BF16">
            <v>29362.775000000001</v>
          </cell>
          <cell r="BG16">
            <v>4698.0440000000008</v>
          </cell>
          <cell r="BH16">
            <v>485795.81900000002</v>
          </cell>
        </row>
        <row r="17">
          <cell r="A17" t="str">
            <v>110</v>
          </cell>
          <cell r="M17">
            <v>422400</v>
          </cell>
          <cell r="N17">
            <v>460096.6</v>
          </cell>
          <cell r="R17">
            <v>22400</v>
          </cell>
          <cell r="AD17">
            <v>16128</v>
          </cell>
          <cell r="AE17">
            <v>11636</v>
          </cell>
          <cell r="AF17">
            <v>16577.346240000003</v>
          </cell>
          <cell r="AG17">
            <v>1714161.3602400003</v>
          </cell>
          <cell r="BE17">
            <v>422400</v>
          </cell>
          <cell r="BF17">
            <v>27456</v>
          </cell>
          <cell r="BG17">
            <v>4392.96</v>
          </cell>
          <cell r="BH17">
            <v>454248.96000000002</v>
          </cell>
        </row>
        <row r="18">
          <cell r="A18" t="str">
            <v>111</v>
          </cell>
          <cell r="H18">
            <v>5600</v>
          </cell>
          <cell r="I18">
            <v>890448.48</v>
          </cell>
          <cell r="N18">
            <v>176800</v>
          </cell>
          <cell r="R18">
            <v>44800</v>
          </cell>
          <cell r="AB18">
            <v>19140</v>
          </cell>
          <cell r="AD18">
            <v>46592</v>
          </cell>
          <cell r="AE18">
            <v>55367</v>
          </cell>
          <cell r="AF18">
            <v>23792.193568000002</v>
          </cell>
          <cell r="AG18">
            <v>2460204.3233679999</v>
          </cell>
          <cell r="BE18">
            <v>195940</v>
          </cell>
          <cell r="BF18">
            <v>12736.1</v>
          </cell>
          <cell r="BG18">
            <v>2037.7760000000001</v>
          </cell>
          <cell r="BH18">
            <v>210713.87600000002</v>
          </cell>
        </row>
        <row r="19">
          <cell r="A19" t="str">
            <v>113</v>
          </cell>
          <cell r="L19">
            <v>63800</v>
          </cell>
          <cell r="N19">
            <v>511353</v>
          </cell>
          <cell r="P19">
            <v>1615000</v>
          </cell>
          <cell r="AD19">
            <v>210196</v>
          </cell>
          <cell r="AE19">
            <v>40600</v>
          </cell>
          <cell r="AF19">
            <v>4123.4751999999999</v>
          </cell>
          <cell r="AG19">
            <v>426383.19519999996</v>
          </cell>
          <cell r="BE19">
            <v>2126353</v>
          </cell>
          <cell r="BF19">
            <v>138212.94500000001</v>
          </cell>
          <cell r="BG19">
            <v>22114.071200000002</v>
          </cell>
          <cell r="BH19">
            <v>2286680.0162</v>
          </cell>
        </row>
        <row r="20">
          <cell r="A20" t="str">
            <v>200</v>
          </cell>
          <cell r="O20">
            <v>72750</v>
          </cell>
          <cell r="Z20">
            <v>237236</v>
          </cell>
          <cell r="AD20">
            <v>108248</v>
          </cell>
          <cell r="AE20">
            <v>318234</v>
          </cell>
          <cell r="AF20">
            <v>2878.4704000000006</v>
          </cell>
          <cell r="AG20">
            <v>297644.91039999999</v>
          </cell>
          <cell r="AL20">
            <v>2504718.4</v>
          </cell>
          <cell r="BE20">
            <v>2504718.4</v>
          </cell>
          <cell r="BF20">
            <v>162806.696</v>
          </cell>
          <cell r="BG20">
            <v>26049.071360000002</v>
          </cell>
          <cell r="BH20">
            <v>2693574.1673599998</v>
          </cell>
        </row>
        <row r="21">
          <cell r="A21" t="str">
            <v>201</v>
          </cell>
          <cell r="O21">
            <v>17255</v>
          </cell>
          <cell r="R21">
            <v>78400</v>
          </cell>
          <cell r="AD21">
            <v>90562</v>
          </cell>
          <cell r="AE21">
            <v>2016809</v>
          </cell>
          <cell r="AF21">
            <v>116000</v>
          </cell>
          <cell r="AG21">
            <v>182129.74400000001</v>
          </cell>
          <cell r="AL21">
            <v>500656</v>
          </cell>
          <cell r="AT21">
            <v>3868600</v>
          </cell>
          <cell r="BC21">
            <v>1084600</v>
          </cell>
          <cell r="BE21">
            <v>5569856</v>
          </cell>
          <cell r="BF21">
            <v>362040.64</v>
          </cell>
          <cell r="BG21">
            <v>57926.502400000005</v>
          </cell>
          <cell r="BH21">
            <v>5989823.1423999993</v>
          </cell>
        </row>
        <row r="22">
          <cell r="A22" t="str">
            <v>203</v>
          </cell>
          <cell r="F22">
            <v>650400</v>
          </cell>
          <cell r="Q22">
            <v>1639080</v>
          </cell>
          <cell r="R22">
            <v>38080</v>
          </cell>
          <cell r="T22">
            <v>980026</v>
          </cell>
          <cell r="V22">
            <v>57629</v>
          </cell>
          <cell r="Z22">
            <v>191357.44</v>
          </cell>
          <cell r="AD22">
            <v>2810463.44</v>
          </cell>
          <cell r="AE22">
            <v>838958</v>
          </cell>
          <cell r="AF22">
            <v>29228.819776</v>
          </cell>
          <cell r="AG22">
            <v>3022372.383376</v>
          </cell>
          <cell r="AY22">
            <v>1190392</v>
          </cell>
          <cell r="BE22">
            <v>1190392</v>
          </cell>
          <cell r="BF22">
            <v>77375.48</v>
          </cell>
          <cell r="BG22">
            <v>12380.076799999999</v>
          </cell>
          <cell r="BH22">
            <v>1280147.5567999999</v>
          </cell>
        </row>
        <row r="23">
          <cell r="A23" t="str">
            <v>205</v>
          </cell>
          <cell r="O23">
            <v>23200</v>
          </cell>
          <cell r="Q23">
            <v>435000</v>
          </cell>
          <cell r="R23">
            <v>110880</v>
          </cell>
          <cell r="V23">
            <v>369724</v>
          </cell>
          <cell r="AD23">
            <v>758124</v>
          </cell>
          <cell r="AE23">
            <v>29783</v>
          </cell>
          <cell r="AF23">
            <v>4765.28</v>
          </cell>
          <cell r="AG23">
            <v>492748.28</v>
          </cell>
          <cell r="AY23">
            <v>69600</v>
          </cell>
          <cell r="BE23">
            <v>69600</v>
          </cell>
          <cell r="BF23">
            <v>4524</v>
          </cell>
          <cell r="BG23">
            <v>723.84</v>
          </cell>
          <cell r="BH23">
            <v>74847.839999999997</v>
          </cell>
        </row>
        <row r="24">
          <cell r="A24" t="str">
            <v>206</v>
          </cell>
          <cell r="F24">
            <v>108000</v>
          </cell>
          <cell r="H24">
            <v>291276</v>
          </cell>
          <cell r="O24">
            <v>2050549</v>
          </cell>
          <cell r="P24">
            <v>807500</v>
          </cell>
          <cell r="R24">
            <v>201600</v>
          </cell>
          <cell r="V24">
            <v>774973</v>
          </cell>
          <cell r="AD24">
            <v>58800</v>
          </cell>
          <cell r="AE24">
            <v>1744130</v>
          </cell>
          <cell r="AF24">
            <v>611320</v>
          </cell>
          <cell r="AG24">
            <v>81085.16</v>
          </cell>
          <cell r="AL24">
            <v>832769.8</v>
          </cell>
          <cell r="AS24">
            <v>210180</v>
          </cell>
          <cell r="BE24">
            <v>1444089.8</v>
          </cell>
          <cell r="BF24">
            <v>93865.837</v>
          </cell>
          <cell r="BG24">
            <v>15018.53392</v>
          </cell>
          <cell r="BH24">
            <v>1552974.1709200002</v>
          </cell>
        </row>
        <row r="25">
          <cell r="A25" t="str">
            <v>207</v>
          </cell>
          <cell r="O25">
            <v>58000</v>
          </cell>
          <cell r="AD25">
            <v>58000</v>
          </cell>
          <cell r="AE25">
            <v>428736</v>
          </cell>
          <cell r="AF25">
            <v>1132740</v>
          </cell>
          <cell r="AG25">
            <v>62373.2</v>
          </cell>
          <cell r="AL25">
            <v>6331860</v>
          </cell>
          <cell r="BE25">
            <v>7464600</v>
          </cell>
          <cell r="BF25">
            <v>485199</v>
          </cell>
          <cell r="BG25">
            <v>77631.839999999997</v>
          </cell>
          <cell r="BH25">
            <v>8027430.8399999999</v>
          </cell>
        </row>
        <row r="26">
          <cell r="A26" t="str">
            <v>209</v>
          </cell>
          <cell r="Q26">
            <v>2299700</v>
          </cell>
          <cell r="AD26">
            <v>2299700</v>
          </cell>
          <cell r="AE26">
            <v>149480.5</v>
          </cell>
          <cell r="AF26">
            <v>23916.880000000001</v>
          </cell>
          <cell r="AG26">
            <v>2473097.38</v>
          </cell>
          <cell r="AI26">
            <v>290232</v>
          </cell>
          <cell r="AL26">
            <v>3695238</v>
          </cell>
          <cell r="BE26">
            <v>3695238</v>
          </cell>
          <cell r="BF26">
            <v>240190.47</v>
          </cell>
          <cell r="BG26">
            <v>38430.475200000001</v>
          </cell>
          <cell r="BH26">
            <v>3973858.9452000004</v>
          </cell>
        </row>
        <row r="27">
          <cell r="A27" t="str">
            <v>210</v>
          </cell>
          <cell r="L27">
            <v>143716</v>
          </cell>
          <cell r="O27">
            <v>544968</v>
          </cell>
          <cell r="T27">
            <v>415581.6</v>
          </cell>
          <cell r="U27">
            <v>492800</v>
          </cell>
          <cell r="V27">
            <v>6051084</v>
          </cell>
          <cell r="Z27">
            <v>680925.8</v>
          </cell>
          <cell r="AD27">
            <v>2277991.4</v>
          </cell>
          <cell r="AE27">
            <v>148069.44099999999</v>
          </cell>
          <cell r="AF27">
            <v>23691.110559999997</v>
          </cell>
          <cell r="AG27">
            <v>2449751.95156</v>
          </cell>
          <cell r="AI27">
            <v>378160</v>
          </cell>
          <cell r="BA27">
            <v>27840</v>
          </cell>
          <cell r="BE27">
            <v>6051084</v>
          </cell>
          <cell r="BF27">
            <v>393320.46</v>
          </cell>
          <cell r="BG27">
            <v>62931.273600000008</v>
          </cell>
          <cell r="BH27">
            <v>6507335.7335999999</v>
          </cell>
        </row>
        <row r="28">
          <cell r="A28" t="str">
            <v>211</v>
          </cell>
          <cell r="O28">
            <v>11600</v>
          </cell>
          <cell r="Q28">
            <v>605984</v>
          </cell>
          <cell r="X28">
            <v>182816</v>
          </cell>
          <cell r="AD28">
            <v>800400</v>
          </cell>
          <cell r="AE28">
            <v>52026</v>
          </cell>
          <cell r="AF28">
            <v>8324.16</v>
          </cell>
          <cell r="AG28">
            <v>860750.16</v>
          </cell>
          <cell r="AL28">
            <v>867395.8</v>
          </cell>
          <cell r="AP28">
            <v>1438980</v>
          </cell>
          <cell r="AY28">
            <v>124120</v>
          </cell>
          <cell r="BA28">
            <v>13792.4</v>
          </cell>
          <cell r="BE28">
            <v>2430495.7999999998</v>
          </cell>
          <cell r="BF28">
            <v>157982.22699999998</v>
          </cell>
          <cell r="BG28">
            <v>25277.156319999998</v>
          </cell>
          <cell r="BH28">
            <v>2613755.1833199998</v>
          </cell>
        </row>
        <row r="29">
          <cell r="A29" t="str">
            <v>212</v>
          </cell>
          <cell r="H29">
            <v>89600</v>
          </cell>
          <cell r="I29">
            <v>69600</v>
          </cell>
          <cell r="N29">
            <v>938672</v>
          </cell>
          <cell r="S29">
            <v>1611000</v>
          </cell>
          <cell r="Y29">
            <v>876865</v>
          </cell>
          <cell r="AD29">
            <v>1097872</v>
          </cell>
          <cell r="AE29">
            <v>71361.680000000008</v>
          </cell>
          <cell r="AF29">
            <v>29000</v>
          </cell>
          <cell r="AG29">
            <v>1180651.5488</v>
          </cell>
          <cell r="AH29">
            <v>360000</v>
          </cell>
          <cell r="BE29">
            <v>29000</v>
          </cell>
          <cell r="BF29">
            <v>1885</v>
          </cell>
          <cell r="BG29">
            <v>301.60000000000002</v>
          </cell>
          <cell r="BH29">
            <v>31186.6</v>
          </cell>
        </row>
        <row r="30">
          <cell r="A30" t="str">
            <v>213</v>
          </cell>
          <cell r="O30">
            <v>140824</v>
          </cell>
          <cell r="Q30">
            <v>252300</v>
          </cell>
          <cell r="T30">
            <v>444620</v>
          </cell>
          <cell r="Y30">
            <v>203000</v>
          </cell>
          <cell r="AA30">
            <v>10616760</v>
          </cell>
          <cell r="AD30">
            <v>393124</v>
          </cell>
          <cell r="AE30">
            <v>25553.06</v>
          </cell>
          <cell r="AF30">
            <v>4088.4896000000003</v>
          </cell>
          <cell r="AG30">
            <v>422765.54959999997</v>
          </cell>
          <cell r="AL30">
            <v>156600</v>
          </cell>
          <cell r="AP30">
            <v>122380</v>
          </cell>
          <cell r="BA30">
            <v>303364.39199999999</v>
          </cell>
          <cell r="BE30">
            <v>567000</v>
          </cell>
          <cell r="BF30">
            <v>36855</v>
          </cell>
          <cell r="BG30">
            <v>5896.8</v>
          </cell>
          <cell r="BH30">
            <v>609751.80000000005</v>
          </cell>
        </row>
        <row r="31">
          <cell r="A31" t="str">
            <v>400</v>
          </cell>
          <cell r="M31">
            <v>11648</v>
          </cell>
          <cell r="N31">
            <v>29000</v>
          </cell>
          <cell r="AC31">
            <v>112000</v>
          </cell>
          <cell r="AD31">
            <v>152648</v>
          </cell>
          <cell r="AE31">
            <v>9922.1200000000008</v>
          </cell>
          <cell r="AF31">
            <v>682080</v>
          </cell>
          <cell r="AG31">
            <v>164157.65919999999</v>
          </cell>
          <cell r="AK31">
            <v>22400</v>
          </cell>
          <cell r="AL31">
            <v>202130</v>
          </cell>
          <cell r="AT31">
            <v>470400</v>
          </cell>
          <cell r="AV31">
            <v>2260670.64</v>
          </cell>
          <cell r="BE31">
            <v>704480</v>
          </cell>
          <cell r="BF31">
            <v>45791.200000000004</v>
          </cell>
          <cell r="BG31">
            <v>7326.5920000000006</v>
          </cell>
          <cell r="BH31">
            <v>757597.7919999999</v>
          </cell>
        </row>
        <row r="32">
          <cell r="A32" t="str">
            <v>401</v>
          </cell>
          <cell r="B32">
            <v>832944</v>
          </cell>
          <cell r="C32">
            <v>83569</v>
          </cell>
          <cell r="J32">
            <v>196000</v>
          </cell>
          <cell r="N32">
            <v>64960</v>
          </cell>
          <cell r="S32">
            <v>80000</v>
          </cell>
          <cell r="Y32">
            <v>221549</v>
          </cell>
          <cell r="AC32">
            <v>131108</v>
          </cell>
          <cell r="AD32">
            <v>1530130</v>
          </cell>
          <cell r="AE32">
            <v>99458.45</v>
          </cell>
          <cell r="AF32">
            <v>15913.352000000001</v>
          </cell>
          <cell r="AG32">
            <v>1645501.8019999999</v>
          </cell>
          <cell r="AI32">
            <v>111824</v>
          </cell>
          <cell r="AV32">
            <v>114840</v>
          </cell>
          <cell r="BE32">
            <v>80000</v>
          </cell>
          <cell r="BF32">
            <v>5200</v>
          </cell>
          <cell r="BG32">
            <v>832</v>
          </cell>
          <cell r="BH32">
            <v>86032</v>
          </cell>
        </row>
        <row r="33">
          <cell r="A33" t="str">
            <v>403</v>
          </cell>
          <cell r="I33">
            <v>104500</v>
          </cell>
          <cell r="Q33">
            <v>1392000</v>
          </cell>
          <cell r="R33">
            <v>59676</v>
          </cell>
          <cell r="W33">
            <v>8988289</v>
          </cell>
          <cell r="AD33">
            <v>1392000</v>
          </cell>
          <cell r="AE33">
            <v>90480</v>
          </cell>
          <cell r="AF33">
            <v>14476.800000000001</v>
          </cell>
          <cell r="AG33">
            <v>2221400</v>
          </cell>
          <cell r="AX33">
            <v>4686659</v>
          </cell>
          <cell r="BE33">
            <v>13839124</v>
          </cell>
          <cell r="BF33">
            <v>899543.06</v>
          </cell>
          <cell r="BG33">
            <v>143926.88960000002</v>
          </cell>
          <cell r="BH33">
            <v>14882593.9496</v>
          </cell>
        </row>
        <row r="34">
          <cell r="A34" t="str">
            <v>B01</v>
          </cell>
          <cell r="F34">
            <v>302400</v>
          </cell>
          <cell r="R34">
            <v>60480</v>
          </cell>
          <cell r="V34">
            <v>70180</v>
          </cell>
          <cell r="AD34">
            <v>302400</v>
          </cell>
          <cell r="AE34">
            <v>138875.20000000001</v>
          </cell>
          <cell r="AF34">
            <v>3144.96</v>
          </cell>
          <cell r="AG34">
            <v>325200.96000000002</v>
          </cell>
          <cell r="AL34">
            <v>3401631.56</v>
          </cell>
          <cell r="BE34">
            <v>3401631.56</v>
          </cell>
          <cell r="BF34">
            <v>221106.0514</v>
          </cell>
          <cell r="BG34">
            <v>35376.968224000004</v>
          </cell>
          <cell r="BH34">
            <v>3658114.579624</v>
          </cell>
        </row>
        <row r="35">
          <cell r="A35" t="str">
            <v>DIST. FLORENCIA</v>
          </cell>
          <cell r="O35">
            <v>716800</v>
          </cell>
          <cell r="Q35">
            <v>1649520</v>
          </cell>
          <cell r="T35">
            <v>1053500</v>
          </cell>
          <cell r="AD35">
            <v>2969820</v>
          </cell>
          <cell r="AE35">
            <v>193038.30000000002</v>
          </cell>
          <cell r="AF35">
            <v>30886.128000000004</v>
          </cell>
          <cell r="AG35">
            <v>185600</v>
          </cell>
          <cell r="AI35">
            <v>9280</v>
          </cell>
          <cell r="AV35">
            <v>17400</v>
          </cell>
          <cell r="BA35">
            <v>58000</v>
          </cell>
          <cell r="BE35">
            <v>716800</v>
          </cell>
          <cell r="BF35">
            <v>46592</v>
          </cell>
          <cell r="BG35">
            <v>7454.72</v>
          </cell>
          <cell r="BH35">
            <v>770846.71999999997</v>
          </cell>
        </row>
        <row r="36">
          <cell r="A36" t="str">
            <v>DIST. TULUA</v>
          </cell>
          <cell r="O36">
            <v>276080</v>
          </cell>
          <cell r="Q36">
            <v>333465</v>
          </cell>
          <cell r="AD36">
            <v>276080</v>
          </cell>
          <cell r="AE36">
            <v>17945.2</v>
          </cell>
          <cell r="AF36">
            <v>2871.232</v>
          </cell>
          <cell r="AG36">
            <v>296896.43200000003</v>
          </cell>
          <cell r="AV36">
            <v>211120</v>
          </cell>
          <cell r="BA36">
            <v>6850</v>
          </cell>
          <cell r="BE36">
            <v>6850</v>
          </cell>
          <cell r="BF36">
            <v>445.25</v>
          </cell>
          <cell r="BG36">
            <v>71.239999999999995</v>
          </cell>
          <cell r="BH36">
            <v>7366.49</v>
          </cell>
        </row>
        <row r="37">
          <cell r="A37" t="str">
            <v>DIST. TUNJA</v>
          </cell>
          <cell r="M37">
            <v>9122432.5</v>
          </cell>
          <cell r="V37">
            <v>857864</v>
          </cell>
          <cell r="W37">
            <v>65557</v>
          </cell>
          <cell r="AA37">
            <v>1500000</v>
          </cell>
          <cell r="AD37">
            <v>23395416</v>
          </cell>
          <cell r="AE37">
            <v>1520702.04</v>
          </cell>
          <cell r="AF37">
            <v>243312.32640000002</v>
          </cell>
          <cell r="AG37">
            <v>25159430.3664</v>
          </cell>
          <cell r="BC37">
            <v>841084</v>
          </cell>
          <cell r="BE37">
            <v>1698948</v>
          </cell>
          <cell r="BF37">
            <v>110431.62000000001</v>
          </cell>
          <cell r="BG37">
            <v>17669.059200000003</v>
          </cell>
          <cell r="BH37">
            <v>1827048.6792000001</v>
          </cell>
        </row>
        <row r="38">
          <cell r="A38" t="str">
            <v>ÉXITO COLOMBIA</v>
          </cell>
          <cell r="C38">
            <v>162400</v>
          </cell>
          <cell r="E38">
            <v>22932531</v>
          </cell>
          <cell r="G38">
            <v>639748</v>
          </cell>
          <cell r="M38">
            <v>586414</v>
          </cell>
          <cell r="N38">
            <v>260033</v>
          </cell>
          <cell r="X38">
            <v>1028526</v>
          </cell>
          <cell r="AB38">
            <v>850000</v>
          </cell>
          <cell r="AD38">
            <v>26000834</v>
          </cell>
          <cell r="AE38">
            <v>1690054.21</v>
          </cell>
          <cell r="AF38">
            <v>270408.67359999998</v>
          </cell>
          <cell r="AG38">
            <v>27961296.8836</v>
          </cell>
          <cell r="AL38">
            <v>542880</v>
          </cell>
          <cell r="BC38">
            <v>11980</v>
          </cell>
          <cell r="BE38">
            <v>162400</v>
          </cell>
          <cell r="BF38">
            <v>10556</v>
          </cell>
          <cell r="BG38">
            <v>1688.96</v>
          </cell>
          <cell r="BH38">
            <v>174644.96</v>
          </cell>
        </row>
        <row r="39">
          <cell r="A39" t="str">
            <v>GIRON</v>
          </cell>
          <cell r="D39">
            <v>81000</v>
          </cell>
          <cell r="F39">
            <v>522696</v>
          </cell>
          <cell r="G39">
            <v>6098400</v>
          </cell>
          <cell r="H39">
            <v>22400</v>
          </cell>
          <cell r="I39">
            <v>415744</v>
          </cell>
          <cell r="AD39">
            <v>519144</v>
          </cell>
          <cell r="AE39">
            <v>33744.36</v>
          </cell>
          <cell r="AF39">
            <v>112000</v>
          </cell>
          <cell r="AG39">
            <v>558287.45759999997</v>
          </cell>
          <cell r="AO39">
            <v>260637</v>
          </cell>
          <cell r="AQ39">
            <v>288000</v>
          </cell>
          <cell r="AR39">
            <v>29267916</v>
          </cell>
          <cell r="BD39">
            <v>2643022</v>
          </cell>
          <cell r="BE39">
            <v>39080671</v>
          </cell>
          <cell r="BF39">
            <v>2540243.6150000002</v>
          </cell>
          <cell r="BG39">
            <v>406438.97840000002</v>
          </cell>
          <cell r="BH39">
            <v>42027353.593400002</v>
          </cell>
        </row>
        <row r="40">
          <cell r="A40" t="str">
            <v>IBAGUE</v>
          </cell>
          <cell r="D40">
            <v>63900</v>
          </cell>
          <cell r="H40">
            <v>381696</v>
          </cell>
          <cell r="I40">
            <v>11140475.279999999</v>
          </cell>
          <cell r="M40">
            <v>347760</v>
          </cell>
          <cell r="N40">
            <v>834249</v>
          </cell>
          <cell r="P40">
            <v>27840</v>
          </cell>
          <cell r="T40">
            <v>551084</v>
          </cell>
          <cell r="X40">
            <v>2227200</v>
          </cell>
          <cell r="AD40">
            <v>12795920.279999999</v>
          </cell>
          <cell r="AE40">
            <v>831734.81819999998</v>
          </cell>
          <cell r="AF40">
            <v>133077.570912</v>
          </cell>
          <cell r="AG40">
            <v>13760732.669111999</v>
          </cell>
          <cell r="AK40">
            <v>504000</v>
          </cell>
          <cell r="AL40">
            <v>174000</v>
          </cell>
          <cell r="BE40">
            <v>2731200</v>
          </cell>
          <cell r="BF40">
            <v>177528</v>
          </cell>
          <cell r="BG40">
            <v>28404.48</v>
          </cell>
          <cell r="BH40">
            <v>2937132.48</v>
          </cell>
        </row>
        <row r="41">
          <cell r="A41" t="str">
            <v>R05</v>
          </cell>
          <cell r="K41">
            <v>565687</v>
          </cell>
          <cell r="N41">
            <v>10300</v>
          </cell>
          <cell r="O41">
            <v>1348500</v>
          </cell>
          <cell r="Q41">
            <v>5186940</v>
          </cell>
          <cell r="S41">
            <v>1077440</v>
          </cell>
          <cell r="Z41">
            <v>5640100.4800000004</v>
          </cell>
          <cell r="AD41">
            <v>13818667.48</v>
          </cell>
          <cell r="AE41">
            <v>898213.38620000007</v>
          </cell>
          <cell r="AF41">
            <v>143714.14179200001</v>
          </cell>
          <cell r="AG41">
            <v>8827014</v>
          </cell>
          <cell r="AN41">
            <v>638669</v>
          </cell>
          <cell r="AR41">
            <v>120000</v>
          </cell>
          <cell r="BD41">
            <v>57842</v>
          </cell>
          <cell r="BE41">
            <v>8837314</v>
          </cell>
          <cell r="BF41">
            <v>574425.41</v>
          </cell>
          <cell r="BG41">
            <v>91908.065600000002</v>
          </cell>
          <cell r="BH41">
            <v>9503647.4756000005</v>
          </cell>
        </row>
        <row r="42">
          <cell r="A42" t="str">
            <v>R06</v>
          </cell>
          <cell r="L42">
            <v>1507900</v>
          </cell>
          <cell r="N42">
            <v>1203051</v>
          </cell>
          <cell r="O42">
            <v>141520</v>
          </cell>
          <cell r="P42">
            <v>1130500</v>
          </cell>
          <cell r="Y42">
            <v>103938</v>
          </cell>
          <cell r="AC42">
            <v>84000</v>
          </cell>
          <cell r="AD42">
            <v>451140</v>
          </cell>
          <cell r="AE42">
            <v>9198.8000000000011</v>
          </cell>
          <cell r="AF42">
            <v>1471.8080000000002</v>
          </cell>
          <cell r="AG42">
            <v>152190.60799999998</v>
          </cell>
          <cell r="AM42">
            <v>515934</v>
          </cell>
          <cell r="AS42">
            <v>14434171</v>
          </cell>
          <cell r="AV42">
            <v>1142600</v>
          </cell>
          <cell r="AW42">
            <v>1053000</v>
          </cell>
          <cell r="BB42">
            <v>665811</v>
          </cell>
          <cell r="BE42">
            <v>22292045</v>
          </cell>
          <cell r="BF42">
            <v>1448982.925</v>
          </cell>
          <cell r="BG42">
            <v>231837.26800000001</v>
          </cell>
          <cell r="BH42">
            <v>23972865.193</v>
          </cell>
        </row>
        <row r="43">
          <cell r="A43" t="str">
            <v>REF. APE</v>
          </cell>
          <cell r="B43">
            <v>875504</v>
          </cell>
          <cell r="C43">
            <v>83569</v>
          </cell>
          <cell r="D43">
            <v>1660000</v>
          </cell>
          <cell r="E43">
            <v>702902</v>
          </cell>
          <cell r="F43">
            <v>302400</v>
          </cell>
          <cell r="G43">
            <v>639748</v>
          </cell>
          <cell r="H43">
            <v>810656</v>
          </cell>
          <cell r="I43">
            <v>12841680.239999998</v>
          </cell>
          <cell r="J43">
            <v>185020</v>
          </cell>
          <cell r="K43">
            <v>565687</v>
          </cell>
          <cell r="L43">
            <v>1958497</v>
          </cell>
          <cell r="M43">
            <v>9122432.5</v>
          </cell>
          <cell r="N43">
            <v>7654993.7599999998</v>
          </cell>
          <cell r="O43">
            <v>3333028</v>
          </cell>
          <cell r="P43">
            <v>112288</v>
          </cell>
          <cell r="Q43">
            <v>318544</v>
          </cell>
          <cell r="R43">
            <v>2534272</v>
          </cell>
          <cell r="S43">
            <v>1077440</v>
          </cell>
          <cell r="T43">
            <v>2449107.6</v>
          </cell>
          <cell r="U43">
            <v>1218000</v>
          </cell>
          <cell r="V43">
            <v>117044</v>
          </cell>
          <cell r="W43">
            <v>65557</v>
          </cell>
          <cell r="X43">
            <v>914924</v>
          </cell>
          <cell r="Y43">
            <v>221549</v>
          </cell>
          <cell r="Z43">
            <v>1113549</v>
          </cell>
          <cell r="AA43">
            <v>290000</v>
          </cell>
          <cell r="AB43">
            <v>850000</v>
          </cell>
          <cell r="AC43">
            <v>617067</v>
          </cell>
          <cell r="AD43">
            <v>107633593.32000001</v>
          </cell>
          <cell r="AE43">
            <v>700325</v>
          </cell>
          <cell r="AF43">
            <v>578840</v>
          </cell>
          <cell r="AG43">
            <v>115749166.256328</v>
          </cell>
          <cell r="AH43">
            <v>600880</v>
          </cell>
          <cell r="AK43">
            <v>1379840</v>
          </cell>
          <cell r="AL43">
            <v>2205954.6</v>
          </cell>
          <cell r="AM43">
            <v>42453</v>
          </cell>
          <cell r="AN43">
            <v>408350</v>
          </cell>
          <cell r="AT43">
            <v>930900</v>
          </cell>
          <cell r="AU43">
            <v>71115</v>
          </cell>
          <cell r="AW43">
            <v>1053000</v>
          </cell>
          <cell r="AY43">
            <v>1074928</v>
          </cell>
          <cell r="BC43">
            <v>1102325</v>
          </cell>
          <cell r="BE43">
            <v>17712466.600000001</v>
          </cell>
          <cell r="BF43">
            <v>1151310.3290000001</v>
          </cell>
          <cell r="BG43">
            <v>184209.65264000001</v>
          </cell>
          <cell r="BH43">
            <v>19047986.581640001</v>
          </cell>
        </row>
        <row r="44">
          <cell r="A44" t="str">
            <v>DIST. ZIPAQUIRA</v>
          </cell>
          <cell r="D44">
            <v>1250248</v>
          </cell>
          <cell r="AE44">
            <v>15433</v>
          </cell>
          <cell r="AL44">
            <v>28304</v>
          </cell>
          <cell r="BE44">
            <v>28304</v>
          </cell>
          <cell r="BF44">
            <v>1839.76</v>
          </cell>
          <cell r="BG44">
            <v>294.36160000000001</v>
          </cell>
          <cell r="BH44">
            <v>30438.121599999999</v>
          </cell>
        </row>
        <row r="45">
          <cell r="A45" t="str">
            <v>Total general</v>
          </cell>
          <cell r="B45">
            <v>575000</v>
          </cell>
          <cell r="C45">
            <v>162400</v>
          </cell>
          <cell r="D45">
            <v>1660000</v>
          </cell>
          <cell r="E45">
            <v>702902</v>
          </cell>
          <cell r="F45">
            <v>522696</v>
          </cell>
          <cell r="G45">
            <v>6098400</v>
          </cell>
          <cell r="H45">
            <v>12738590</v>
          </cell>
          <cell r="I45">
            <v>104500</v>
          </cell>
          <cell r="J45">
            <v>185020</v>
          </cell>
          <cell r="K45">
            <v>115000</v>
          </cell>
          <cell r="L45">
            <v>3466397</v>
          </cell>
          <cell r="M45">
            <v>488800</v>
          </cell>
          <cell r="N45">
            <v>2004966</v>
          </cell>
          <cell r="O45">
            <v>716800</v>
          </cell>
          <cell r="P45">
            <v>2745500</v>
          </cell>
          <cell r="Q45">
            <v>318544</v>
          </cell>
          <cell r="R45">
            <v>59676</v>
          </cell>
          <cell r="S45">
            <v>80000</v>
          </cell>
          <cell r="T45">
            <v>444620</v>
          </cell>
          <cell r="U45">
            <v>1218000</v>
          </cell>
          <cell r="V45">
            <v>7133699</v>
          </cell>
          <cell r="W45">
            <v>8988289</v>
          </cell>
          <cell r="X45">
            <v>2227200</v>
          </cell>
          <cell r="Y45">
            <v>103938</v>
          </cell>
          <cell r="Z45">
            <v>1113549</v>
          </cell>
          <cell r="AA45">
            <v>290000</v>
          </cell>
          <cell r="AB45">
            <v>331083</v>
          </cell>
          <cell r="AC45">
            <v>120330</v>
          </cell>
          <cell r="AD45">
            <v>451140</v>
          </cell>
          <cell r="AE45">
            <v>700325</v>
          </cell>
          <cell r="AF45">
            <v>3278972</v>
          </cell>
          <cell r="AG45">
            <v>8827014</v>
          </cell>
          <cell r="AH45">
            <v>600880</v>
          </cell>
          <cell r="AI45">
            <v>89600</v>
          </cell>
          <cell r="AJ45">
            <v>746809</v>
          </cell>
          <cell r="AK45">
            <v>1906240</v>
          </cell>
          <cell r="AL45">
            <v>23239659.240000002</v>
          </cell>
          <cell r="AM45">
            <v>558387</v>
          </cell>
          <cell r="AN45">
            <v>408350</v>
          </cell>
          <cell r="AO45">
            <v>260637</v>
          </cell>
          <cell r="AP45">
            <v>1561360</v>
          </cell>
          <cell r="AQ45">
            <v>288000</v>
          </cell>
          <cell r="AR45">
            <v>29267916</v>
          </cell>
          <cell r="AS45">
            <v>14434171</v>
          </cell>
          <cell r="AT45">
            <v>4799500</v>
          </cell>
          <cell r="AU45">
            <v>411715</v>
          </cell>
          <cell r="AV45">
            <v>1142600</v>
          </cell>
          <cell r="AW45">
            <v>2106000</v>
          </cell>
          <cell r="AX45">
            <v>4686659</v>
          </cell>
          <cell r="AY45">
            <v>2459040</v>
          </cell>
          <cell r="AZ45">
            <v>254000</v>
          </cell>
          <cell r="BA45">
            <v>121900</v>
          </cell>
          <cell r="BB45">
            <v>895411</v>
          </cell>
          <cell r="BC45">
            <v>3028009</v>
          </cell>
          <cell r="BD45">
            <v>2643022</v>
          </cell>
          <cell r="BE45">
            <v>163883215.23999998</v>
          </cell>
          <cell r="BF45">
            <v>10652408.990600001</v>
          </cell>
          <cell r="BG45">
            <v>1704385.4384960001</v>
          </cell>
          <cell r="BH45">
            <v>176240009.66909596</v>
          </cell>
        </row>
      </sheetData>
      <sheetData sheetId="8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AIRE AMBIENTE</v>
          </cell>
          <cell r="D4" t="str">
            <v>ALBERTO VALENCIA</v>
          </cell>
          <cell r="E4" t="str">
            <v>AMTECO</v>
          </cell>
          <cell r="F4" t="str">
            <v>BALDOSINES DELTA</v>
          </cell>
          <cell r="G4" t="str">
            <v>BRILLO Y DECORACION</v>
          </cell>
          <cell r="H4" t="str">
            <v>CERRADURAS METALICAS</v>
          </cell>
          <cell r="I4" t="str">
            <v>CIELOS Y MUROS</v>
          </cell>
          <cell r="J4" t="str">
            <v>COPAQUES</v>
          </cell>
          <cell r="K4" t="str">
            <v>DISTRIB. ETERNIT</v>
          </cell>
          <cell r="L4" t="str">
            <v>DISTRIB. ITAGUI</v>
          </cell>
          <cell r="M4" t="str">
            <v>DOBLAMOS</v>
          </cell>
          <cell r="N4" t="str">
            <v>DR TRANSPORTES Y SERVICIOS</v>
          </cell>
          <cell r="O4" t="str">
            <v>ELEMENTOS Y COMPLEMENTOS</v>
          </cell>
          <cell r="P4" t="str">
            <v>EQUIPOS GLEASON</v>
          </cell>
          <cell r="Q4" t="str">
            <v>ESTUDIOS DE MADERA</v>
          </cell>
          <cell r="R4" t="str">
            <v>EVALTEC</v>
          </cell>
          <cell r="S4" t="str">
            <v>FERNANDEZ Y CIA</v>
          </cell>
          <cell r="T4" t="str">
            <v>FERREAS</v>
          </cell>
          <cell r="U4" t="str">
            <v>FERRET. EL MACHUELO</v>
          </cell>
          <cell r="V4" t="str">
            <v>FERRET. LUIS PENAGOS</v>
          </cell>
          <cell r="W4" t="str">
            <v>FOTO JAPON</v>
          </cell>
          <cell r="X4" t="str">
            <v>HIDROPROTECCION</v>
          </cell>
          <cell r="Y4" t="str">
            <v>IMSA</v>
          </cell>
          <cell r="Z4" t="str">
            <v>INTERNACIONAL FERRETERA</v>
          </cell>
          <cell r="AA4" t="str">
            <v>IPB</v>
          </cell>
          <cell r="AB4" t="str">
            <v>LAS MALLAS</v>
          </cell>
          <cell r="AC4" t="str">
            <v>MADERAS SAM MIGUEL</v>
          </cell>
          <cell r="AD4" t="str">
            <v>MANO DE OBRA</v>
          </cell>
          <cell r="AE4" t="str">
            <v>MATERIALES DE CONSTRUCCION</v>
          </cell>
          <cell r="AF4" t="str">
            <v>MOLITUR</v>
          </cell>
          <cell r="AG4" t="str">
            <v>MULTIPROYECTOS</v>
          </cell>
          <cell r="AH4" t="str">
            <v>PROPILENE</v>
          </cell>
          <cell r="AI4" t="str">
            <v>RAMIRO PATIÑO</v>
          </cell>
          <cell r="AJ4" t="str">
            <v>REEMBOLSO</v>
          </cell>
          <cell r="AK4" t="str">
            <v>SOLIDOS</v>
          </cell>
          <cell r="AL4" t="str">
            <v>TRANSPORTE</v>
          </cell>
          <cell r="AM4" t="str">
            <v>VARIOS</v>
          </cell>
          <cell r="AN4" t="str">
            <v>WILLINGTON GALLEGO</v>
          </cell>
          <cell r="AO4" t="str">
            <v>Total general</v>
          </cell>
          <cell r="AP4" t="str">
            <v>UTILIDAD</v>
          </cell>
          <cell r="AQ4" t="str">
            <v>IVA</v>
          </cell>
          <cell r="AR4" t="str">
            <v>TOTAL</v>
          </cell>
        </row>
        <row r="5">
          <cell r="A5" t="str">
            <v>001</v>
          </cell>
          <cell r="G5">
            <v>59000</v>
          </cell>
          <cell r="H5">
            <v>232000</v>
          </cell>
          <cell r="J5">
            <v>1149421</v>
          </cell>
          <cell r="L5">
            <v>35560</v>
          </cell>
          <cell r="O5">
            <v>1912960</v>
          </cell>
          <cell r="X5">
            <v>3329181</v>
          </cell>
          <cell r="Y5">
            <v>216396.76500000001</v>
          </cell>
          <cell r="Z5">
            <v>122728</v>
          </cell>
          <cell r="AA5">
            <v>3580201.2474000002</v>
          </cell>
          <cell r="AE5">
            <v>267327.59999999998</v>
          </cell>
          <cell r="AG5">
            <v>3269692</v>
          </cell>
          <cell r="AO5">
            <v>3659980</v>
          </cell>
          <cell r="AP5">
            <v>237898.7</v>
          </cell>
          <cell r="AQ5">
            <v>38063.792000000001</v>
          </cell>
          <cell r="AR5">
            <v>3935942.4920000001</v>
          </cell>
        </row>
        <row r="6">
          <cell r="A6" t="str">
            <v>002</v>
          </cell>
          <cell r="J6">
            <v>1443504</v>
          </cell>
          <cell r="X6">
            <v>1443504</v>
          </cell>
          <cell r="Y6">
            <v>93827.760000000009</v>
          </cell>
          <cell r="Z6">
            <v>15012.441600000002</v>
          </cell>
          <cell r="AA6">
            <v>1552344.2016</v>
          </cell>
          <cell r="AF6">
            <v>223970</v>
          </cell>
          <cell r="AO6">
            <v>223970</v>
          </cell>
          <cell r="AP6">
            <v>14558.050000000001</v>
          </cell>
          <cell r="AQ6">
            <v>2329.288</v>
          </cell>
          <cell r="AR6">
            <v>240857.33799999999</v>
          </cell>
        </row>
        <row r="7">
          <cell r="A7" t="str">
            <v>004</v>
          </cell>
          <cell r="N7">
            <v>732883.2</v>
          </cell>
          <cell r="W7">
            <v>66395</v>
          </cell>
          <cell r="X7">
            <v>732883.2</v>
          </cell>
          <cell r="Y7">
            <v>47637.407999999996</v>
          </cell>
          <cell r="Z7">
            <v>7621.9852799999999</v>
          </cell>
          <cell r="AA7">
            <v>788142.59328000003</v>
          </cell>
          <cell r="AE7">
            <v>267327.59999999998</v>
          </cell>
          <cell r="AJ7">
            <v>68000</v>
          </cell>
          <cell r="AO7">
            <v>134395</v>
          </cell>
          <cell r="AP7">
            <v>8735.6750000000011</v>
          </cell>
          <cell r="AQ7">
            <v>1397.7080000000003</v>
          </cell>
          <cell r="AR7">
            <v>144528.383</v>
          </cell>
        </row>
        <row r="8">
          <cell r="A8" t="str">
            <v>006</v>
          </cell>
          <cell r="S8">
            <v>2662800</v>
          </cell>
          <cell r="W8">
            <v>66395</v>
          </cell>
          <cell r="X8">
            <v>2662800</v>
          </cell>
          <cell r="Y8">
            <v>173082</v>
          </cell>
          <cell r="Z8">
            <v>27693.119999999999</v>
          </cell>
          <cell r="AA8">
            <v>2863575.12</v>
          </cell>
          <cell r="AF8">
            <v>204800</v>
          </cell>
          <cell r="AJ8">
            <v>44500</v>
          </cell>
          <cell r="AN8">
            <v>1113600</v>
          </cell>
          <cell r="AO8">
            <v>315695</v>
          </cell>
          <cell r="AP8">
            <v>20520.174999999999</v>
          </cell>
          <cell r="AQ8">
            <v>3283.2280000000001</v>
          </cell>
          <cell r="AR8">
            <v>339498.40299999999</v>
          </cell>
        </row>
        <row r="9">
          <cell r="A9" t="str">
            <v>008</v>
          </cell>
          <cell r="C9">
            <v>3891800</v>
          </cell>
          <cell r="L9">
            <v>50286</v>
          </cell>
          <cell r="R9">
            <v>132400</v>
          </cell>
          <cell r="T9">
            <v>43384</v>
          </cell>
          <cell r="X9">
            <v>43384</v>
          </cell>
          <cell r="Y9">
            <v>2819.96</v>
          </cell>
          <cell r="Z9">
            <v>451.1936</v>
          </cell>
          <cell r="AA9">
            <v>46655.153599999998</v>
          </cell>
          <cell r="AO9">
            <v>3891800</v>
          </cell>
          <cell r="AP9">
            <v>252967</v>
          </cell>
          <cell r="AQ9">
            <v>40474.720000000001</v>
          </cell>
          <cell r="AR9">
            <v>4185241.72</v>
          </cell>
        </row>
        <row r="10">
          <cell r="A10" t="str">
            <v>017</v>
          </cell>
          <cell r="J10">
            <v>381872</v>
          </cell>
          <cell r="X10">
            <v>381872</v>
          </cell>
          <cell r="Y10">
            <v>24821.68</v>
          </cell>
          <cell r="Z10">
            <v>3971.4688000000001</v>
          </cell>
          <cell r="AA10">
            <v>410665.14879999997</v>
          </cell>
          <cell r="AF10">
            <v>291540</v>
          </cell>
          <cell r="AO10">
            <v>291540</v>
          </cell>
          <cell r="AP10">
            <v>18950.100000000002</v>
          </cell>
          <cell r="AQ10">
            <v>3032.0160000000005</v>
          </cell>
          <cell r="AR10">
            <v>313522.11599999998</v>
          </cell>
        </row>
        <row r="11">
          <cell r="A11" t="str">
            <v>025</v>
          </cell>
          <cell r="J11">
            <v>298700</v>
          </cell>
          <cell r="X11">
            <v>298700</v>
          </cell>
          <cell r="Y11">
            <v>19415.5</v>
          </cell>
          <cell r="Z11">
            <v>3106.48</v>
          </cell>
          <cell r="AA11">
            <v>321221.98</v>
          </cell>
          <cell r="AF11">
            <v>742200</v>
          </cell>
          <cell r="AO11">
            <v>742200</v>
          </cell>
          <cell r="AP11">
            <v>48243</v>
          </cell>
          <cell r="AQ11">
            <v>7718.88</v>
          </cell>
          <cell r="AR11">
            <v>798161.88</v>
          </cell>
        </row>
        <row r="12">
          <cell r="A12" t="str">
            <v>026</v>
          </cell>
          <cell r="G12">
            <v>297665</v>
          </cell>
          <cell r="J12">
            <v>97440</v>
          </cell>
          <cell r="X12">
            <v>395105</v>
          </cell>
          <cell r="Y12">
            <v>25681.825000000001</v>
          </cell>
          <cell r="Z12">
            <v>4109.0920000000006</v>
          </cell>
          <cell r="AA12">
            <v>424895.91700000002</v>
          </cell>
          <cell r="AF12">
            <v>664040</v>
          </cell>
          <cell r="AO12">
            <v>664040</v>
          </cell>
          <cell r="AP12">
            <v>43162.6</v>
          </cell>
          <cell r="AQ12">
            <v>6906.0159999999996</v>
          </cell>
          <cell r="AR12">
            <v>714108.61599999992</v>
          </cell>
        </row>
        <row r="13">
          <cell r="A13" t="str">
            <v>101</v>
          </cell>
          <cell r="J13">
            <v>453585</v>
          </cell>
          <cell r="L13">
            <v>127600</v>
          </cell>
          <cell r="X13">
            <v>178037</v>
          </cell>
          <cell r="Y13">
            <v>11572.405000000001</v>
          </cell>
          <cell r="Z13">
            <v>1851.5848000000001</v>
          </cell>
          <cell r="AA13">
            <v>191460.98980000001</v>
          </cell>
          <cell r="AO13">
            <v>453585</v>
          </cell>
          <cell r="AP13">
            <v>29483.025000000001</v>
          </cell>
          <cell r="AQ13">
            <v>4717.2840000000006</v>
          </cell>
          <cell r="AR13">
            <v>487785.30900000001</v>
          </cell>
        </row>
        <row r="14">
          <cell r="A14" t="str">
            <v>105</v>
          </cell>
          <cell r="B14">
            <v>48600</v>
          </cell>
          <cell r="H14">
            <v>123990</v>
          </cell>
          <cell r="I14">
            <v>96769</v>
          </cell>
          <cell r="J14">
            <v>601600</v>
          </cell>
          <cell r="M14">
            <v>2041600</v>
          </cell>
          <cell r="N14">
            <v>280000</v>
          </cell>
          <cell r="S14">
            <v>1450000</v>
          </cell>
          <cell r="U14">
            <v>167040</v>
          </cell>
          <cell r="X14">
            <v>813399</v>
          </cell>
          <cell r="Y14">
            <v>52870.935000000005</v>
          </cell>
          <cell r="Z14">
            <v>8459.3496000000014</v>
          </cell>
          <cell r="AA14">
            <v>874729.28460000001</v>
          </cell>
          <cell r="AO14">
            <v>2810240</v>
          </cell>
          <cell r="AP14">
            <v>182665.60000000001</v>
          </cell>
          <cell r="AQ14">
            <v>29226.496000000003</v>
          </cell>
          <cell r="AR14">
            <v>3022132.0959999999</v>
          </cell>
        </row>
        <row r="15">
          <cell r="A15" t="str">
            <v>108</v>
          </cell>
          <cell r="E15">
            <v>44800</v>
          </cell>
          <cell r="G15">
            <v>18040</v>
          </cell>
          <cell r="I15">
            <v>181944</v>
          </cell>
          <cell r="J15">
            <v>55499</v>
          </cell>
          <cell r="S15">
            <v>1450000</v>
          </cell>
          <cell r="U15">
            <v>15750</v>
          </cell>
          <cell r="X15">
            <v>834899</v>
          </cell>
          <cell r="Y15">
            <v>54268.435000000005</v>
          </cell>
          <cell r="Z15">
            <v>8682.9496000000017</v>
          </cell>
          <cell r="AA15">
            <v>897850.38460000011</v>
          </cell>
          <cell r="AO15">
            <v>55499</v>
          </cell>
          <cell r="AP15">
            <v>3607.4349999999999</v>
          </cell>
          <cell r="AQ15">
            <v>577.18960000000004</v>
          </cell>
          <cell r="AR15">
            <v>59683.624599999996</v>
          </cell>
        </row>
        <row r="16">
          <cell r="A16" t="str">
            <v>109</v>
          </cell>
          <cell r="G16">
            <v>450521</v>
          </cell>
          <cell r="J16">
            <v>8750</v>
          </cell>
          <cell r="S16">
            <v>82875</v>
          </cell>
          <cell r="U16">
            <v>21776</v>
          </cell>
          <cell r="X16">
            <v>1138981</v>
          </cell>
          <cell r="Y16">
            <v>74033.764999999999</v>
          </cell>
          <cell r="Z16">
            <v>11845.402400000001</v>
          </cell>
          <cell r="AA16">
            <v>1224860.1673999999</v>
          </cell>
          <cell r="AG16">
            <v>11500</v>
          </cell>
          <cell r="AO16">
            <v>113401</v>
          </cell>
          <cell r="AP16">
            <v>7371.0650000000005</v>
          </cell>
          <cell r="AQ16">
            <v>1179.3704</v>
          </cell>
          <cell r="AR16">
            <v>121951.4354</v>
          </cell>
        </row>
        <row r="17">
          <cell r="A17" t="str">
            <v>110</v>
          </cell>
          <cell r="J17">
            <v>319908</v>
          </cell>
          <cell r="X17">
            <v>345773</v>
          </cell>
          <cell r="Y17">
            <v>22475.244999999999</v>
          </cell>
          <cell r="Z17">
            <v>3596.0391999999997</v>
          </cell>
          <cell r="AA17">
            <v>162450</v>
          </cell>
          <cell r="AG17">
            <v>12800</v>
          </cell>
          <cell r="AK17">
            <v>395232</v>
          </cell>
          <cell r="AO17">
            <v>877590</v>
          </cell>
          <cell r="AP17">
            <v>57043.35</v>
          </cell>
          <cell r="AQ17">
            <v>9126.9359999999997</v>
          </cell>
          <cell r="AR17">
            <v>943760.28599999996</v>
          </cell>
        </row>
        <row r="18">
          <cell r="A18" t="str">
            <v>111</v>
          </cell>
          <cell r="G18">
            <v>909069</v>
          </cell>
          <cell r="J18">
            <v>2636907</v>
          </cell>
          <cell r="X18">
            <v>3545976</v>
          </cell>
          <cell r="Y18">
            <v>230488.44</v>
          </cell>
          <cell r="Z18">
            <v>36878.150399999999</v>
          </cell>
          <cell r="AA18">
            <v>3813342.5904000001</v>
          </cell>
          <cell r="AB18">
            <v>109040</v>
          </cell>
          <cell r="AO18">
            <v>109040</v>
          </cell>
          <cell r="AP18">
            <v>7087.6</v>
          </cell>
          <cell r="AQ18">
            <v>1134.0160000000001</v>
          </cell>
          <cell r="AR18">
            <v>117261.61600000001</v>
          </cell>
        </row>
        <row r="19">
          <cell r="A19" t="str">
            <v>113</v>
          </cell>
          <cell r="E19">
            <v>7840</v>
          </cell>
          <cell r="I19">
            <v>11200</v>
          </cell>
          <cell r="J19">
            <v>153329</v>
          </cell>
          <cell r="S19">
            <v>1450000</v>
          </cell>
          <cell r="U19">
            <v>21112</v>
          </cell>
          <cell r="X19">
            <v>485360</v>
          </cell>
          <cell r="Y19">
            <v>31548.400000000001</v>
          </cell>
          <cell r="Z19">
            <v>5047.7440000000006</v>
          </cell>
          <cell r="AA19">
            <v>521956.14400000003</v>
          </cell>
          <cell r="AH19">
            <v>232000</v>
          </cell>
          <cell r="AO19">
            <v>174441</v>
          </cell>
          <cell r="AP19">
            <v>11338.665000000001</v>
          </cell>
          <cell r="AQ19">
            <v>1814.1864000000003</v>
          </cell>
          <cell r="AR19">
            <v>187593.85140000001</v>
          </cell>
        </row>
        <row r="20">
          <cell r="A20" t="str">
            <v>203</v>
          </cell>
          <cell r="I20">
            <v>92800</v>
          </cell>
          <cell r="K20">
            <v>307400</v>
          </cell>
          <cell r="X20">
            <v>672000</v>
          </cell>
          <cell r="Y20">
            <v>19981</v>
          </cell>
          <cell r="Z20">
            <v>3196.96</v>
          </cell>
          <cell r="AA20">
            <v>330577.96000000002</v>
          </cell>
          <cell r="AO20">
            <v>672000</v>
          </cell>
          <cell r="AP20">
            <v>43680</v>
          </cell>
          <cell r="AQ20">
            <v>6988.8</v>
          </cell>
          <cell r="AR20">
            <v>722668.8</v>
          </cell>
        </row>
        <row r="21">
          <cell r="A21" t="str">
            <v>204</v>
          </cell>
          <cell r="K21">
            <v>747086.4</v>
          </cell>
          <cell r="M21">
            <v>893200</v>
          </cell>
          <cell r="Q21">
            <v>739343.4</v>
          </cell>
          <cell r="T21">
            <v>636191</v>
          </cell>
          <cell r="V21">
            <v>487200</v>
          </cell>
          <cell r="X21">
            <v>2379629.7999999998</v>
          </cell>
          <cell r="Y21">
            <v>154675.93700000001</v>
          </cell>
          <cell r="Z21">
            <v>24748.14992</v>
          </cell>
          <cell r="AA21">
            <v>2559053.88692</v>
          </cell>
          <cell r="AC21">
            <v>24360</v>
          </cell>
          <cell r="AF21">
            <v>466830.4</v>
          </cell>
          <cell r="AJ21">
            <v>68764.800000000003</v>
          </cell>
          <cell r="AO21">
            <v>1123391</v>
          </cell>
          <cell r="AP21">
            <v>73020.415000000008</v>
          </cell>
          <cell r="AQ21">
            <v>11683.266400000002</v>
          </cell>
          <cell r="AR21">
            <v>1208094.6814000001</v>
          </cell>
        </row>
        <row r="22">
          <cell r="A22" t="str">
            <v>207</v>
          </cell>
          <cell r="M22">
            <v>440800</v>
          </cell>
          <cell r="U22">
            <v>322120</v>
          </cell>
          <cell r="X22">
            <v>762920</v>
          </cell>
          <cell r="Y22">
            <v>49589.8</v>
          </cell>
          <cell r="Z22">
            <v>7934.3680000000004</v>
          </cell>
          <cell r="AA22">
            <v>820444.16800000006</v>
          </cell>
          <cell r="AC22">
            <v>1128100</v>
          </cell>
          <cell r="AF22">
            <v>1351806</v>
          </cell>
          <cell r="AH22">
            <v>1096780</v>
          </cell>
          <cell r="AJ22">
            <v>69600</v>
          </cell>
          <cell r="AK22">
            <v>1624000</v>
          </cell>
          <cell r="AO22">
            <v>1096780</v>
          </cell>
          <cell r="AP22">
            <v>71290.7</v>
          </cell>
          <cell r="AQ22">
            <v>11406.512000000001</v>
          </cell>
          <cell r="AR22">
            <v>1179477.2120000001</v>
          </cell>
        </row>
        <row r="23">
          <cell r="A23" t="str">
            <v>319</v>
          </cell>
          <cell r="C23">
            <v>141219</v>
          </cell>
          <cell r="D23">
            <v>75400</v>
          </cell>
          <cell r="K23">
            <v>29000</v>
          </cell>
          <cell r="T23">
            <v>500000</v>
          </cell>
          <cell r="W23">
            <v>299280</v>
          </cell>
          <cell r="X23">
            <v>328280</v>
          </cell>
          <cell r="Y23">
            <v>21338.2</v>
          </cell>
          <cell r="Z23">
            <v>3414.1120000000001</v>
          </cell>
          <cell r="AA23">
            <v>353032.31200000003</v>
          </cell>
          <cell r="AD23">
            <v>11020</v>
          </cell>
          <cell r="AF23">
            <v>4856682.2</v>
          </cell>
          <cell r="AJ23">
            <v>679017.6</v>
          </cell>
          <cell r="AO23">
            <v>500000</v>
          </cell>
          <cell r="AP23">
            <v>32500</v>
          </cell>
          <cell r="AQ23">
            <v>5200</v>
          </cell>
          <cell r="AR23">
            <v>537700</v>
          </cell>
        </row>
        <row r="24">
          <cell r="A24" t="str">
            <v>403</v>
          </cell>
          <cell r="B24">
            <v>348000</v>
          </cell>
          <cell r="D24">
            <v>557850</v>
          </cell>
          <cell r="I24">
            <v>69600</v>
          </cell>
          <cell r="O24">
            <v>1143528</v>
          </cell>
          <cell r="Q24">
            <v>1378519.64</v>
          </cell>
          <cell r="T24">
            <v>5689829</v>
          </cell>
          <cell r="X24">
            <v>7068348.6399999997</v>
          </cell>
          <cell r="Y24">
            <v>459442.66159999999</v>
          </cell>
          <cell r="Z24">
            <v>73510.825855999996</v>
          </cell>
          <cell r="AA24">
            <v>7601302.1274560001</v>
          </cell>
          <cell r="AC24">
            <v>20880</v>
          </cell>
          <cell r="AG24">
            <v>70528</v>
          </cell>
          <cell r="AN24">
            <v>206898</v>
          </cell>
          <cell r="AO24">
            <v>2189506</v>
          </cell>
          <cell r="AP24">
            <v>142317.89000000001</v>
          </cell>
          <cell r="AQ24">
            <v>22770.862400000002</v>
          </cell>
          <cell r="AR24">
            <v>2354594.7524000001</v>
          </cell>
        </row>
        <row r="25">
          <cell r="A25" t="str">
            <v>DIST. DUITAMA</v>
          </cell>
          <cell r="K25">
            <v>23200</v>
          </cell>
          <cell r="M25">
            <v>467480</v>
          </cell>
          <cell r="Q25">
            <v>70560</v>
          </cell>
          <cell r="W25">
            <v>290058</v>
          </cell>
          <cell r="X25">
            <v>898536</v>
          </cell>
          <cell r="Y25">
            <v>58404.840000000004</v>
          </cell>
          <cell r="Z25">
            <v>9344.7744000000002</v>
          </cell>
          <cell r="AA25">
            <v>966285.61439999996</v>
          </cell>
          <cell r="AC25">
            <v>23200</v>
          </cell>
          <cell r="AF25">
            <v>2091184.2</v>
          </cell>
          <cell r="AO25">
            <v>70560</v>
          </cell>
          <cell r="AP25">
            <v>4586.4000000000005</v>
          </cell>
          <cell r="AQ25">
            <v>733.82400000000007</v>
          </cell>
          <cell r="AR25">
            <v>75880.223999999987</v>
          </cell>
        </row>
        <row r="26">
          <cell r="A26" t="str">
            <v>DIST. FLORENCIA</v>
          </cell>
          <cell r="Q26">
            <v>823020</v>
          </cell>
          <cell r="X26">
            <v>823020</v>
          </cell>
          <cell r="Y26">
            <v>1093694</v>
          </cell>
          <cell r="Z26">
            <v>8559.4080000000013</v>
          </cell>
          <cell r="AA26">
            <v>885075.7080000001</v>
          </cell>
          <cell r="AC26">
            <v>104400</v>
          </cell>
          <cell r="AF26">
            <v>926376</v>
          </cell>
          <cell r="AO26">
            <v>1093694</v>
          </cell>
          <cell r="AP26">
            <v>71090.11</v>
          </cell>
          <cell r="AQ26">
            <v>11374.417600000001</v>
          </cell>
          <cell r="AR26">
            <v>1176158.5276000001</v>
          </cell>
        </row>
        <row r="27">
          <cell r="A27" t="str">
            <v>DIST. TUNJA</v>
          </cell>
          <cell r="K27">
            <v>116000</v>
          </cell>
          <cell r="Q27">
            <v>407736</v>
          </cell>
          <cell r="X27">
            <v>883340</v>
          </cell>
          <cell r="Y27">
            <v>57417.1</v>
          </cell>
          <cell r="Z27">
            <v>9186.7360000000008</v>
          </cell>
          <cell r="AA27">
            <v>949943.83600000001</v>
          </cell>
          <cell r="AJ27">
            <v>87000</v>
          </cell>
          <cell r="AO27">
            <v>407736</v>
          </cell>
          <cell r="AP27">
            <v>26502.84</v>
          </cell>
          <cell r="AQ27">
            <v>4240.4544000000005</v>
          </cell>
          <cell r="AR27">
            <v>438479.29440000001</v>
          </cell>
        </row>
        <row r="28">
          <cell r="A28" t="str">
            <v>DIST. ZIPAQUIRA</v>
          </cell>
          <cell r="Q28">
            <v>335412</v>
          </cell>
          <cell r="X28">
            <v>792570</v>
          </cell>
          <cell r="Y28">
            <v>51517.05</v>
          </cell>
          <cell r="Z28">
            <v>8242.728000000001</v>
          </cell>
          <cell r="AA28">
            <v>852329.77800000005</v>
          </cell>
          <cell r="AF28">
            <v>1440546</v>
          </cell>
          <cell r="AO28">
            <v>335412</v>
          </cell>
          <cell r="AP28">
            <v>21801.780000000002</v>
          </cell>
          <cell r="AQ28">
            <v>3488.2848000000004</v>
          </cell>
          <cell r="AR28">
            <v>360702.06480000005</v>
          </cell>
        </row>
        <row r="29">
          <cell r="A29" t="str">
            <v>ÉXITO COLOMBIA</v>
          </cell>
          <cell r="B29">
            <v>69600</v>
          </cell>
          <cell r="K29">
            <v>113680</v>
          </cell>
          <cell r="P29">
            <v>515200</v>
          </cell>
          <cell r="T29">
            <v>782420</v>
          </cell>
          <cell r="X29">
            <v>1411300</v>
          </cell>
          <cell r="Y29">
            <v>91734.5</v>
          </cell>
          <cell r="Z29">
            <v>14677.52</v>
          </cell>
          <cell r="AA29">
            <v>1517712.02</v>
          </cell>
          <cell r="AD29">
            <v>1824100</v>
          </cell>
          <cell r="AN29">
            <v>157988</v>
          </cell>
          <cell r="AO29">
            <v>69600</v>
          </cell>
          <cell r="AP29">
            <v>4524</v>
          </cell>
          <cell r="AQ29">
            <v>723.84</v>
          </cell>
          <cell r="AR29">
            <v>74847.839999999997</v>
          </cell>
        </row>
        <row r="30">
          <cell r="A30" t="str">
            <v>ÉXITO ENVIGADO</v>
          </cell>
          <cell r="B30">
            <v>69600</v>
          </cell>
          <cell r="K30">
            <v>29000</v>
          </cell>
          <cell r="M30">
            <v>60320</v>
          </cell>
          <cell r="Q30">
            <v>112406.32</v>
          </cell>
          <cell r="X30">
            <v>201726.32</v>
          </cell>
          <cell r="Y30">
            <v>13112.210800000001</v>
          </cell>
          <cell r="Z30">
            <v>2097.953728</v>
          </cell>
          <cell r="AA30">
            <v>216936.484528</v>
          </cell>
          <cell r="AC30">
            <v>179800</v>
          </cell>
          <cell r="AF30">
            <v>83752</v>
          </cell>
          <cell r="AJ30">
            <v>975850</v>
          </cell>
          <cell r="AO30">
            <v>69600</v>
          </cell>
          <cell r="AP30">
            <v>4524</v>
          </cell>
          <cell r="AQ30">
            <v>723.84</v>
          </cell>
          <cell r="AR30">
            <v>74847.839999999997</v>
          </cell>
        </row>
        <row r="31">
          <cell r="A31" t="str">
            <v>ÉXITO LAURELES</v>
          </cell>
          <cell r="B31">
            <v>359600</v>
          </cell>
          <cell r="K31">
            <v>61712</v>
          </cell>
          <cell r="T31">
            <v>858400</v>
          </cell>
          <cell r="U31">
            <v>237655</v>
          </cell>
          <cell r="X31">
            <v>1157767</v>
          </cell>
          <cell r="Y31">
            <v>75254.854999999996</v>
          </cell>
          <cell r="Z31">
            <v>12040.7768</v>
          </cell>
          <cell r="AA31">
            <v>1245062.6318000001</v>
          </cell>
          <cell r="AC31">
            <v>40600</v>
          </cell>
          <cell r="AN31">
            <v>35000</v>
          </cell>
          <cell r="AO31">
            <v>394600</v>
          </cell>
          <cell r="AP31">
            <v>25649</v>
          </cell>
          <cell r="AQ31">
            <v>4103.84</v>
          </cell>
          <cell r="AR31">
            <v>424352.84</v>
          </cell>
        </row>
        <row r="32">
          <cell r="A32" t="str">
            <v>ÉXITO POBLADO</v>
          </cell>
          <cell r="B32">
            <v>69600</v>
          </cell>
          <cell r="U32">
            <v>212002</v>
          </cell>
          <cell r="X32">
            <v>212002</v>
          </cell>
          <cell r="Y32">
            <v>13780.130000000001</v>
          </cell>
          <cell r="Z32">
            <v>2204.8208000000004</v>
          </cell>
          <cell r="AA32">
            <v>227986.95079999999</v>
          </cell>
          <cell r="AF32">
            <v>986319</v>
          </cell>
          <cell r="AJ32">
            <v>251696.8</v>
          </cell>
          <cell r="AO32">
            <v>69600</v>
          </cell>
          <cell r="AP32">
            <v>4524</v>
          </cell>
          <cell r="AQ32">
            <v>723.84</v>
          </cell>
          <cell r="AR32">
            <v>74847.839999999997</v>
          </cell>
        </row>
        <row r="33">
          <cell r="A33" t="str">
            <v>GIRON</v>
          </cell>
          <cell r="E33">
            <v>599200</v>
          </cell>
          <cell r="X33">
            <v>599200</v>
          </cell>
          <cell r="Y33">
            <v>38948</v>
          </cell>
          <cell r="Z33">
            <v>6231.68</v>
          </cell>
          <cell r="AA33">
            <v>644379.68000000005</v>
          </cell>
          <cell r="AD33">
            <v>33788837</v>
          </cell>
          <cell r="AE33">
            <v>25642767</v>
          </cell>
          <cell r="AL33">
            <v>493040</v>
          </cell>
          <cell r="AM33">
            <v>89474</v>
          </cell>
          <cell r="AN33">
            <v>203200</v>
          </cell>
          <cell r="AO33">
            <v>60014118</v>
          </cell>
          <cell r="AP33">
            <v>3900917.67</v>
          </cell>
          <cell r="AQ33">
            <v>624146.82720000006</v>
          </cell>
          <cell r="AR33">
            <v>64539182.497200005</v>
          </cell>
        </row>
        <row r="34">
          <cell r="A34" t="str">
            <v>R02</v>
          </cell>
          <cell r="I34">
            <v>7936311</v>
          </cell>
          <cell r="K34">
            <v>82360</v>
          </cell>
          <cell r="M34">
            <v>32480</v>
          </cell>
          <cell r="Q34">
            <v>58000</v>
          </cell>
          <cell r="T34">
            <v>193720</v>
          </cell>
          <cell r="X34">
            <v>366560</v>
          </cell>
          <cell r="Y34">
            <v>23826.400000000001</v>
          </cell>
          <cell r="Z34">
            <v>3812.2240000000002</v>
          </cell>
          <cell r="AA34">
            <v>394198.62400000001</v>
          </cell>
          <cell r="AC34">
            <v>9280</v>
          </cell>
          <cell r="AF34">
            <v>336017.2</v>
          </cell>
          <cell r="AJ34">
            <v>176320</v>
          </cell>
          <cell r="AO34">
            <v>7936311</v>
          </cell>
          <cell r="AP34">
            <v>515860.21500000003</v>
          </cell>
          <cell r="AQ34">
            <v>82537.63440000001</v>
          </cell>
          <cell r="AR34">
            <v>8534708.8494000006</v>
          </cell>
        </row>
        <row r="35">
          <cell r="A35" t="str">
            <v>R05</v>
          </cell>
          <cell r="J35">
            <v>138040</v>
          </cell>
          <cell r="X35">
            <v>138040</v>
          </cell>
          <cell r="Y35">
            <v>8972.6</v>
          </cell>
          <cell r="Z35">
            <v>1435.616</v>
          </cell>
          <cell r="AA35">
            <v>148448.21600000001</v>
          </cell>
          <cell r="AE35">
            <v>267327.59999999998</v>
          </cell>
          <cell r="AI35">
            <v>268800</v>
          </cell>
          <cell r="AO35">
            <v>268800</v>
          </cell>
          <cell r="AP35">
            <v>17472</v>
          </cell>
          <cell r="AQ35">
            <v>2795.52</v>
          </cell>
          <cell r="AR35">
            <v>289067.52000000002</v>
          </cell>
        </row>
        <row r="36">
          <cell r="A36" t="str">
            <v>R06</v>
          </cell>
          <cell r="E36">
            <v>556800</v>
          </cell>
          <cell r="J36">
            <v>388230</v>
          </cell>
          <cell r="P36">
            <v>674833</v>
          </cell>
          <cell r="R36">
            <v>250849</v>
          </cell>
          <cell r="T36">
            <v>576520</v>
          </cell>
          <cell r="X36">
            <v>576520</v>
          </cell>
          <cell r="Y36">
            <v>37473.800000000003</v>
          </cell>
          <cell r="Z36">
            <v>719200</v>
          </cell>
          <cell r="AA36">
            <v>619989.60800000001</v>
          </cell>
          <cell r="AE36">
            <v>498385</v>
          </cell>
          <cell r="AO36">
            <v>2033112</v>
          </cell>
          <cell r="AP36">
            <v>132152.28</v>
          </cell>
          <cell r="AQ36">
            <v>21144.364799999999</v>
          </cell>
          <cell r="AR36">
            <v>2186408.6447999999</v>
          </cell>
        </row>
        <row r="37">
          <cell r="A37" t="str">
            <v>REF. APE</v>
          </cell>
          <cell r="E37">
            <v>41589</v>
          </cell>
          <cell r="F37">
            <v>603200</v>
          </cell>
          <cell r="G37">
            <v>2823830</v>
          </cell>
          <cell r="K37">
            <v>1922442</v>
          </cell>
          <cell r="M37">
            <v>295800</v>
          </cell>
          <cell r="N37">
            <v>1168000</v>
          </cell>
          <cell r="T37">
            <v>540792</v>
          </cell>
          <cell r="X37">
            <v>295800</v>
          </cell>
          <cell r="Y37">
            <v>10984597</v>
          </cell>
          <cell r="Z37">
            <v>3076.32</v>
          </cell>
          <cell r="AA37">
            <v>318103.32</v>
          </cell>
          <cell r="AC37">
            <v>168780</v>
          </cell>
          <cell r="AF37">
            <v>159400</v>
          </cell>
          <cell r="AJ37">
            <v>381640</v>
          </cell>
          <cell r="AO37">
            <v>18412630</v>
          </cell>
          <cell r="AP37">
            <v>1196820.95</v>
          </cell>
          <cell r="AQ37">
            <v>191491.35199999998</v>
          </cell>
          <cell r="AR37">
            <v>19800942.302000001</v>
          </cell>
        </row>
        <row r="38">
          <cell r="A38" t="str">
            <v>R09</v>
          </cell>
          <cell r="D38">
            <v>1276800</v>
          </cell>
          <cell r="I38">
            <v>10126076</v>
          </cell>
          <cell r="X38">
            <v>1276800</v>
          </cell>
          <cell r="Y38">
            <v>82992</v>
          </cell>
          <cell r="Z38">
            <v>13278.720000000001</v>
          </cell>
          <cell r="AA38">
            <v>1373070.72</v>
          </cell>
          <cell r="AC38">
            <v>765600</v>
          </cell>
          <cell r="AF38">
            <v>10714583.6</v>
          </cell>
          <cell r="AN38">
            <v>87000</v>
          </cell>
          <cell r="AO38">
            <v>10126076</v>
          </cell>
          <cell r="AP38">
            <v>658194.94000000006</v>
          </cell>
          <cell r="AQ38">
            <v>105311.19040000001</v>
          </cell>
          <cell r="AR38">
            <v>10889582.1304</v>
          </cell>
        </row>
        <row r="39">
          <cell r="A39" t="str">
            <v>Total general</v>
          </cell>
          <cell r="B39">
            <v>916400</v>
          </cell>
          <cell r="C39">
            <v>3891800</v>
          </cell>
          <cell r="D39">
            <v>557850</v>
          </cell>
          <cell r="E39">
            <v>41589</v>
          </cell>
          <cell r="F39">
            <v>603200</v>
          </cell>
          <cell r="G39">
            <v>2823830</v>
          </cell>
          <cell r="H39">
            <v>232000</v>
          </cell>
          <cell r="I39">
            <v>18131987</v>
          </cell>
          <cell r="J39">
            <v>1980901</v>
          </cell>
          <cell r="K39">
            <v>1922442</v>
          </cell>
          <cell r="L39">
            <v>35560</v>
          </cell>
          <cell r="M39">
            <v>2041600</v>
          </cell>
          <cell r="N39">
            <v>1168000</v>
          </cell>
          <cell r="O39">
            <v>1143528</v>
          </cell>
          <cell r="P39">
            <v>674833</v>
          </cell>
          <cell r="Q39">
            <v>813708</v>
          </cell>
          <cell r="R39">
            <v>250849</v>
          </cell>
          <cell r="S39">
            <v>82875</v>
          </cell>
          <cell r="T39">
            <v>1676983</v>
          </cell>
          <cell r="U39">
            <v>209928</v>
          </cell>
          <cell r="V39">
            <v>487200</v>
          </cell>
          <cell r="W39">
            <v>132790</v>
          </cell>
          <cell r="X39">
            <v>672000</v>
          </cell>
          <cell r="Y39">
            <v>12078291</v>
          </cell>
          <cell r="Z39">
            <v>841928</v>
          </cell>
          <cell r="AA39">
            <v>162450</v>
          </cell>
          <cell r="AB39">
            <v>109040</v>
          </cell>
          <cell r="AC39">
            <v>168780</v>
          </cell>
          <cell r="AD39">
            <v>33788837</v>
          </cell>
          <cell r="AE39">
            <v>25642767</v>
          </cell>
          <cell r="AF39">
            <v>2285950</v>
          </cell>
          <cell r="AG39">
            <v>3340220</v>
          </cell>
          <cell r="AH39">
            <v>1096780</v>
          </cell>
          <cell r="AI39">
            <v>268800</v>
          </cell>
          <cell r="AJ39">
            <v>112500</v>
          </cell>
          <cell r="AK39">
            <v>395232</v>
          </cell>
          <cell r="AL39">
            <v>493040</v>
          </cell>
          <cell r="AM39">
            <v>89474</v>
          </cell>
          <cell r="AN39">
            <v>35000</v>
          </cell>
          <cell r="AO39">
            <v>121400942</v>
          </cell>
          <cell r="AP39">
            <v>7891061.2300000004</v>
          </cell>
          <cell r="AQ39">
            <v>1262569.7968000001</v>
          </cell>
          <cell r="AR39">
            <v>130554573.02680001</v>
          </cell>
        </row>
      </sheetData>
      <sheetData sheetId="9" refreshError="1">
        <row r="4">
          <cell r="A4" t="str">
            <v>CODIGO</v>
          </cell>
          <cell r="B4" t="str">
            <v>AIRE AMBIENTE</v>
          </cell>
          <cell r="C4" t="str">
            <v>ANTONIO PAEZ</v>
          </cell>
          <cell r="D4" t="str">
            <v>ASCOM</v>
          </cell>
          <cell r="E4" t="str">
            <v>BAHAMON JARAMILLO</v>
          </cell>
          <cell r="F4" t="str">
            <v>BERNARDO CASTAÑO</v>
          </cell>
          <cell r="G4" t="str">
            <v>BRILLO Y DECORACION</v>
          </cell>
          <cell r="H4" t="str">
            <v>CANTERAS DE COLOMBIA</v>
          </cell>
          <cell r="I4" t="str">
            <v>CEMENTOS RIOCLARO</v>
          </cell>
          <cell r="J4" t="str">
            <v>CERRAJERIA</v>
          </cell>
          <cell r="K4" t="str">
            <v>CIELOS Y MUROS</v>
          </cell>
          <cell r="L4" t="str">
            <v>COARTE</v>
          </cell>
          <cell r="M4" t="str">
            <v>CONDISEÑO</v>
          </cell>
          <cell r="N4" t="str">
            <v>CONEQUIPOS</v>
          </cell>
          <cell r="O4" t="str">
            <v>COPAQUES</v>
          </cell>
          <cell r="P4" t="str">
            <v>DICENTE</v>
          </cell>
          <cell r="Q4" t="str">
            <v>DISTRIB. TRUJILLO</v>
          </cell>
          <cell r="R4" t="str">
            <v>DOMINGO CORREA</v>
          </cell>
          <cell r="S4" t="str">
            <v>DR TRANSPORTES Y SERVICIOS</v>
          </cell>
          <cell r="T4" t="str">
            <v>ELECTRODISEÑOS</v>
          </cell>
          <cell r="U4" t="str">
            <v>EVALTEC</v>
          </cell>
          <cell r="V4" t="str">
            <v>EVELIO GALEANO</v>
          </cell>
          <cell r="W4" t="str">
            <v>FANES</v>
          </cell>
          <cell r="X4" t="str">
            <v>FERREAS</v>
          </cell>
          <cell r="Y4" t="str">
            <v>FERRELUGUE</v>
          </cell>
          <cell r="Z4" t="str">
            <v>FERRET. EL MACHUELO</v>
          </cell>
          <cell r="AA4" t="str">
            <v>FERRET. NURUEÑA</v>
          </cell>
          <cell r="AB4" t="str">
            <v>FERROSVEL</v>
          </cell>
          <cell r="AC4" t="str">
            <v>FERROVALVULAS</v>
          </cell>
          <cell r="AD4" t="str">
            <v>FREDY CARDONA</v>
          </cell>
          <cell r="AE4" t="str">
            <v>GERARDO ALZATE</v>
          </cell>
          <cell r="AF4" t="str">
            <v>HERMES DIAZ</v>
          </cell>
          <cell r="AG4" t="str">
            <v>HIDROMATICOS NORT´S</v>
          </cell>
          <cell r="AH4" t="str">
            <v>HIDROPROTECCION</v>
          </cell>
          <cell r="AI4" t="str">
            <v>HUVER BUITRAGO</v>
          </cell>
          <cell r="AJ4" t="str">
            <v>IMPERMAN</v>
          </cell>
          <cell r="AK4" t="str">
            <v>INTERNACIONAL FERRETERA</v>
          </cell>
          <cell r="AL4" t="str">
            <v>ISRAEL BUITRAGO</v>
          </cell>
          <cell r="AM4" t="str">
            <v>JAIME MEJIA</v>
          </cell>
          <cell r="AN4" t="str">
            <v>JORGE PALACIO</v>
          </cell>
          <cell r="AO4" t="str">
            <v>JOSE HERNANDEZ</v>
          </cell>
          <cell r="AP4" t="str">
            <v>JOSE PALACIO</v>
          </cell>
          <cell r="AQ4" t="str">
            <v>JOSE REINEL RUBIO</v>
          </cell>
          <cell r="AR4" t="str">
            <v>JUAN DIEGO HERNANDEZ</v>
          </cell>
          <cell r="AS4" t="str">
            <v>LOGITRANS</v>
          </cell>
          <cell r="AT4" t="str">
            <v>LUIS ARISTIZABAL</v>
          </cell>
          <cell r="AU4" t="str">
            <v>MADERAS SAN MIGUEL</v>
          </cell>
          <cell r="AV4" t="str">
            <v>MANUEL ROSAS</v>
          </cell>
          <cell r="AW4" t="str">
            <v>METALICAS DJ</v>
          </cell>
          <cell r="AX4" t="str">
            <v>METROCONCRETO</v>
          </cell>
          <cell r="AY4" t="str">
            <v>MOLITUR</v>
          </cell>
          <cell r="AZ4" t="str">
            <v>PROCOPAL</v>
          </cell>
          <cell r="BA4" t="str">
            <v>RAFAEL BARRAGAN</v>
          </cell>
          <cell r="BB4" t="str">
            <v>RAMIRO PATIÑO</v>
          </cell>
          <cell r="BC4" t="str">
            <v>REEMBOLSABLE</v>
          </cell>
          <cell r="BD4" t="str">
            <v>SANDRA MILENA</v>
          </cell>
          <cell r="BE4" t="str">
            <v>WILLINGTON GALLEGO</v>
          </cell>
          <cell r="BF4" t="str">
            <v>Total general</v>
          </cell>
          <cell r="BG4" t="str">
            <v>UTILIDAD</v>
          </cell>
          <cell r="BH4" t="str">
            <v>IVA</v>
          </cell>
          <cell r="BI4" t="str">
            <v>TOTAL</v>
          </cell>
        </row>
        <row r="5">
          <cell r="A5" t="str">
            <v>001</v>
          </cell>
          <cell r="B5">
            <v>778360</v>
          </cell>
          <cell r="C5">
            <v>118603.2</v>
          </cell>
          <cell r="E5">
            <v>118603.2</v>
          </cell>
          <cell r="F5">
            <v>7709.2079999999996</v>
          </cell>
          <cell r="G5">
            <v>20209.985280000001</v>
          </cell>
          <cell r="H5">
            <v>146522.39327999999</v>
          </cell>
          <cell r="J5">
            <v>1760880</v>
          </cell>
          <cell r="K5">
            <v>59000</v>
          </cell>
          <cell r="L5">
            <v>179800</v>
          </cell>
          <cell r="M5">
            <v>66400</v>
          </cell>
          <cell r="Z5">
            <v>61544</v>
          </cell>
          <cell r="AC5">
            <v>396720</v>
          </cell>
          <cell r="AE5">
            <v>858168</v>
          </cell>
          <cell r="AI5">
            <v>89600</v>
          </cell>
          <cell r="AK5">
            <v>133400</v>
          </cell>
          <cell r="AO5">
            <v>908039</v>
          </cell>
          <cell r="BB5">
            <v>229600</v>
          </cell>
          <cell r="BC5">
            <v>11980</v>
          </cell>
          <cell r="BE5">
            <v>444600</v>
          </cell>
          <cell r="BF5">
            <v>5088891</v>
          </cell>
          <cell r="BG5">
            <v>330777.91500000004</v>
          </cell>
          <cell r="BH5">
            <v>52924.466400000005</v>
          </cell>
          <cell r="BI5">
            <v>5472593.3814000003</v>
          </cell>
        </row>
        <row r="6">
          <cell r="A6" t="str">
            <v>002</v>
          </cell>
          <cell r="C6">
            <v>118603.2</v>
          </cell>
          <cell r="E6">
            <v>118603.2</v>
          </cell>
          <cell r="F6">
            <v>7709.2079999999996</v>
          </cell>
          <cell r="G6">
            <v>20209.985280000001</v>
          </cell>
          <cell r="H6">
            <v>146522.39327999999</v>
          </cell>
          <cell r="K6">
            <v>56000</v>
          </cell>
          <cell r="AF6">
            <v>112000</v>
          </cell>
          <cell r="BA6">
            <v>31850</v>
          </cell>
          <cell r="BC6">
            <v>11980</v>
          </cell>
          <cell r="BE6">
            <v>87850</v>
          </cell>
          <cell r="BF6">
            <v>123980</v>
          </cell>
          <cell r="BG6">
            <v>8058.7000000000007</v>
          </cell>
          <cell r="BH6">
            <v>1289.3920000000001</v>
          </cell>
          <cell r="BI6">
            <v>133328.092</v>
          </cell>
        </row>
        <row r="7">
          <cell r="A7" t="str">
            <v>003</v>
          </cell>
          <cell r="C7">
            <v>118603.2</v>
          </cell>
          <cell r="E7">
            <v>118603.2</v>
          </cell>
          <cell r="F7">
            <v>7709.2079999999996</v>
          </cell>
          <cell r="G7">
            <v>20209.985280000001</v>
          </cell>
          <cell r="H7">
            <v>146522.39327999999</v>
          </cell>
          <cell r="AI7">
            <v>139200</v>
          </cell>
          <cell r="AJ7">
            <v>746809</v>
          </cell>
          <cell r="AP7">
            <v>722400</v>
          </cell>
          <cell r="BC7">
            <v>11980</v>
          </cell>
          <cell r="BE7">
            <v>746809</v>
          </cell>
          <cell r="BF7">
            <v>873580</v>
          </cell>
          <cell r="BG7">
            <v>56782.700000000004</v>
          </cell>
          <cell r="BH7">
            <v>9085.2320000000018</v>
          </cell>
          <cell r="BI7">
            <v>939447.93199999991</v>
          </cell>
        </row>
        <row r="8">
          <cell r="A8" t="str">
            <v>006</v>
          </cell>
          <cell r="C8">
            <v>118603.2</v>
          </cell>
          <cell r="E8">
            <v>118603.2</v>
          </cell>
          <cell r="F8">
            <v>7709.2079999999996</v>
          </cell>
          <cell r="G8">
            <v>20209.985280000001</v>
          </cell>
          <cell r="H8">
            <v>146522.39327999999</v>
          </cell>
          <cell r="J8">
            <v>319997</v>
          </cell>
          <cell r="AU8">
            <v>340600</v>
          </cell>
          <cell r="AZ8">
            <v>166500</v>
          </cell>
          <cell r="BE8">
            <v>507100</v>
          </cell>
          <cell r="BF8">
            <v>319997</v>
          </cell>
          <cell r="BG8">
            <v>20799.805</v>
          </cell>
          <cell r="BH8">
            <v>3327.9688000000001</v>
          </cell>
          <cell r="BI8">
            <v>344124.77379999997</v>
          </cell>
        </row>
        <row r="9">
          <cell r="A9" t="str">
            <v>011</v>
          </cell>
          <cell r="B9">
            <v>1297222.5</v>
          </cell>
          <cell r="C9">
            <v>118603.2</v>
          </cell>
          <cell r="E9">
            <v>2610000</v>
          </cell>
          <cell r="F9">
            <v>92028.670499999993</v>
          </cell>
          <cell r="G9">
            <v>241256.69928</v>
          </cell>
          <cell r="H9">
            <v>1749111.06978</v>
          </cell>
          <cell r="AL9">
            <v>220400</v>
          </cell>
          <cell r="BE9">
            <v>13313590</v>
          </cell>
          <cell r="BF9">
            <v>2830400</v>
          </cell>
          <cell r="BG9">
            <v>183976</v>
          </cell>
          <cell r="BH9">
            <v>29436.16</v>
          </cell>
          <cell r="BI9">
            <v>3043812.16</v>
          </cell>
        </row>
        <row r="10">
          <cell r="A10" t="str">
            <v>012</v>
          </cell>
          <cell r="C10">
            <v>118603.2</v>
          </cell>
          <cell r="E10">
            <v>118603.2</v>
          </cell>
          <cell r="F10">
            <v>7709.2079999999996</v>
          </cell>
          <cell r="G10">
            <v>20209.985280000001</v>
          </cell>
          <cell r="H10">
            <v>146522.39327999999</v>
          </cell>
          <cell r="AZ10">
            <v>87500</v>
          </cell>
          <cell r="BC10">
            <v>11980</v>
          </cell>
          <cell r="BE10">
            <v>87500</v>
          </cell>
          <cell r="BF10">
            <v>11980</v>
          </cell>
          <cell r="BG10">
            <v>778.7</v>
          </cell>
          <cell r="BH10">
            <v>124.59200000000001</v>
          </cell>
          <cell r="BI10">
            <v>12883.292000000001</v>
          </cell>
        </row>
        <row r="11">
          <cell r="A11" t="str">
            <v>025</v>
          </cell>
          <cell r="C11">
            <v>118603.2</v>
          </cell>
          <cell r="E11">
            <v>118603.2</v>
          </cell>
          <cell r="F11">
            <v>7709.2079999999996</v>
          </cell>
          <cell r="G11">
            <v>20209.985280000001</v>
          </cell>
          <cell r="H11">
            <v>146522.39327999999</v>
          </cell>
          <cell r="AF11">
            <v>112000</v>
          </cell>
          <cell r="AL11">
            <v>89737.600000000006</v>
          </cell>
          <cell r="BE11">
            <v>89737.600000000006</v>
          </cell>
          <cell r="BF11">
            <v>112000</v>
          </cell>
          <cell r="BG11">
            <v>7280</v>
          </cell>
          <cell r="BH11">
            <v>1164.8</v>
          </cell>
          <cell r="BI11">
            <v>120444.8</v>
          </cell>
        </row>
        <row r="12">
          <cell r="A12" t="str">
            <v>026</v>
          </cell>
          <cell r="C12">
            <v>118603.2</v>
          </cell>
          <cell r="E12">
            <v>118603.2</v>
          </cell>
          <cell r="F12">
            <v>7709.2079999999996</v>
          </cell>
          <cell r="G12">
            <v>20209.985280000001</v>
          </cell>
          <cell r="H12">
            <v>146522.39327999999</v>
          </cell>
          <cell r="AF12">
            <v>112000</v>
          </cell>
          <cell r="AL12">
            <v>2781393.48</v>
          </cell>
          <cell r="BE12">
            <v>2910385.48</v>
          </cell>
          <cell r="BF12">
            <v>112000</v>
          </cell>
          <cell r="BG12">
            <v>7280</v>
          </cell>
          <cell r="BH12">
            <v>1164.8</v>
          </cell>
          <cell r="BI12">
            <v>120444.8</v>
          </cell>
        </row>
        <row r="13">
          <cell r="A13" t="str">
            <v>100</v>
          </cell>
          <cell r="C13">
            <v>118603.2</v>
          </cell>
          <cell r="E13">
            <v>118603.2</v>
          </cell>
          <cell r="F13">
            <v>7709.2079999999996</v>
          </cell>
          <cell r="G13">
            <v>20209.985280000001</v>
          </cell>
          <cell r="H13">
            <v>146522.39327999999</v>
          </cell>
          <cell r="V13">
            <v>107707</v>
          </cell>
          <cell r="AE13">
            <v>25390</v>
          </cell>
          <cell r="BE13">
            <v>107707</v>
          </cell>
          <cell r="BF13">
            <v>25390</v>
          </cell>
          <cell r="BG13">
            <v>1650.3500000000001</v>
          </cell>
          <cell r="BH13">
            <v>264.05600000000004</v>
          </cell>
          <cell r="BI13">
            <v>27304.405999999999</v>
          </cell>
        </row>
        <row r="14">
          <cell r="A14" t="str">
            <v>101</v>
          </cell>
          <cell r="C14">
            <v>118603.2</v>
          </cell>
          <cell r="E14">
            <v>118603.2</v>
          </cell>
          <cell r="F14">
            <v>7709.2079999999996</v>
          </cell>
          <cell r="G14">
            <v>20209.985280000001</v>
          </cell>
          <cell r="H14">
            <v>146522.39327999999</v>
          </cell>
          <cell r="O14">
            <v>209780</v>
          </cell>
          <cell r="AD14">
            <v>702408</v>
          </cell>
          <cell r="AE14">
            <v>136068</v>
          </cell>
          <cell r="BA14">
            <v>28850</v>
          </cell>
          <cell r="BE14">
            <v>28850</v>
          </cell>
          <cell r="BF14">
            <v>1048256</v>
          </cell>
          <cell r="BG14">
            <v>68136.639999999999</v>
          </cell>
          <cell r="BH14">
            <v>10901.8624</v>
          </cell>
          <cell r="BI14">
            <v>1127294.5023999999</v>
          </cell>
        </row>
        <row r="15">
          <cell r="A15" t="str">
            <v>102</v>
          </cell>
          <cell r="B15">
            <v>1297222.5</v>
          </cell>
          <cell r="E15">
            <v>1297222.5</v>
          </cell>
          <cell r="F15">
            <v>84319.462500000009</v>
          </cell>
          <cell r="G15">
            <v>221046.71399999998</v>
          </cell>
          <cell r="H15">
            <v>1602588.6764999998</v>
          </cell>
          <cell r="AE15">
            <v>226200</v>
          </cell>
          <cell r="BA15">
            <v>54350</v>
          </cell>
          <cell r="BE15">
            <v>54350</v>
          </cell>
          <cell r="BF15">
            <v>226200</v>
          </cell>
          <cell r="BG15">
            <v>14703</v>
          </cell>
          <cell r="BH15">
            <v>2352.48</v>
          </cell>
          <cell r="BI15">
            <v>243255.48</v>
          </cell>
        </row>
        <row r="16">
          <cell r="A16" t="str">
            <v>104</v>
          </cell>
          <cell r="B16">
            <v>1297222.5</v>
          </cell>
          <cell r="D16">
            <v>525000</v>
          </cell>
          <cell r="E16">
            <v>1822222.5</v>
          </cell>
          <cell r="F16">
            <v>118444.46250000001</v>
          </cell>
          <cell r="G16">
            <v>310506.71399999998</v>
          </cell>
          <cell r="H16">
            <v>2251173.6765000001</v>
          </cell>
          <cell r="N16">
            <v>103462</v>
          </cell>
          <cell r="AB16">
            <v>311943</v>
          </cell>
          <cell r="AC16">
            <v>36330</v>
          </cell>
          <cell r="AD16">
            <v>38388</v>
          </cell>
          <cell r="AE16">
            <v>666141</v>
          </cell>
          <cell r="BE16">
            <v>451735</v>
          </cell>
          <cell r="BF16">
            <v>704529</v>
          </cell>
          <cell r="BG16">
            <v>45794.385000000002</v>
          </cell>
          <cell r="BH16">
            <v>7327.1016000000009</v>
          </cell>
          <cell r="BI16">
            <v>757650.48660000006</v>
          </cell>
        </row>
        <row r="17">
          <cell r="A17" t="str">
            <v>105</v>
          </cell>
          <cell r="B17">
            <v>1297222.5</v>
          </cell>
          <cell r="C17">
            <v>1087196</v>
          </cell>
          <cell r="D17">
            <v>525000</v>
          </cell>
          <cell r="E17">
            <v>2909418.5</v>
          </cell>
          <cell r="F17">
            <v>189112.20250000001</v>
          </cell>
          <cell r="G17">
            <v>495764.91240000003</v>
          </cell>
          <cell r="H17">
            <v>3594295.6149000004</v>
          </cell>
          <cell r="M17">
            <v>422400</v>
          </cell>
          <cell r="R17">
            <v>22400</v>
          </cell>
          <cell r="AD17">
            <v>16128</v>
          </cell>
          <cell r="AE17">
            <v>11636</v>
          </cell>
          <cell r="BE17">
            <v>422400</v>
          </cell>
          <cell r="BF17">
            <v>50164</v>
          </cell>
          <cell r="BG17">
            <v>3260.6600000000003</v>
          </cell>
          <cell r="BH17">
            <v>521.7056</v>
          </cell>
          <cell r="BI17">
            <v>53946.365600000005</v>
          </cell>
        </row>
        <row r="18">
          <cell r="A18" t="str">
            <v>107</v>
          </cell>
          <cell r="B18">
            <v>5188890</v>
          </cell>
          <cell r="C18">
            <v>2273228</v>
          </cell>
          <cell r="D18">
            <v>1050000</v>
          </cell>
          <cell r="E18">
            <v>8512118</v>
          </cell>
          <cell r="F18">
            <v>553287.67000000016</v>
          </cell>
          <cell r="G18">
            <v>1450464.9072</v>
          </cell>
          <cell r="H18">
            <v>10515870.577199999</v>
          </cell>
          <cell r="N18">
            <v>176800</v>
          </cell>
          <cell r="R18">
            <v>44800</v>
          </cell>
          <cell r="AB18">
            <v>19140</v>
          </cell>
          <cell r="AD18">
            <v>46592</v>
          </cell>
          <cell r="AE18">
            <v>55367</v>
          </cell>
          <cell r="BE18">
            <v>195940</v>
          </cell>
          <cell r="BF18">
            <v>146759</v>
          </cell>
          <cell r="BG18">
            <v>9539.3350000000009</v>
          </cell>
          <cell r="BH18">
            <v>1526.2936000000002</v>
          </cell>
          <cell r="BI18">
            <v>157824.6286</v>
          </cell>
        </row>
        <row r="19">
          <cell r="A19" t="str">
            <v>108</v>
          </cell>
          <cell r="L19">
            <v>63800</v>
          </cell>
          <cell r="N19">
            <v>511353</v>
          </cell>
          <cell r="P19">
            <v>1615000</v>
          </cell>
          <cell r="AD19">
            <v>210196</v>
          </cell>
          <cell r="AE19">
            <v>40600</v>
          </cell>
          <cell r="BE19">
            <v>2126353</v>
          </cell>
          <cell r="BF19">
            <v>314596</v>
          </cell>
          <cell r="BG19">
            <v>20448.740000000002</v>
          </cell>
          <cell r="BH19">
            <v>3271.7984000000001</v>
          </cell>
          <cell r="BI19">
            <v>338316.53840000002</v>
          </cell>
        </row>
        <row r="20">
          <cell r="A20" t="str">
            <v>109</v>
          </cell>
          <cell r="O20">
            <v>72750</v>
          </cell>
          <cell r="Z20">
            <v>237236</v>
          </cell>
          <cell r="AD20">
            <v>108248</v>
          </cell>
          <cell r="AE20">
            <v>318234</v>
          </cell>
          <cell r="AL20">
            <v>2504718.4</v>
          </cell>
          <cell r="BE20">
            <v>2504718.4</v>
          </cell>
          <cell r="BF20">
            <v>736468</v>
          </cell>
          <cell r="BG20">
            <v>47870.42</v>
          </cell>
          <cell r="BH20">
            <v>7659.2672000000002</v>
          </cell>
          <cell r="BI20">
            <v>791997.68720000004</v>
          </cell>
        </row>
        <row r="21">
          <cell r="A21" t="str">
            <v>110</v>
          </cell>
          <cell r="O21">
            <v>17255</v>
          </cell>
          <cell r="R21">
            <v>78400</v>
          </cell>
          <cell r="AD21">
            <v>90562</v>
          </cell>
          <cell r="AE21">
            <v>2016809</v>
          </cell>
          <cell r="AF21">
            <v>116000</v>
          </cell>
          <cell r="AL21">
            <v>500656</v>
          </cell>
          <cell r="AT21">
            <v>3868600</v>
          </cell>
          <cell r="BC21">
            <v>1084600</v>
          </cell>
          <cell r="BE21">
            <v>5569856</v>
          </cell>
          <cell r="BF21">
            <v>2203026</v>
          </cell>
          <cell r="BG21">
            <v>143196.69</v>
          </cell>
          <cell r="BH21">
            <v>22911.470400000002</v>
          </cell>
          <cell r="BI21">
            <v>2369134.1603999999</v>
          </cell>
        </row>
        <row r="22">
          <cell r="A22" t="str">
            <v>111</v>
          </cell>
          <cell r="F22">
            <v>650400</v>
          </cell>
          <cell r="R22">
            <v>38080</v>
          </cell>
          <cell r="V22">
            <v>57629</v>
          </cell>
          <cell r="AE22">
            <v>838958</v>
          </cell>
          <cell r="AY22">
            <v>1190392</v>
          </cell>
          <cell r="BE22">
            <v>1190392</v>
          </cell>
          <cell r="BF22">
            <v>1585067</v>
          </cell>
          <cell r="BG22">
            <v>103029.35500000001</v>
          </cell>
          <cell r="BH22">
            <v>16484.696800000002</v>
          </cell>
          <cell r="BI22">
            <v>1704581.0518</v>
          </cell>
        </row>
        <row r="23">
          <cell r="A23" t="str">
            <v>112</v>
          </cell>
          <cell r="R23">
            <v>110880</v>
          </cell>
          <cell r="V23">
            <v>369724</v>
          </cell>
          <cell r="AD23">
            <v>758124</v>
          </cell>
          <cell r="AY23">
            <v>69600</v>
          </cell>
          <cell r="BE23">
            <v>69600</v>
          </cell>
          <cell r="BF23">
            <v>1238728</v>
          </cell>
          <cell r="BG23">
            <v>80517.320000000007</v>
          </cell>
          <cell r="BH23">
            <v>12882.771200000001</v>
          </cell>
          <cell r="BI23">
            <v>1332128.0912000001</v>
          </cell>
        </row>
        <row r="24">
          <cell r="A24" t="str">
            <v>113</v>
          </cell>
          <cell r="F24">
            <v>108000</v>
          </cell>
          <cell r="H24">
            <v>291276</v>
          </cell>
          <cell r="O24">
            <v>2050549</v>
          </cell>
          <cell r="P24">
            <v>807500</v>
          </cell>
          <cell r="R24">
            <v>201600</v>
          </cell>
          <cell r="V24">
            <v>774973</v>
          </cell>
          <cell r="AD24">
            <v>58800</v>
          </cell>
          <cell r="AE24">
            <v>1744130</v>
          </cell>
          <cell r="AF24">
            <v>611320</v>
          </cell>
          <cell r="AL24">
            <v>832769.8</v>
          </cell>
          <cell r="AS24">
            <v>210180</v>
          </cell>
          <cell r="BE24">
            <v>1444089.8</v>
          </cell>
          <cell r="BF24">
            <v>6247008</v>
          </cell>
          <cell r="BG24">
            <v>406055.52</v>
          </cell>
          <cell r="BH24">
            <v>64968.883200000004</v>
          </cell>
          <cell r="BI24">
            <v>6718032.4031999996</v>
          </cell>
        </row>
        <row r="25">
          <cell r="A25" t="str">
            <v>114</v>
          </cell>
          <cell r="AE25">
            <v>428736</v>
          </cell>
          <cell r="AF25">
            <v>1132740</v>
          </cell>
          <cell r="AL25">
            <v>6331860</v>
          </cell>
          <cell r="BE25">
            <v>7464600</v>
          </cell>
          <cell r="BF25">
            <v>428736</v>
          </cell>
          <cell r="BG25">
            <v>27867.84</v>
          </cell>
          <cell r="BH25">
            <v>4458.8544000000002</v>
          </cell>
          <cell r="BI25">
            <v>461062.69440000004</v>
          </cell>
        </row>
        <row r="26">
          <cell r="A26" t="str">
            <v>200</v>
          </cell>
          <cell r="AI26">
            <v>290232</v>
          </cell>
          <cell r="AL26">
            <v>3695238</v>
          </cell>
          <cell r="BE26">
            <v>3695238</v>
          </cell>
          <cell r="BF26">
            <v>290232</v>
          </cell>
          <cell r="BG26">
            <v>18865.080000000002</v>
          </cell>
          <cell r="BH26">
            <v>3018.4128000000005</v>
          </cell>
          <cell r="BI26">
            <v>312115.49280000001</v>
          </cell>
        </row>
        <row r="27">
          <cell r="A27" t="str">
            <v>201</v>
          </cell>
          <cell r="V27">
            <v>6051084</v>
          </cell>
          <cell r="AI27">
            <v>378160</v>
          </cell>
          <cell r="BA27">
            <v>27840</v>
          </cell>
          <cell r="BE27">
            <v>6051084</v>
          </cell>
          <cell r="BF27">
            <v>406000</v>
          </cell>
          <cell r="BG27">
            <v>26390</v>
          </cell>
          <cell r="BH27">
            <v>4222.3999999999996</v>
          </cell>
          <cell r="BI27">
            <v>436612.4</v>
          </cell>
        </row>
        <row r="28">
          <cell r="A28" t="str">
            <v>202</v>
          </cell>
          <cell r="AL28">
            <v>867395.8</v>
          </cell>
          <cell r="AP28">
            <v>1438980</v>
          </cell>
          <cell r="AY28">
            <v>124120</v>
          </cell>
          <cell r="BA28">
            <v>13792.4</v>
          </cell>
          <cell r="BE28">
            <v>2430495.7999999998</v>
          </cell>
          <cell r="BF28">
            <v>13792.4</v>
          </cell>
          <cell r="BG28">
            <v>896.50599999999997</v>
          </cell>
          <cell r="BH28">
            <v>143.44095999999999</v>
          </cell>
          <cell r="BI28">
            <v>14832.346959999999</v>
          </cell>
        </row>
        <row r="29">
          <cell r="A29" t="str">
            <v>203</v>
          </cell>
          <cell r="S29">
            <v>1611000</v>
          </cell>
          <cell r="Y29">
            <v>876865</v>
          </cell>
          <cell r="AF29">
            <v>29000</v>
          </cell>
          <cell r="AH29">
            <v>360000</v>
          </cell>
          <cell r="BE29">
            <v>29000</v>
          </cell>
          <cell r="BF29">
            <v>2847865</v>
          </cell>
          <cell r="BG29">
            <v>185111.22500000001</v>
          </cell>
          <cell r="BH29">
            <v>29617.796000000002</v>
          </cell>
          <cell r="BI29">
            <v>3062594.0210000002</v>
          </cell>
        </row>
        <row r="30">
          <cell r="A30" t="str">
            <v>204</v>
          </cell>
          <cell r="T30">
            <v>444620</v>
          </cell>
          <cell r="Y30">
            <v>203000</v>
          </cell>
          <cell r="AA30">
            <v>10616760</v>
          </cell>
          <cell r="AL30">
            <v>156600</v>
          </cell>
          <cell r="AP30">
            <v>122380</v>
          </cell>
          <cell r="BA30">
            <v>303364.39199999999</v>
          </cell>
          <cell r="BE30">
            <v>567000</v>
          </cell>
          <cell r="BF30">
            <v>11279724.392000001</v>
          </cell>
          <cell r="BG30">
            <v>733182.08548000013</v>
          </cell>
          <cell r="BH30">
            <v>117309.13367680002</v>
          </cell>
          <cell r="BI30">
            <v>12130215.611156803</v>
          </cell>
        </row>
        <row r="31">
          <cell r="A31" t="str">
            <v>211</v>
          </cell>
          <cell r="AF31">
            <v>682080</v>
          </cell>
          <cell r="AK31">
            <v>22400</v>
          </cell>
          <cell r="AL31">
            <v>202130</v>
          </cell>
          <cell r="AT31">
            <v>470400</v>
          </cell>
          <cell r="AV31">
            <v>2260670.64</v>
          </cell>
          <cell r="BE31">
            <v>704480</v>
          </cell>
          <cell r="BF31">
            <v>2933200.64</v>
          </cell>
          <cell r="BG31">
            <v>190658.04160000003</v>
          </cell>
          <cell r="BH31">
            <v>30505.286656000004</v>
          </cell>
          <cell r="BI31">
            <v>3154363.9682560004</v>
          </cell>
        </row>
        <row r="32">
          <cell r="A32" t="str">
            <v>213</v>
          </cell>
          <cell r="S32">
            <v>80000</v>
          </cell>
          <cell r="AI32">
            <v>111824</v>
          </cell>
          <cell r="AV32">
            <v>114840</v>
          </cell>
          <cell r="BE32">
            <v>80000</v>
          </cell>
          <cell r="BF32">
            <v>226664</v>
          </cell>
          <cell r="BG32">
            <v>14733.16</v>
          </cell>
          <cell r="BH32">
            <v>2357.3056000000001</v>
          </cell>
          <cell r="BI32">
            <v>243754.4656</v>
          </cell>
        </row>
        <row r="33">
          <cell r="A33" t="str">
            <v>319</v>
          </cell>
          <cell r="I33">
            <v>104500</v>
          </cell>
          <cell r="R33">
            <v>59676</v>
          </cell>
          <cell r="W33">
            <v>8988289</v>
          </cell>
          <cell r="AG33">
            <v>2221400</v>
          </cell>
          <cell r="AX33">
            <v>4686659</v>
          </cell>
          <cell r="BE33">
            <v>13839124</v>
          </cell>
          <cell r="BF33">
            <v>2221400</v>
          </cell>
          <cell r="BG33">
            <v>144391</v>
          </cell>
          <cell r="BH33">
            <v>23102.560000000001</v>
          </cell>
          <cell r="BI33">
            <v>2388893.56</v>
          </cell>
        </row>
        <row r="34">
          <cell r="A34" t="str">
            <v>391</v>
          </cell>
          <cell r="R34">
            <v>60480</v>
          </cell>
          <cell r="V34">
            <v>70180</v>
          </cell>
          <cell r="AE34">
            <v>138875.20000000001</v>
          </cell>
          <cell r="AL34">
            <v>3401631.56</v>
          </cell>
          <cell r="BE34">
            <v>3401631.56</v>
          </cell>
          <cell r="BF34">
            <v>269535.2</v>
          </cell>
          <cell r="BG34">
            <v>17519.788</v>
          </cell>
          <cell r="BH34">
            <v>2803.16608</v>
          </cell>
          <cell r="BI34">
            <v>289858.15408000001</v>
          </cell>
        </row>
        <row r="35">
          <cell r="A35" t="str">
            <v>400</v>
          </cell>
          <cell r="O35">
            <v>716800</v>
          </cell>
          <cell r="AG35">
            <v>185600</v>
          </cell>
          <cell r="AI35">
            <v>9280</v>
          </cell>
          <cell r="AV35">
            <v>17400</v>
          </cell>
          <cell r="BA35">
            <v>58000</v>
          </cell>
          <cell r="BE35">
            <v>716800</v>
          </cell>
          <cell r="BF35">
            <v>270280</v>
          </cell>
          <cell r="BG35">
            <v>17568.2</v>
          </cell>
          <cell r="BH35">
            <v>2810.9120000000003</v>
          </cell>
          <cell r="BI35">
            <v>290659.11200000002</v>
          </cell>
        </row>
        <row r="36">
          <cell r="A36" t="str">
            <v>B01</v>
          </cell>
          <cell r="Q36">
            <v>333465</v>
          </cell>
          <cell r="AV36">
            <v>211120</v>
          </cell>
          <cell r="BA36">
            <v>6850</v>
          </cell>
          <cell r="BE36">
            <v>6850</v>
          </cell>
          <cell r="BF36">
            <v>544585</v>
          </cell>
          <cell r="BG36">
            <v>35398.025000000001</v>
          </cell>
          <cell r="BH36">
            <v>5663.6840000000002</v>
          </cell>
          <cell r="BI36">
            <v>585646.70900000003</v>
          </cell>
        </row>
        <row r="37">
          <cell r="A37" t="str">
            <v>BUCA</v>
          </cell>
          <cell r="M37">
            <v>9122432.5</v>
          </cell>
          <cell r="V37">
            <v>857864</v>
          </cell>
          <cell r="BC37">
            <v>841084</v>
          </cell>
          <cell r="BE37">
            <v>1698948</v>
          </cell>
          <cell r="BF37">
            <v>9122432.5</v>
          </cell>
          <cell r="BG37">
            <v>592958.11250000005</v>
          </cell>
          <cell r="BH37">
            <v>94873.29800000001</v>
          </cell>
          <cell r="BI37">
            <v>9810263.9105000012</v>
          </cell>
        </row>
        <row r="38">
          <cell r="A38" t="str">
            <v>DIST. DUITAMA</v>
          </cell>
          <cell r="C38">
            <v>162400</v>
          </cell>
          <cell r="X38">
            <v>1028526</v>
          </cell>
          <cell r="AL38">
            <v>542880</v>
          </cell>
          <cell r="BC38">
            <v>11980</v>
          </cell>
          <cell r="BE38">
            <v>162400</v>
          </cell>
          <cell r="BF38">
            <v>1583386</v>
          </cell>
          <cell r="BG38">
            <v>102920.09</v>
          </cell>
          <cell r="BH38">
            <v>16467.214400000001</v>
          </cell>
          <cell r="BI38">
            <v>1702773.3044</v>
          </cell>
        </row>
        <row r="39">
          <cell r="A39" t="str">
            <v>DIST. TULUA</v>
          </cell>
          <cell r="F39">
            <v>522696</v>
          </cell>
          <cell r="G39">
            <v>6098400</v>
          </cell>
          <cell r="AF39">
            <v>112000</v>
          </cell>
          <cell r="AO39">
            <v>260637</v>
          </cell>
          <cell r="AQ39">
            <v>288000</v>
          </cell>
          <cell r="AR39">
            <v>29267916</v>
          </cell>
          <cell r="BD39">
            <v>2643022</v>
          </cell>
          <cell r="BE39">
            <v>39080671</v>
          </cell>
          <cell r="BF39">
            <v>112000</v>
          </cell>
          <cell r="BG39">
            <v>7280</v>
          </cell>
          <cell r="BH39">
            <v>1164.8</v>
          </cell>
          <cell r="BI39">
            <v>120444.8</v>
          </cell>
        </row>
        <row r="40">
          <cell r="A40" t="str">
            <v>DIST. ZIPAQUIRA</v>
          </cell>
          <cell r="T40">
            <v>551084</v>
          </cell>
          <cell r="X40">
            <v>2227200</v>
          </cell>
          <cell r="AK40">
            <v>504000</v>
          </cell>
          <cell r="AL40">
            <v>174000</v>
          </cell>
          <cell r="BE40">
            <v>2731200</v>
          </cell>
          <cell r="BF40">
            <v>725084</v>
          </cell>
          <cell r="BG40">
            <v>47130.46</v>
          </cell>
          <cell r="BH40">
            <v>7540.8735999999999</v>
          </cell>
          <cell r="BI40">
            <v>779755.33360000001</v>
          </cell>
        </row>
        <row r="41">
          <cell r="A41" t="str">
            <v>ÉXITO ENVIGADO</v>
          </cell>
          <cell r="N41">
            <v>10300</v>
          </cell>
          <cell r="AG41">
            <v>8827014</v>
          </cell>
          <cell r="AN41">
            <v>638669</v>
          </cell>
          <cell r="AR41">
            <v>120000</v>
          </cell>
          <cell r="BD41">
            <v>57842</v>
          </cell>
          <cell r="BE41">
            <v>84000</v>
          </cell>
          <cell r="BF41">
            <v>900511</v>
          </cell>
          <cell r="BG41">
            <v>58533.215000000004</v>
          </cell>
          <cell r="BH41">
            <v>9365.3144000000011</v>
          </cell>
          <cell r="BI41">
            <v>968409.5294</v>
          </cell>
        </row>
        <row r="42">
          <cell r="A42" t="str">
            <v>LOTE SUR</v>
          </cell>
          <cell r="L42">
            <v>1507900</v>
          </cell>
          <cell r="N42">
            <v>1203051</v>
          </cell>
          <cell r="P42">
            <v>1130500</v>
          </cell>
          <cell r="Y42">
            <v>103938</v>
          </cell>
          <cell r="AC42">
            <v>84000</v>
          </cell>
          <cell r="AD42">
            <v>451140</v>
          </cell>
          <cell r="AM42">
            <v>515934</v>
          </cell>
          <cell r="AS42">
            <v>14434171</v>
          </cell>
          <cell r="AV42">
            <v>25520</v>
          </cell>
          <cell r="AW42">
            <v>1053000</v>
          </cell>
          <cell r="BB42">
            <v>665811</v>
          </cell>
          <cell r="BE42">
            <v>22292045</v>
          </cell>
          <cell r="BF42">
            <v>25520</v>
          </cell>
          <cell r="BG42">
            <v>1658.8</v>
          </cell>
          <cell r="BH42">
            <v>265.40800000000002</v>
          </cell>
          <cell r="BI42">
            <v>27444.207999999999</v>
          </cell>
        </row>
        <row r="43">
          <cell r="A43" t="str">
            <v>PEREIRA</v>
          </cell>
          <cell r="D43">
            <v>1660000</v>
          </cell>
          <cell r="E43">
            <v>702902</v>
          </cell>
          <cell r="J43">
            <v>185020</v>
          </cell>
          <cell r="L43">
            <v>1958497</v>
          </cell>
          <cell r="M43">
            <v>9122432.5</v>
          </cell>
          <cell r="Q43">
            <v>318544</v>
          </cell>
          <cell r="U43">
            <v>1218000</v>
          </cell>
          <cell r="V43">
            <v>117044</v>
          </cell>
          <cell r="Z43">
            <v>1113549</v>
          </cell>
          <cell r="AA43">
            <v>290000</v>
          </cell>
          <cell r="AE43">
            <v>700325</v>
          </cell>
          <cell r="AF43">
            <v>578840</v>
          </cell>
          <cell r="AH43">
            <v>600880</v>
          </cell>
          <cell r="AK43">
            <v>1379840</v>
          </cell>
          <cell r="AL43">
            <v>2205954.6</v>
          </cell>
          <cell r="AM43">
            <v>42453</v>
          </cell>
          <cell r="AN43">
            <v>408350</v>
          </cell>
          <cell r="AT43">
            <v>930900</v>
          </cell>
          <cell r="AU43">
            <v>71115</v>
          </cell>
          <cell r="AW43">
            <v>1053000</v>
          </cell>
          <cell r="AY43">
            <v>1074928</v>
          </cell>
          <cell r="BC43">
            <v>1102325</v>
          </cell>
          <cell r="BE43">
            <v>17712466.600000001</v>
          </cell>
          <cell r="BF43">
            <v>9122432.5</v>
          </cell>
          <cell r="BG43">
            <v>592958.11250000005</v>
          </cell>
          <cell r="BH43">
            <v>94873.29800000001</v>
          </cell>
          <cell r="BI43">
            <v>9810263.9105000012</v>
          </cell>
        </row>
        <row r="44">
          <cell r="A44" t="str">
            <v>R00</v>
          </cell>
          <cell r="D44">
            <v>1250248</v>
          </cell>
          <cell r="AE44">
            <v>15433</v>
          </cell>
          <cell r="AL44">
            <v>28304</v>
          </cell>
          <cell r="BE44">
            <v>28304</v>
          </cell>
          <cell r="BF44">
            <v>1265681</v>
          </cell>
          <cell r="BG44">
            <v>82269.264999999999</v>
          </cell>
          <cell r="BH44">
            <v>13163.082399999999</v>
          </cell>
          <cell r="BI44">
            <v>1361113.3473999999</v>
          </cell>
        </row>
        <row r="45">
          <cell r="A45" t="str">
            <v>R05</v>
          </cell>
          <cell r="B45">
            <v>575000</v>
          </cell>
          <cell r="C45">
            <v>162400</v>
          </cell>
          <cell r="D45">
            <v>1660000</v>
          </cell>
          <cell r="E45">
            <v>702902</v>
          </cell>
          <cell r="F45">
            <v>522696</v>
          </cell>
          <cell r="G45">
            <v>6098400</v>
          </cell>
          <cell r="H45">
            <v>12738590</v>
          </cell>
          <cell r="I45">
            <v>104500</v>
          </cell>
          <cell r="J45">
            <v>185020</v>
          </cell>
          <cell r="K45">
            <v>115000</v>
          </cell>
          <cell r="L45">
            <v>3466397</v>
          </cell>
          <cell r="M45">
            <v>488800</v>
          </cell>
          <cell r="N45">
            <v>2004966</v>
          </cell>
          <cell r="O45">
            <v>716800</v>
          </cell>
          <cell r="P45">
            <v>2745500</v>
          </cell>
          <cell r="Q45">
            <v>318544</v>
          </cell>
          <cell r="R45">
            <v>59676</v>
          </cell>
          <cell r="S45">
            <v>80000</v>
          </cell>
          <cell r="T45">
            <v>444620</v>
          </cell>
          <cell r="U45">
            <v>128760</v>
          </cell>
          <cell r="V45">
            <v>342432</v>
          </cell>
          <cell r="W45">
            <v>8988289</v>
          </cell>
          <cell r="X45">
            <v>2227200</v>
          </cell>
          <cell r="Y45">
            <v>103938</v>
          </cell>
          <cell r="Z45">
            <v>1113549</v>
          </cell>
          <cell r="AA45">
            <v>290000</v>
          </cell>
          <cell r="AB45">
            <v>331083</v>
          </cell>
          <cell r="AC45">
            <v>120330</v>
          </cell>
          <cell r="AD45">
            <v>451140</v>
          </cell>
          <cell r="AE45">
            <v>167040</v>
          </cell>
          <cell r="AF45">
            <v>3278972</v>
          </cell>
          <cell r="AG45">
            <v>8827014</v>
          </cell>
          <cell r="AH45">
            <v>600880</v>
          </cell>
          <cell r="AI45">
            <v>89600</v>
          </cell>
          <cell r="AJ45">
            <v>746809</v>
          </cell>
          <cell r="AK45">
            <v>1906240</v>
          </cell>
          <cell r="AL45">
            <v>23239659.240000002</v>
          </cell>
          <cell r="AM45">
            <v>558387</v>
          </cell>
          <cell r="AN45">
            <v>408350</v>
          </cell>
          <cell r="AO45">
            <v>260637</v>
          </cell>
          <cell r="AP45">
            <v>1561360</v>
          </cell>
          <cell r="AQ45">
            <v>288000</v>
          </cell>
          <cell r="AR45">
            <v>29267916</v>
          </cell>
          <cell r="AS45">
            <v>14434171</v>
          </cell>
          <cell r="AT45">
            <v>4799500</v>
          </cell>
          <cell r="AU45">
            <v>411715</v>
          </cell>
          <cell r="AV45">
            <v>1142600</v>
          </cell>
          <cell r="AW45">
            <v>2106000</v>
          </cell>
          <cell r="AX45">
            <v>4686659</v>
          </cell>
          <cell r="AY45">
            <v>2459040</v>
          </cell>
          <cell r="AZ45">
            <v>1554760</v>
          </cell>
          <cell r="BA45">
            <v>121900</v>
          </cell>
          <cell r="BB45">
            <v>60000</v>
          </cell>
          <cell r="BC45">
            <v>3028009</v>
          </cell>
          <cell r="BD45">
            <v>2643022</v>
          </cell>
          <cell r="BE45">
            <v>163883215.23999998</v>
          </cell>
          <cell r="BF45">
            <v>2252992</v>
          </cell>
          <cell r="BG45">
            <v>146444.48000000001</v>
          </cell>
          <cell r="BH45">
            <v>23431.116800000003</v>
          </cell>
          <cell r="BI45">
            <v>2422867.5967999999</v>
          </cell>
        </row>
        <row r="46">
          <cell r="A46" t="str">
            <v>R06</v>
          </cell>
          <cell r="F46">
            <v>260250</v>
          </cell>
          <cell r="L46">
            <v>2188088</v>
          </cell>
          <cell r="N46">
            <v>361841</v>
          </cell>
          <cell r="O46">
            <v>239250</v>
          </cell>
          <cell r="R46">
            <v>77280</v>
          </cell>
          <cell r="V46">
            <v>4620517</v>
          </cell>
          <cell r="Z46">
            <v>26100</v>
          </cell>
          <cell r="AB46">
            <v>965263</v>
          </cell>
          <cell r="AD46">
            <v>90216</v>
          </cell>
          <cell r="AE46">
            <v>406116</v>
          </cell>
          <cell r="AM46">
            <v>139200</v>
          </cell>
          <cell r="AN46">
            <v>731808</v>
          </cell>
          <cell r="AX46">
            <v>4333644</v>
          </cell>
          <cell r="BF46">
            <v>14439573</v>
          </cell>
          <cell r="BG46">
            <v>938572.245</v>
          </cell>
          <cell r="BH46">
            <v>150171.55919999999</v>
          </cell>
          <cell r="BI46">
            <v>15528316.804199999</v>
          </cell>
        </row>
        <row r="47">
          <cell r="A47" t="str">
            <v>REALCE</v>
          </cell>
          <cell r="C47">
            <v>425600</v>
          </cell>
          <cell r="BF47">
            <v>425600</v>
          </cell>
          <cell r="BG47">
            <v>27664</v>
          </cell>
          <cell r="BH47">
            <v>4426.24</v>
          </cell>
          <cell r="BI47">
            <v>457690.24</v>
          </cell>
        </row>
        <row r="48">
          <cell r="A48" t="str">
            <v>REF. APE</v>
          </cell>
          <cell r="G48">
            <v>346842</v>
          </cell>
          <cell r="I48">
            <v>1560490</v>
          </cell>
          <cell r="S48">
            <v>800000</v>
          </cell>
          <cell r="W48">
            <v>1020800</v>
          </cell>
          <cell r="AA48">
            <v>456850</v>
          </cell>
          <cell r="AI48">
            <v>816640</v>
          </cell>
          <cell r="AJ48">
            <v>2694052</v>
          </cell>
          <cell r="AL48">
            <v>2422660</v>
          </cell>
          <cell r="AN48">
            <v>119750</v>
          </cell>
          <cell r="AQ48">
            <v>952000</v>
          </cell>
          <cell r="AS48">
            <v>141510</v>
          </cell>
          <cell r="AU48">
            <v>227360</v>
          </cell>
          <cell r="AV48">
            <v>810260</v>
          </cell>
          <cell r="AW48">
            <v>5600000</v>
          </cell>
          <cell r="AY48">
            <v>338270</v>
          </cell>
          <cell r="BA48">
            <v>6478696.7199999997</v>
          </cell>
          <cell r="BF48">
            <v>24786180.719999999</v>
          </cell>
          <cell r="BG48">
            <v>1611101.7468000001</v>
          </cell>
          <cell r="BH48">
            <v>257776.27948800003</v>
          </cell>
          <cell r="BI48">
            <v>26655058.746288002</v>
          </cell>
        </row>
        <row r="49">
          <cell r="A49" t="str">
            <v>R09</v>
          </cell>
          <cell r="K49">
            <v>210000</v>
          </cell>
          <cell r="BF49">
            <v>210000</v>
          </cell>
          <cell r="BG49">
            <v>13650</v>
          </cell>
          <cell r="BH49">
            <v>2184</v>
          </cell>
          <cell r="BI49">
            <v>225834</v>
          </cell>
        </row>
        <row r="50">
          <cell r="A50" t="str">
            <v>Total general</v>
          </cell>
          <cell r="B50">
            <v>778360</v>
          </cell>
          <cell r="C50">
            <v>425600</v>
          </cell>
          <cell r="D50">
            <v>1250248</v>
          </cell>
          <cell r="E50">
            <v>2610000</v>
          </cell>
          <cell r="F50">
            <v>1018650</v>
          </cell>
          <cell r="G50">
            <v>346842</v>
          </cell>
          <cell r="H50">
            <v>291276</v>
          </cell>
          <cell r="I50">
            <v>1560490</v>
          </cell>
          <cell r="J50">
            <v>2080877</v>
          </cell>
          <cell r="K50">
            <v>210000</v>
          </cell>
          <cell r="L50">
            <v>2431688</v>
          </cell>
          <cell r="M50">
            <v>18244865</v>
          </cell>
          <cell r="N50">
            <v>361841</v>
          </cell>
          <cell r="O50">
            <v>2589584</v>
          </cell>
          <cell r="P50">
            <v>807500</v>
          </cell>
          <cell r="Q50">
            <v>333465</v>
          </cell>
          <cell r="R50">
            <v>633920</v>
          </cell>
          <cell r="S50">
            <v>2411000</v>
          </cell>
          <cell r="T50">
            <v>551084</v>
          </cell>
          <cell r="U50">
            <v>128760</v>
          </cell>
          <cell r="V50">
            <v>6235455</v>
          </cell>
          <cell r="W50">
            <v>1020800</v>
          </cell>
          <cell r="X50">
            <v>1028526</v>
          </cell>
          <cell r="Y50">
            <v>1079865</v>
          </cell>
          <cell r="Z50">
            <v>324880</v>
          </cell>
          <cell r="AA50">
            <v>11073610</v>
          </cell>
          <cell r="AB50">
            <v>965263</v>
          </cell>
          <cell r="AC50">
            <v>396720</v>
          </cell>
          <cell r="AD50">
            <v>2119662</v>
          </cell>
          <cell r="AE50">
            <v>8093901.2000000002</v>
          </cell>
          <cell r="AF50">
            <v>448000</v>
          </cell>
          <cell r="AG50">
            <v>2407000</v>
          </cell>
          <cell r="AH50">
            <v>360000</v>
          </cell>
          <cell r="AI50">
            <v>1745336</v>
          </cell>
          <cell r="AJ50">
            <v>2694052</v>
          </cell>
          <cell r="AK50">
            <v>133400</v>
          </cell>
          <cell r="AL50">
            <v>3718670</v>
          </cell>
          <cell r="AM50">
            <v>139200</v>
          </cell>
          <cell r="AN50">
            <v>1490227</v>
          </cell>
          <cell r="AO50">
            <v>908039</v>
          </cell>
          <cell r="AP50">
            <v>722400</v>
          </cell>
          <cell r="AQ50">
            <v>952000</v>
          </cell>
          <cell r="AR50">
            <v>120000</v>
          </cell>
          <cell r="AS50">
            <v>351690</v>
          </cell>
          <cell r="AT50">
            <v>470400</v>
          </cell>
          <cell r="AU50">
            <v>227360</v>
          </cell>
          <cell r="AV50">
            <v>3439810.64</v>
          </cell>
          <cell r="AW50">
            <v>5600000</v>
          </cell>
          <cell r="AX50">
            <v>4333644</v>
          </cell>
          <cell r="AY50">
            <v>338270</v>
          </cell>
          <cell r="AZ50">
            <v>1554760</v>
          </cell>
          <cell r="BA50">
            <v>6881693.5120000001</v>
          </cell>
          <cell r="BB50">
            <v>60000</v>
          </cell>
          <cell r="BC50">
            <v>59900</v>
          </cell>
          <cell r="BD50">
            <v>57842</v>
          </cell>
          <cell r="BE50">
            <v>84000</v>
          </cell>
          <cell r="BF50">
            <v>110702426.352</v>
          </cell>
          <cell r="BG50">
            <v>7195657.7128800005</v>
          </cell>
          <cell r="BH50">
            <v>1151305.2340608002</v>
          </cell>
          <cell r="BI50">
            <v>119049389.29894079</v>
          </cell>
        </row>
        <row r="51">
          <cell r="BG51">
            <v>0</v>
          </cell>
          <cell r="BH51">
            <v>0</v>
          </cell>
          <cell r="BI51">
            <v>0</v>
          </cell>
        </row>
      </sheetData>
      <sheetData sheetId="10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AIRE AMBIENTE</v>
          </cell>
          <cell r="D4" t="str">
            <v>ALFAGRES</v>
          </cell>
          <cell r="E4" t="str">
            <v>ASCOM</v>
          </cell>
          <cell r="F4" t="str">
            <v>CERREDURAS METALICAS</v>
          </cell>
          <cell r="G4" t="str">
            <v>COARTE</v>
          </cell>
          <cell r="H4" t="str">
            <v>COLTAVIRA</v>
          </cell>
          <cell r="I4" t="str">
            <v>COMCEL</v>
          </cell>
          <cell r="J4" t="str">
            <v>CONGAR</v>
          </cell>
          <cell r="K4" t="str">
            <v>DICENTE</v>
          </cell>
          <cell r="L4" t="str">
            <v>DR TRANSPORTES Y SERVICIOS</v>
          </cell>
          <cell r="M4" t="str">
            <v>ELECTRO DISEÑOS</v>
          </cell>
          <cell r="N4" t="str">
            <v>ELEMENTOS Y COMPLEMENTOS</v>
          </cell>
          <cell r="O4" t="str">
            <v>EQUIPOS GLEASON</v>
          </cell>
          <cell r="P4" t="str">
            <v>ESTRUCTURAS CENO</v>
          </cell>
          <cell r="Q4" t="str">
            <v>FERREAS Y CIA</v>
          </cell>
          <cell r="R4" t="str">
            <v>FERRELUGUE</v>
          </cell>
          <cell r="S4" t="str">
            <v>FERRET. ANJEOS Y MALLAS</v>
          </cell>
          <cell r="T4" t="str">
            <v>FERRET. EL MACHUELO</v>
          </cell>
          <cell r="U4" t="str">
            <v>FERRET. LA REBAJA</v>
          </cell>
          <cell r="V4" t="str">
            <v>FERRET. NURUEÑA</v>
          </cell>
          <cell r="W4" t="str">
            <v>IMSA</v>
          </cell>
          <cell r="X4" t="str">
            <v>INGETIERRAS</v>
          </cell>
          <cell r="Y4" t="str">
            <v>JORGE PALACIO</v>
          </cell>
          <cell r="Z4" t="str">
            <v>JOSE HERNANDEZ</v>
          </cell>
          <cell r="AA4" t="str">
            <v>JOSE RUBIO</v>
          </cell>
          <cell r="AB4" t="str">
            <v>LUIS PENAGOS</v>
          </cell>
          <cell r="AC4" t="str">
            <v>RAFAEL BARRAGAN</v>
          </cell>
          <cell r="AD4" t="str">
            <v>REEMBOLSO</v>
          </cell>
          <cell r="AE4" t="str">
            <v>SOLIDOS</v>
          </cell>
          <cell r="AF4" t="str">
            <v>Total general</v>
          </cell>
          <cell r="AG4" t="str">
            <v>UTILIDAD</v>
          </cell>
          <cell r="AH4" t="str">
            <v>IVA</v>
          </cell>
          <cell r="AI4" t="str">
            <v>TOTAL</v>
          </cell>
        </row>
        <row r="5">
          <cell r="A5" t="str">
            <v>001</v>
          </cell>
          <cell r="C5">
            <v>2099044.36</v>
          </cell>
          <cell r="J5">
            <v>47250</v>
          </cell>
          <cell r="V5">
            <v>47250</v>
          </cell>
          <cell r="W5">
            <v>3071.25</v>
          </cell>
          <cell r="X5">
            <v>491.40000000000003</v>
          </cell>
          <cell r="Y5">
            <v>50812.65</v>
          </cell>
          <cell r="AF5">
            <v>2099044.36</v>
          </cell>
          <cell r="AG5">
            <v>136437.88339999999</v>
          </cell>
          <cell r="AH5">
            <v>21830.061343999998</v>
          </cell>
          <cell r="AI5">
            <v>2257312.3047440001</v>
          </cell>
        </row>
        <row r="6">
          <cell r="A6" t="str">
            <v>003</v>
          </cell>
          <cell r="C6">
            <v>976468.28</v>
          </cell>
          <cell r="O6">
            <v>191980</v>
          </cell>
          <cell r="P6">
            <v>209168.33333333334</v>
          </cell>
          <cell r="V6">
            <v>401148.33333333337</v>
          </cell>
          <cell r="W6">
            <v>26074.64166666667</v>
          </cell>
          <cell r="X6">
            <v>4171.9426666666677</v>
          </cell>
          <cell r="Y6">
            <v>431394.91766666668</v>
          </cell>
          <cell r="AF6">
            <v>976468.28</v>
          </cell>
          <cell r="AG6">
            <v>63470.438200000004</v>
          </cell>
          <cell r="AH6">
            <v>10155.270112</v>
          </cell>
          <cell r="AI6">
            <v>1050093.9883119999</v>
          </cell>
        </row>
        <row r="7">
          <cell r="A7" t="str">
            <v>005</v>
          </cell>
          <cell r="C7">
            <v>622421.19999999995</v>
          </cell>
          <cell r="G7">
            <v>157792</v>
          </cell>
          <cell r="P7">
            <v>209168.33333333334</v>
          </cell>
          <cell r="V7">
            <v>366960.33333333337</v>
          </cell>
          <cell r="W7">
            <v>23852.421666666669</v>
          </cell>
          <cell r="X7">
            <v>3816.387466666667</v>
          </cell>
          <cell r="Y7">
            <v>394629.14246666676</v>
          </cell>
          <cell r="AF7">
            <v>622421.19999999995</v>
          </cell>
          <cell r="AG7">
            <v>40457.377999999997</v>
          </cell>
          <cell r="AH7">
            <v>6473.18048</v>
          </cell>
          <cell r="AI7">
            <v>669351.75847999996</v>
          </cell>
        </row>
        <row r="8">
          <cell r="A8" t="str">
            <v>014</v>
          </cell>
          <cell r="C8">
            <v>168173.32</v>
          </cell>
          <cell r="D8">
            <v>177000</v>
          </cell>
          <cell r="Q8">
            <v>903825</v>
          </cell>
          <cell r="V8">
            <v>1080825</v>
          </cell>
          <cell r="W8">
            <v>70253.625</v>
          </cell>
          <cell r="X8">
            <v>11240.58</v>
          </cell>
          <cell r="Y8">
            <v>1162319.2050000001</v>
          </cell>
          <cell r="AF8">
            <v>168173.32</v>
          </cell>
          <cell r="AG8">
            <v>10931.265800000001</v>
          </cell>
          <cell r="AH8">
            <v>1749.0025280000002</v>
          </cell>
          <cell r="AI8">
            <v>180853.58832800001</v>
          </cell>
        </row>
        <row r="9">
          <cell r="A9" t="str">
            <v>016</v>
          </cell>
          <cell r="C9">
            <v>223817.36</v>
          </cell>
          <cell r="D9">
            <v>29500</v>
          </cell>
          <cell r="H9">
            <v>91182</v>
          </cell>
          <cell r="R9">
            <v>60000</v>
          </cell>
          <cell r="V9">
            <v>3216572</v>
          </cell>
          <cell r="W9">
            <v>209077.18</v>
          </cell>
          <cell r="X9">
            <v>33452.3488</v>
          </cell>
          <cell r="Y9">
            <v>3459101.5288</v>
          </cell>
          <cell r="AF9">
            <v>223817.36</v>
          </cell>
          <cell r="AG9">
            <v>14548.1284</v>
          </cell>
          <cell r="AH9">
            <v>2327.7005439999998</v>
          </cell>
          <cell r="AI9">
            <v>240693.18894399996</v>
          </cell>
        </row>
        <row r="10">
          <cell r="A10" t="str">
            <v>017</v>
          </cell>
          <cell r="C10">
            <v>559543.4</v>
          </cell>
          <cell r="F10">
            <v>696000</v>
          </cell>
          <cell r="K10">
            <v>204624</v>
          </cell>
          <cell r="L10">
            <v>1798000</v>
          </cell>
          <cell r="V10">
            <v>2698624</v>
          </cell>
          <cell r="W10">
            <v>175410.56</v>
          </cell>
          <cell r="X10">
            <v>28065.689600000002</v>
          </cell>
          <cell r="Y10">
            <v>2902100.2496000002</v>
          </cell>
          <cell r="AF10">
            <v>559543.4</v>
          </cell>
          <cell r="AG10">
            <v>36370.321000000004</v>
          </cell>
          <cell r="AH10">
            <v>5819.2513600000011</v>
          </cell>
          <cell r="AI10">
            <v>601732.97236000001</v>
          </cell>
        </row>
        <row r="11">
          <cell r="A11" t="str">
            <v>019</v>
          </cell>
          <cell r="C11">
            <v>214368</v>
          </cell>
          <cell r="D11">
            <v>177000</v>
          </cell>
          <cell r="E11">
            <v>1040000</v>
          </cell>
          <cell r="Q11">
            <v>903825</v>
          </cell>
          <cell r="V11">
            <v>2120825</v>
          </cell>
          <cell r="W11">
            <v>137853.625</v>
          </cell>
          <cell r="X11">
            <v>22056.58</v>
          </cell>
          <cell r="Y11">
            <v>2280735.2050000001</v>
          </cell>
          <cell r="AF11">
            <v>214368</v>
          </cell>
          <cell r="AG11">
            <v>13933.92</v>
          </cell>
          <cell r="AH11">
            <v>2229.4272000000001</v>
          </cell>
          <cell r="AI11">
            <v>230531.34720000002</v>
          </cell>
        </row>
        <row r="12">
          <cell r="A12" t="str">
            <v>101</v>
          </cell>
          <cell r="B12">
            <v>3222016</v>
          </cell>
          <cell r="E12">
            <v>1040000</v>
          </cell>
          <cell r="I12">
            <v>461785</v>
          </cell>
          <cell r="M12">
            <v>1705200</v>
          </cell>
          <cell r="N12">
            <v>1581080</v>
          </cell>
          <cell r="P12">
            <v>5979800</v>
          </cell>
          <cell r="V12">
            <v>8219249.333333333</v>
          </cell>
          <cell r="W12">
            <v>534251.20666666667</v>
          </cell>
          <cell r="X12">
            <v>85480.193066666674</v>
          </cell>
          <cell r="Y12">
            <v>8838980.733066665</v>
          </cell>
          <cell r="AF12">
            <v>5979800</v>
          </cell>
          <cell r="AG12">
            <v>388687</v>
          </cell>
          <cell r="AH12">
            <v>62189.919999999998</v>
          </cell>
          <cell r="AI12">
            <v>6430676.9199999999</v>
          </cell>
        </row>
        <row r="13">
          <cell r="A13" t="str">
            <v>105</v>
          </cell>
          <cell r="S13">
            <v>2894763</v>
          </cell>
          <cell r="T13">
            <v>20936</v>
          </cell>
          <cell r="V13">
            <v>2894763</v>
          </cell>
          <cell r="W13">
            <v>188159.595</v>
          </cell>
          <cell r="X13">
            <v>30105.535200000002</v>
          </cell>
          <cell r="Y13">
            <v>3113028.1302</v>
          </cell>
          <cell r="AF13">
            <v>20936</v>
          </cell>
          <cell r="AG13">
            <v>1360.8400000000001</v>
          </cell>
          <cell r="AH13">
            <v>217.73440000000002</v>
          </cell>
          <cell r="AI13">
            <v>22514.574400000001</v>
          </cell>
        </row>
        <row r="14">
          <cell r="A14" t="str">
            <v>108</v>
          </cell>
          <cell r="E14">
            <v>416575</v>
          </cell>
          <cell r="N14">
            <v>387794</v>
          </cell>
          <cell r="V14">
            <v>416575</v>
          </cell>
          <cell r="W14">
            <v>27077.375</v>
          </cell>
          <cell r="X14">
            <v>4332.38</v>
          </cell>
          <cell r="Y14">
            <v>447984.755</v>
          </cell>
          <cell r="AF14">
            <v>387794</v>
          </cell>
          <cell r="AG14">
            <v>25206.61</v>
          </cell>
          <cell r="AH14">
            <v>4033.0576000000001</v>
          </cell>
          <cell r="AI14">
            <v>417033.66759999999</v>
          </cell>
        </row>
        <row r="15">
          <cell r="A15" t="str">
            <v>109</v>
          </cell>
          <cell r="T15">
            <v>181340</v>
          </cell>
          <cell r="V15">
            <v>1976640</v>
          </cell>
          <cell r="W15">
            <v>128481.60000000001</v>
          </cell>
          <cell r="X15">
            <v>20557.056</v>
          </cell>
          <cell r="Y15">
            <v>2125678.656</v>
          </cell>
          <cell r="AF15">
            <v>181340</v>
          </cell>
          <cell r="AG15">
            <v>11787.1</v>
          </cell>
          <cell r="AH15">
            <v>1885.9360000000001</v>
          </cell>
          <cell r="AI15">
            <v>195013.03599999999</v>
          </cell>
        </row>
        <row r="16">
          <cell r="A16" t="str">
            <v>110</v>
          </cell>
          <cell r="D16">
            <v>87000</v>
          </cell>
          <cell r="U16">
            <v>289768</v>
          </cell>
          <cell r="V16">
            <v>376768</v>
          </cell>
          <cell r="W16">
            <v>24489.920000000002</v>
          </cell>
          <cell r="X16">
            <v>3918.3872000000006</v>
          </cell>
          <cell r="Y16">
            <v>405176.30719999998</v>
          </cell>
          <cell r="AE16">
            <v>486240</v>
          </cell>
          <cell r="AF16">
            <v>486240</v>
          </cell>
          <cell r="AG16">
            <v>31605.600000000002</v>
          </cell>
          <cell r="AH16">
            <v>5056.8960000000006</v>
          </cell>
          <cell r="AI16">
            <v>522902.49599999998</v>
          </cell>
        </row>
        <row r="17">
          <cell r="A17" t="str">
            <v>113</v>
          </cell>
          <cell r="K17">
            <v>1615000</v>
          </cell>
          <cell r="O17">
            <v>1000000</v>
          </cell>
          <cell r="U17">
            <v>48300</v>
          </cell>
          <cell r="V17">
            <v>1000000</v>
          </cell>
          <cell r="W17">
            <v>65000</v>
          </cell>
          <cell r="X17">
            <v>10400</v>
          </cell>
          <cell r="Y17">
            <v>1075400</v>
          </cell>
          <cell r="AE17">
            <v>335040</v>
          </cell>
          <cell r="AF17">
            <v>1998340</v>
          </cell>
          <cell r="AG17">
            <v>129892.1</v>
          </cell>
          <cell r="AH17">
            <v>20782.736000000001</v>
          </cell>
          <cell r="AI17">
            <v>2149014.8360000001</v>
          </cell>
        </row>
        <row r="18">
          <cell r="A18" t="str">
            <v>114</v>
          </cell>
          <cell r="F18">
            <v>324800</v>
          </cell>
          <cell r="V18">
            <v>583132</v>
          </cell>
          <cell r="W18">
            <v>37903.58</v>
          </cell>
          <cell r="X18">
            <v>6064.5728000000008</v>
          </cell>
          <cell r="Y18">
            <v>627100.15279999992</v>
          </cell>
          <cell r="AF18">
            <v>324800</v>
          </cell>
          <cell r="AG18">
            <v>21112</v>
          </cell>
          <cell r="AH18">
            <v>3377.92</v>
          </cell>
          <cell r="AI18">
            <v>349289.92</v>
          </cell>
        </row>
        <row r="19">
          <cell r="A19" t="str">
            <v>201</v>
          </cell>
          <cell r="B19">
            <v>3222016</v>
          </cell>
          <cell r="C19">
            <v>3035890</v>
          </cell>
          <cell r="D19">
            <v>470500</v>
          </cell>
          <cell r="E19">
            <v>2496575</v>
          </cell>
          <cell r="F19">
            <v>1279132</v>
          </cell>
          <cell r="G19">
            <v>157792</v>
          </cell>
          <cell r="H19">
            <v>91182</v>
          </cell>
          <cell r="I19">
            <v>461785</v>
          </cell>
          <cell r="J19">
            <v>47250</v>
          </cell>
          <cell r="K19">
            <v>204624</v>
          </cell>
          <cell r="L19">
            <v>1798000</v>
          </cell>
          <cell r="M19">
            <v>1705200</v>
          </cell>
          <cell r="N19">
            <v>1581080</v>
          </cell>
          <cell r="O19">
            <v>1191980</v>
          </cell>
          <cell r="P19">
            <v>627505</v>
          </cell>
          <cell r="Q19">
            <v>1807650</v>
          </cell>
          <cell r="R19">
            <v>60000</v>
          </cell>
          <cell r="S19">
            <v>2894763</v>
          </cell>
          <cell r="T19">
            <v>1976640</v>
          </cell>
          <cell r="U19">
            <v>289768</v>
          </cell>
          <cell r="V19">
            <v>25399332</v>
          </cell>
          <cell r="W19">
            <v>1650956.58</v>
          </cell>
          <cell r="X19">
            <v>264153.0528</v>
          </cell>
          <cell r="Y19">
            <v>27314441.632799998</v>
          </cell>
          <cell r="AA19">
            <v>315000</v>
          </cell>
          <cell r="AF19">
            <v>315000</v>
          </cell>
          <cell r="AG19">
            <v>20475</v>
          </cell>
          <cell r="AH19">
            <v>3276</v>
          </cell>
          <cell r="AI19">
            <v>338751</v>
          </cell>
        </row>
        <row r="20">
          <cell r="A20" t="str">
            <v>203</v>
          </cell>
          <cell r="L20">
            <v>480000</v>
          </cell>
          <cell r="AF20">
            <v>480000</v>
          </cell>
          <cell r="AG20">
            <v>31200</v>
          </cell>
          <cell r="AH20">
            <v>4992</v>
          </cell>
          <cell r="AI20">
            <v>516192</v>
          </cell>
        </row>
        <row r="21">
          <cell r="A21" t="str">
            <v>204</v>
          </cell>
          <cell r="D21">
            <v>2222144</v>
          </cell>
          <cell r="H21">
            <v>2762540</v>
          </cell>
          <cell r="Q21">
            <v>1332704</v>
          </cell>
          <cell r="V21">
            <v>1276137</v>
          </cell>
          <cell r="AB21">
            <v>243600</v>
          </cell>
          <cell r="AF21">
            <v>7837125</v>
          </cell>
          <cell r="AG21">
            <v>509413.125</v>
          </cell>
          <cell r="AH21">
            <v>81506.100000000006</v>
          </cell>
          <cell r="AI21">
            <v>8428044.2249999996</v>
          </cell>
        </row>
        <row r="22">
          <cell r="A22" t="str">
            <v>210</v>
          </cell>
          <cell r="M22">
            <v>2923844</v>
          </cell>
          <cell r="AF22">
            <v>2923844</v>
          </cell>
          <cell r="AG22">
            <v>190049.86000000002</v>
          </cell>
          <cell r="AH22">
            <v>30407.977600000002</v>
          </cell>
          <cell r="AI22">
            <v>3144301.8375999997</v>
          </cell>
        </row>
        <row r="23">
          <cell r="A23" t="str">
            <v>314</v>
          </cell>
          <cell r="E23">
            <v>3850250</v>
          </cell>
          <cell r="AF23">
            <v>3850250</v>
          </cell>
          <cell r="AG23">
            <v>250266.25</v>
          </cell>
          <cell r="AH23">
            <v>40042.6</v>
          </cell>
          <cell r="AI23">
            <v>4140558.85</v>
          </cell>
        </row>
        <row r="24">
          <cell r="A24" t="str">
            <v>403</v>
          </cell>
          <cell r="N24">
            <v>4150016</v>
          </cell>
          <cell r="Y24">
            <v>359251</v>
          </cell>
          <cell r="Z24">
            <v>84000</v>
          </cell>
          <cell r="AD24">
            <v>45000</v>
          </cell>
          <cell r="AF24">
            <v>4638267</v>
          </cell>
          <cell r="AG24">
            <v>301487.35499999998</v>
          </cell>
          <cell r="AH24">
            <v>48237.976799999997</v>
          </cell>
          <cell r="AI24">
            <v>4987992.3318000007</v>
          </cell>
        </row>
        <row r="25">
          <cell r="A25" t="str">
            <v>DIST. BARRANCA</v>
          </cell>
          <cell r="AD25">
            <v>282500</v>
          </cell>
          <cell r="AF25">
            <v>282500</v>
          </cell>
          <cell r="AG25">
            <v>18362.5</v>
          </cell>
          <cell r="AH25">
            <v>2938</v>
          </cell>
          <cell r="AI25">
            <v>303800.5</v>
          </cell>
        </row>
        <row r="26">
          <cell r="A26" t="str">
            <v>DIST. FLORENCIA</v>
          </cell>
          <cell r="W26">
            <v>124700</v>
          </cell>
          <cell r="AF26">
            <v>124700</v>
          </cell>
          <cell r="AG26">
            <v>8105.5</v>
          </cell>
          <cell r="AH26">
            <v>1296.8800000000001</v>
          </cell>
          <cell r="AI26">
            <v>134102.38</v>
          </cell>
        </row>
        <row r="27">
          <cell r="A27" t="str">
            <v>DIST. TUNJA</v>
          </cell>
          <cell r="AC27">
            <v>375829</v>
          </cell>
          <cell r="AF27">
            <v>375829</v>
          </cell>
          <cell r="AG27">
            <v>24428.885000000002</v>
          </cell>
          <cell r="AH27">
            <v>3908.6216000000004</v>
          </cell>
          <cell r="AI27">
            <v>404166.50660000002</v>
          </cell>
        </row>
        <row r="28">
          <cell r="A28" t="str">
            <v>ÉXITO BELLO</v>
          </cell>
          <cell r="AD28">
            <v>32062</v>
          </cell>
          <cell r="AF28">
            <v>32062</v>
          </cell>
          <cell r="AG28">
            <v>2084.0300000000002</v>
          </cell>
          <cell r="AH28">
            <v>333.44480000000004</v>
          </cell>
          <cell r="AI28">
            <v>34479.474799999996</v>
          </cell>
        </row>
        <row r="29">
          <cell r="A29" t="str">
            <v>ÉXITO ENVIGADO</v>
          </cell>
          <cell r="B29">
            <v>556800</v>
          </cell>
          <cell r="AF29">
            <v>556800</v>
          </cell>
          <cell r="AG29">
            <v>36192</v>
          </cell>
          <cell r="AH29">
            <v>5790.72</v>
          </cell>
          <cell r="AI29">
            <v>598782.71999999997</v>
          </cell>
        </row>
        <row r="30">
          <cell r="A30" t="str">
            <v>R02</v>
          </cell>
          <cell r="G30">
            <v>1160000</v>
          </cell>
          <cell r="AF30">
            <v>1160000</v>
          </cell>
          <cell r="AG30">
            <v>75400</v>
          </cell>
          <cell r="AH30">
            <v>12064</v>
          </cell>
          <cell r="AI30">
            <v>1247464</v>
          </cell>
        </row>
        <row r="31">
          <cell r="A31" t="str">
            <v>R05</v>
          </cell>
          <cell r="X31">
            <v>1733951</v>
          </cell>
          <cell r="AF31">
            <v>1733951</v>
          </cell>
          <cell r="AG31">
            <v>112706.815</v>
          </cell>
          <cell r="AH31">
            <v>18033.090400000001</v>
          </cell>
          <cell r="AI31">
            <v>1864690.9054</v>
          </cell>
        </row>
        <row r="32">
          <cell r="A32" t="str">
            <v>R06</v>
          </cell>
          <cell r="I32">
            <v>91640</v>
          </cell>
          <cell r="O32">
            <v>161751</v>
          </cell>
          <cell r="AF32">
            <v>253391</v>
          </cell>
          <cell r="AG32">
            <v>16470.415000000001</v>
          </cell>
          <cell r="AH32">
            <v>2635.2664</v>
          </cell>
          <cell r="AI32">
            <v>272496.6814</v>
          </cell>
        </row>
        <row r="33">
          <cell r="A33" t="str">
            <v>REF. APE</v>
          </cell>
          <cell r="I33">
            <v>91640</v>
          </cell>
          <cell r="J33">
            <v>91408</v>
          </cell>
          <cell r="L33">
            <v>1073000</v>
          </cell>
          <cell r="M33">
            <v>6871531</v>
          </cell>
          <cell r="Q33">
            <v>739790</v>
          </cell>
          <cell r="R33">
            <v>91385</v>
          </cell>
          <cell r="S33">
            <v>368676</v>
          </cell>
          <cell r="W33">
            <v>22170036</v>
          </cell>
          <cell r="AF33">
            <v>31497466</v>
          </cell>
          <cell r="AG33">
            <v>2047335.29</v>
          </cell>
          <cell r="AH33">
            <v>327573.64640000003</v>
          </cell>
          <cell r="AI33">
            <v>33872374.936399996</v>
          </cell>
        </row>
        <row r="34">
          <cell r="A34" t="str">
            <v>Total general</v>
          </cell>
          <cell r="B34">
            <v>556800</v>
          </cell>
          <cell r="C34">
            <v>4863835.92</v>
          </cell>
          <cell r="D34">
            <v>2222144</v>
          </cell>
          <cell r="E34">
            <v>3850250</v>
          </cell>
          <cell r="F34">
            <v>324800</v>
          </cell>
          <cell r="G34">
            <v>1160000</v>
          </cell>
          <cell r="H34">
            <v>2762540</v>
          </cell>
          <cell r="I34">
            <v>183280</v>
          </cell>
          <cell r="J34">
            <v>91408</v>
          </cell>
          <cell r="K34">
            <v>1615000</v>
          </cell>
          <cell r="L34">
            <v>1553000</v>
          </cell>
          <cell r="M34">
            <v>9795375</v>
          </cell>
          <cell r="N34">
            <v>4537810</v>
          </cell>
          <cell r="O34">
            <v>161751</v>
          </cell>
          <cell r="P34">
            <v>5979800</v>
          </cell>
          <cell r="Q34">
            <v>2072494</v>
          </cell>
          <cell r="R34">
            <v>91385</v>
          </cell>
          <cell r="S34">
            <v>368676</v>
          </cell>
          <cell r="T34">
            <v>202276</v>
          </cell>
          <cell r="U34">
            <v>48300</v>
          </cell>
          <cell r="V34">
            <v>1276137</v>
          </cell>
          <cell r="W34">
            <v>22294736</v>
          </cell>
          <cell r="X34">
            <v>1733951</v>
          </cell>
          <cell r="Y34">
            <v>359251</v>
          </cell>
          <cell r="Z34">
            <v>84000</v>
          </cell>
          <cell r="AA34">
            <v>315000</v>
          </cell>
          <cell r="AB34">
            <v>243600</v>
          </cell>
          <cell r="AC34">
            <v>375829</v>
          </cell>
          <cell r="AD34">
            <v>359562</v>
          </cell>
          <cell r="AE34">
            <v>821280</v>
          </cell>
          <cell r="AF34">
            <v>70304270.920000002</v>
          </cell>
          <cell r="AG34">
            <v>4569777.6097999997</v>
          </cell>
          <cell r="AH34">
            <v>731164.41756799992</v>
          </cell>
          <cell r="AI34">
            <v>75605212.947367996</v>
          </cell>
        </row>
      </sheetData>
      <sheetData sheetId="11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COPAQUES</v>
          </cell>
          <cell r="C4" t="str">
            <v>DAGA</v>
          </cell>
          <cell r="D4" t="str">
            <v>DANIEL MONTEALEGRE</v>
          </cell>
          <cell r="E4" t="str">
            <v>DOMINGO CORREA</v>
          </cell>
          <cell r="F4" t="str">
            <v>EVALTEC</v>
          </cell>
          <cell r="G4" t="str">
            <v>EVELIO GALEANO</v>
          </cell>
          <cell r="H4" t="str">
            <v>FERNANDEZ Y CIA</v>
          </cell>
          <cell r="I4" t="str">
            <v>FREDY CARDONA</v>
          </cell>
          <cell r="J4" t="str">
            <v>GERARDO ALZATE</v>
          </cell>
          <cell r="K4" t="str">
            <v>HUVER BUITRAGO</v>
          </cell>
          <cell r="L4" t="str">
            <v>INTERNACIONAL FERRETERA</v>
          </cell>
          <cell r="M4" t="str">
            <v>ISRAEL BUITRAGO</v>
          </cell>
          <cell r="N4" t="str">
            <v>JOSE ANTONIO PALACIO</v>
          </cell>
          <cell r="O4" t="str">
            <v>JOSE HERNANDEZ</v>
          </cell>
          <cell r="P4" t="str">
            <v>JOSE RUBIO</v>
          </cell>
          <cell r="Q4" t="str">
            <v>JUAN ROJAS</v>
          </cell>
          <cell r="R4" t="str">
            <v>LEON ARISTIZABAL</v>
          </cell>
          <cell r="S4" t="str">
            <v>LUIS ROJAS</v>
          </cell>
          <cell r="T4" t="str">
            <v>MANUEL ROSAS</v>
          </cell>
          <cell r="U4" t="str">
            <v>MBT COLOMBIA</v>
          </cell>
          <cell r="V4" t="str">
            <v>METALICAS CRUZ</v>
          </cell>
          <cell r="W4" t="str">
            <v>RAFAEL BARRAGAN</v>
          </cell>
          <cell r="X4" t="str">
            <v>Total general</v>
          </cell>
          <cell r="Y4" t="str">
            <v>UTILIDAD</v>
          </cell>
          <cell r="Z4" t="str">
            <v>IVA</v>
          </cell>
          <cell r="AA4" t="str">
            <v>TOTAL</v>
          </cell>
        </row>
        <row r="5">
          <cell r="A5" t="str">
            <v>001</v>
          </cell>
          <cell r="B5">
            <v>807408</v>
          </cell>
          <cell r="H5">
            <v>39675</v>
          </cell>
          <cell r="J5">
            <v>1149421</v>
          </cell>
          <cell r="L5">
            <v>266800</v>
          </cell>
          <cell r="O5">
            <v>1912960</v>
          </cell>
          <cell r="Q5">
            <v>1215216</v>
          </cell>
          <cell r="R5">
            <v>20000</v>
          </cell>
          <cell r="W5">
            <v>904682</v>
          </cell>
          <cell r="X5">
            <v>3329181</v>
          </cell>
          <cell r="Y5">
            <v>216396.76500000001</v>
          </cell>
          <cell r="Z5">
            <v>34623.482400000001</v>
          </cell>
          <cell r="AA5">
            <v>3580201.2474000002</v>
          </cell>
        </row>
        <row r="6">
          <cell r="A6" t="str">
            <v>002</v>
          </cell>
          <cell r="B6">
            <v>2970778</v>
          </cell>
          <cell r="J6">
            <v>1443504</v>
          </cell>
          <cell r="Q6">
            <v>71781</v>
          </cell>
          <cell r="X6">
            <v>1443504</v>
          </cell>
          <cell r="Y6">
            <v>93827.760000000009</v>
          </cell>
          <cell r="Z6">
            <v>15012.441600000002</v>
          </cell>
          <cell r="AA6">
            <v>1552344.2016</v>
          </cell>
        </row>
        <row r="7">
          <cell r="A7" t="str">
            <v>003</v>
          </cell>
          <cell r="N7">
            <v>732883.2</v>
          </cell>
          <cell r="Q7">
            <v>1348848</v>
          </cell>
          <cell r="W7">
            <v>66395</v>
          </cell>
          <cell r="X7">
            <v>732883.2</v>
          </cell>
          <cell r="Y7">
            <v>47637.407999999996</v>
          </cell>
          <cell r="Z7">
            <v>7621.9852799999999</v>
          </cell>
          <cell r="AA7">
            <v>788142.59328000003</v>
          </cell>
        </row>
        <row r="8">
          <cell r="A8" t="str">
            <v>005</v>
          </cell>
          <cell r="L8">
            <v>96466</v>
          </cell>
          <cell r="Q8">
            <v>250560</v>
          </cell>
          <cell r="S8">
            <v>2662800</v>
          </cell>
          <cell r="W8">
            <v>66395</v>
          </cell>
          <cell r="X8">
            <v>2662800</v>
          </cell>
          <cell r="Y8">
            <v>173082</v>
          </cell>
          <cell r="Z8">
            <v>27693.119999999999</v>
          </cell>
          <cell r="AA8">
            <v>2863575.12</v>
          </cell>
        </row>
        <row r="9">
          <cell r="A9" t="str">
            <v>011</v>
          </cell>
          <cell r="C9">
            <v>3891800</v>
          </cell>
          <cell r="J9">
            <v>2240</v>
          </cell>
          <cell r="L9">
            <v>58000</v>
          </cell>
          <cell r="P9">
            <v>24248</v>
          </cell>
          <cell r="T9">
            <v>43384</v>
          </cell>
          <cell r="X9">
            <v>43384</v>
          </cell>
          <cell r="Y9">
            <v>2819.96</v>
          </cell>
          <cell r="Z9">
            <v>451.1936</v>
          </cell>
          <cell r="AA9">
            <v>46655.153599999998</v>
          </cell>
        </row>
        <row r="10">
          <cell r="A10" t="str">
            <v>100</v>
          </cell>
          <cell r="J10">
            <v>381872</v>
          </cell>
          <cell r="L10">
            <v>883120</v>
          </cell>
          <cell r="X10">
            <v>381872</v>
          </cell>
          <cell r="Y10">
            <v>24821.68</v>
          </cell>
          <cell r="Z10">
            <v>3971.4688000000001</v>
          </cell>
          <cell r="AA10">
            <v>410665.14879999997</v>
          </cell>
        </row>
        <row r="11">
          <cell r="A11" t="str">
            <v>101</v>
          </cell>
          <cell r="J11">
            <v>298700</v>
          </cell>
          <cell r="L11">
            <v>98953</v>
          </cell>
          <cell r="P11">
            <v>107520</v>
          </cell>
          <cell r="Q11">
            <v>46400</v>
          </cell>
          <cell r="X11">
            <v>298700</v>
          </cell>
          <cell r="Y11">
            <v>19415.5</v>
          </cell>
          <cell r="Z11">
            <v>3106.48</v>
          </cell>
          <cell r="AA11">
            <v>321221.98</v>
          </cell>
        </row>
        <row r="12">
          <cell r="A12" t="str">
            <v>106</v>
          </cell>
          <cell r="G12">
            <v>297665</v>
          </cell>
          <cell r="J12">
            <v>97440</v>
          </cell>
          <cell r="P12">
            <v>87696</v>
          </cell>
          <cell r="Q12">
            <v>29000</v>
          </cell>
          <cell r="X12">
            <v>395105</v>
          </cell>
          <cell r="Y12">
            <v>25681.825000000001</v>
          </cell>
          <cell r="Z12">
            <v>4109.0920000000006</v>
          </cell>
          <cell r="AA12">
            <v>424895.91700000002</v>
          </cell>
        </row>
        <row r="13">
          <cell r="A13" t="str">
            <v>107</v>
          </cell>
          <cell r="J13">
            <v>50437</v>
          </cell>
          <cell r="L13">
            <v>127600</v>
          </cell>
          <cell r="P13">
            <v>305424</v>
          </cell>
          <cell r="Q13">
            <v>313560</v>
          </cell>
          <cell r="X13">
            <v>178037</v>
          </cell>
          <cell r="Y13">
            <v>11572.405000000001</v>
          </cell>
          <cell r="Z13">
            <v>1851.5848000000001</v>
          </cell>
          <cell r="AA13">
            <v>191460.98980000001</v>
          </cell>
        </row>
        <row r="14">
          <cell r="A14" t="str">
            <v>109</v>
          </cell>
          <cell r="B14">
            <v>48600</v>
          </cell>
          <cell r="H14">
            <v>123990</v>
          </cell>
          <cell r="I14">
            <v>96769</v>
          </cell>
          <cell r="J14">
            <v>544040</v>
          </cell>
          <cell r="L14">
            <v>976077</v>
          </cell>
          <cell r="M14">
            <v>2041600</v>
          </cell>
          <cell r="Q14">
            <v>710179</v>
          </cell>
          <cell r="U14">
            <v>167040</v>
          </cell>
          <cell r="X14">
            <v>813399</v>
          </cell>
          <cell r="Y14">
            <v>52870.935000000005</v>
          </cell>
          <cell r="Z14">
            <v>8459.3496000000014</v>
          </cell>
          <cell r="AA14">
            <v>874729.28460000001</v>
          </cell>
        </row>
        <row r="15">
          <cell r="A15" t="str">
            <v>110</v>
          </cell>
          <cell r="E15">
            <v>44800</v>
          </cell>
          <cell r="G15">
            <v>18040</v>
          </cell>
          <cell r="I15">
            <v>181944</v>
          </cell>
          <cell r="J15">
            <v>590115</v>
          </cell>
          <cell r="L15">
            <v>985513</v>
          </cell>
          <cell r="Q15">
            <v>144907</v>
          </cell>
          <cell r="X15">
            <v>834899</v>
          </cell>
          <cell r="Y15">
            <v>54268.435000000005</v>
          </cell>
          <cell r="Z15">
            <v>8682.9496000000017</v>
          </cell>
          <cell r="AA15">
            <v>897850.38460000011</v>
          </cell>
        </row>
        <row r="16">
          <cell r="A16" t="str">
            <v>111</v>
          </cell>
          <cell r="G16">
            <v>450521</v>
          </cell>
          <cell r="J16">
            <v>688460</v>
          </cell>
          <cell r="L16">
            <v>706664</v>
          </cell>
          <cell r="Q16">
            <v>949861</v>
          </cell>
          <cell r="S16">
            <v>82875</v>
          </cell>
          <cell r="U16">
            <v>21776</v>
          </cell>
          <cell r="X16">
            <v>1138981</v>
          </cell>
          <cell r="Y16">
            <v>74033.764999999999</v>
          </cell>
          <cell r="Z16">
            <v>11845.402400000001</v>
          </cell>
          <cell r="AA16">
            <v>1224860.1673999999</v>
          </cell>
        </row>
        <row r="17">
          <cell r="A17" t="str">
            <v>112</v>
          </cell>
          <cell r="J17">
            <v>345773</v>
          </cell>
          <cell r="L17">
            <v>1004754</v>
          </cell>
          <cell r="Q17">
            <v>934807</v>
          </cell>
          <cell r="X17">
            <v>345773</v>
          </cell>
          <cell r="Y17">
            <v>22475.244999999999</v>
          </cell>
          <cell r="Z17">
            <v>3596.0391999999997</v>
          </cell>
          <cell r="AA17">
            <v>371844.28419999999</v>
          </cell>
        </row>
        <row r="18">
          <cell r="A18" t="str">
            <v>113</v>
          </cell>
          <cell r="G18">
            <v>909069</v>
          </cell>
          <cell r="J18">
            <v>2636907</v>
          </cell>
          <cell r="L18">
            <v>170520</v>
          </cell>
          <cell r="P18">
            <v>70560</v>
          </cell>
          <cell r="Q18">
            <v>458803</v>
          </cell>
          <cell r="X18">
            <v>3545976</v>
          </cell>
          <cell r="Y18">
            <v>230488.44</v>
          </cell>
          <cell r="Z18">
            <v>36878.150399999999</v>
          </cell>
          <cell r="AA18">
            <v>3813342.5904000001</v>
          </cell>
        </row>
        <row r="19">
          <cell r="A19" t="str">
            <v>114</v>
          </cell>
          <cell r="E19">
            <v>7840</v>
          </cell>
          <cell r="I19">
            <v>11200</v>
          </cell>
          <cell r="J19">
            <v>466320</v>
          </cell>
          <cell r="U19">
            <v>21112</v>
          </cell>
          <cell r="V19">
            <v>267960</v>
          </cell>
          <cell r="X19">
            <v>485360</v>
          </cell>
          <cell r="Y19">
            <v>31548.400000000001</v>
          </cell>
          <cell r="Z19">
            <v>5047.7440000000006</v>
          </cell>
          <cell r="AA19">
            <v>521956.14400000003</v>
          </cell>
        </row>
        <row r="20">
          <cell r="A20" t="str">
            <v>200</v>
          </cell>
          <cell r="K20">
            <v>307400</v>
          </cell>
          <cell r="M20">
            <v>766329</v>
          </cell>
          <cell r="O20">
            <v>1274944</v>
          </cell>
          <cell r="X20">
            <v>307400</v>
          </cell>
          <cell r="Y20">
            <v>19981</v>
          </cell>
          <cell r="Z20">
            <v>3196.96</v>
          </cell>
          <cell r="AA20">
            <v>330577.96000000002</v>
          </cell>
        </row>
        <row r="21">
          <cell r="A21" t="str">
            <v>201</v>
          </cell>
          <cell r="I21">
            <v>333465</v>
          </cell>
          <cell r="K21">
            <v>747086.4</v>
          </cell>
          <cell r="M21">
            <v>893200</v>
          </cell>
          <cell r="Q21">
            <v>739343.4</v>
          </cell>
          <cell r="T21">
            <v>636191</v>
          </cell>
          <cell r="V21">
            <v>487200</v>
          </cell>
          <cell r="X21">
            <v>2379629.7999999998</v>
          </cell>
          <cell r="Y21">
            <v>154675.93700000001</v>
          </cell>
          <cell r="Z21">
            <v>24748.14992</v>
          </cell>
          <cell r="AA21">
            <v>2559053.88692</v>
          </cell>
        </row>
        <row r="22">
          <cell r="A22" t="str">
            <v>202</v>
          </cell>
          <cell r="J22">
            <v>666400</v>
          </cell>
          <cell r="L22">
            <v>184069</v>
          </cell>
          <cell r="M22">
            <v>440800</v>
          </cell>
          <cell r="U22">
            <v>322120</v>
          </cell>
          <cell r="X22">
            <v>762920</v>
          </cell>
          <cell r="Y22">
            <v>49589.8</v>
          </cell>
          <cell r="Z22">
            <v>7934.3680000000004</v>
          </cell>
          <cell r="AA22">
            <v>820444.16800000006</v>
          </cell>
        </row>
        <row r="23">
          <cell r="A23" t="str">
            <v>203</v>
          </cell>
          <cell r="B23">
            <v>395472</v>
          </cell>
          <cell r="K23">
            <v>29000</v>
          </cell>
          <cell r="T23">
            <v>500000</v>
          </cell>
          <cell r="W23">
            <v>299280</v>
          </cell>
          <cell r="X23">
            <v>328280</v>
          </cell>
          <cell r="Y23">
            <v>21338.2</v>
          </cell>
          <cell r="Z23">
            <v>3414.1120000000001</v>
          </cell>
          <cell r="AA23">
            <v>353032.31200000003</v>
          </cell>
        </row>
        <row r="24">
          <cell r="A24" t="str">
            <v>204</v>
          </cell>
          <cell r="B24">
            <v>348000</v>
          </cell>
          <cell r="D24">
            <v>557850</v>
          </cell>
          <cell r="I24">
            <v>69600</v>
          </cell>
          <cell r="O24">
            <v>1143528</v>
          </cell>
          <cell r="Q24">
            <v>1378519.64</v>
          </cell>
          <cell r="R24">
            <v>343080</v>
          </cell>
          <cell r="T24">
            <v>5689829</v>
          </cell>
          <cell r="W24">
            <v>7913390</v>
          </cell>
          <cell r="X24">
            <v>7068348.6399999997</v>
          </cell>
          <cell r="Y24">
            <v>459442.66159999999</v>
          </cell>
          <cell r="Z24">
            <v>73510.825855999996</v>
          </cell>
          <cell r="AA24">
            <v>7601302.1274560001</v>
          </cell>
        </row>
        <row r="25">
          <cell r="A25" t="str">
            <v>205</v>
          </cell>
          <cell r="B25">
            <v>970704</v>
          </cell>
          <cell r="K25">
            <v>23200</v>
          </cell>
          <cell r="M25">
            <v>467480</v>
          </cell>
          <cell r="Q25">
            <v>117798</v>
          </cell>
          <cell r="W25">
            <v>290058</v>
          </cell>
          <cell r="X25">
            <v>898536</v>
          </cell>
          <cell r="Y25">
            <v>58404.840000000004</v>
          </cell>
          <cell r="Z25">
            <v>9344.7744000000002</v>
          </cell>
          <cell r="AA25">
            <v>966285.61439999996</v>
          </cell>
        </row>
        <row r="26">
          <cell r="A26" t="str">
            <v>206</v>
          </cell>
          <cell r="Q26">
            <v>823020</v>
          </cell>
          <cell r="W26">
            <v>107691.75</v>
          </cell>
          <cell r="X26">
            <v>823020</v>
          </cell>
          <cell r="Y26">
            <v>53496.3</v>
          </cell>
          <cell r="Z26">
            <v>8559.4080000000013</v>
          </cell>
          <cell r="AA26">
            <v>885075.7080000001</v>
          </cell>
        </row>
        <row r="27">
          <cell r="A27" t="str">
            <v>207</v>
          </cell>
          <cell r="K27">
            <v>116000</v>
          </cell>
          <cell r="Q27">
            <v>767340</v>
          </cell>
          <cell r="W27">
            <v>107691.75</v>
          </cell>
          <cell r="X27">
            <v>883340</v>
          </cell>
          <cell r="Y27">
            <v>57417.1</v>
          </cell>
          <cell r="Z27">
            <v>9186.7360000000008</v>
          </cell>
          <cell r="AA27">
            <v>949943.83600000001</v>
          </cell>
        </row>
        <row r="28">
          <cell r="A28" t="str">
            <v>209</v>
          </cell>
          <cell r="Q28">
            <v>792570</v>
          </cell>
          <cell r="W28">
            <v>107691.75</v>
          </cell>
          <cell r="X28">
            <v>792570</v>
          </cell>
          <cell r="Y28">
            <v>51517.05</v>
          </cell>
          <cell r="Z28">
            <v>8242.728000000001</v>
          </cell>
          <cell r="AA28">
            <v>852329.77800000005</v>
          </cell>
        </row>
        <row r="29">
          <cell r="A29" t="str">
            <v>211</v>
          </cell>
          <cell r="B29">
            <v>69600</v>
          </cell>
          <cell r="K29">
            <v>113680</v>
          </cell>
          <cell r="P29">
            <v>515200</v>
          </cell>
          <cell r="T29">
            <v>782420</v>
          </cell>
          <cell r="W29">
            <v>107691.75</v>
          </cell>
          <cell r="X29">
            <v>1411300</v>
          </cell>
          <cell r="Y29">
            <v>91734.5</v>
          </cell>
          <cell r="Z29">
            <v>14677.52</v>
          </cell>
          <cell r="AA29">
            <v>1517712.02</v>
          </cell>
        </row>
        <row r="30">
          <cell r="A30" t="str">
            <v>212</v>
          </cell>
          <cell r="B30">
            <v>69600</v>
          </cell>
          <cell r="K30">
            <v>29000</v>
          </cell>
          <cell r="L30">
            <v>30318</v>
          </cell>
          <cell r="M30">
            <v>60320</v>
          </cell>
          <cell r="Q30">
            <v>112406.32</v>
          </cell>
          <cell r="X30">
            <v>201726.32</v>
          </cell>
          <cell r="Y30">
            <v>13112.210800000001</v>
          </cell>
          <cell r="Z30">
            <v>2097.953728</v>
          </cell>
          <cell r="AA30">
            <v>216936.484528</v>
          </cell>
        </row>
        <row r="31">
          <cell r="A31" t="str">
            <v>213</v>
          </cell>
          <cell r="B31">
            <v>359600</v>
          </cell>
          <cell r="K31">
            <v>61712</v>
          </cell>
          <cell r="L31">
            <v>377485</v>
          </cell>
          <cell r="P31">
            <v>1898944</v>
          </cell>
          <cell r="T31">
            <v>858400</v>
          </cell>
          <cell r="U31">
            <v>237655</v>
          </cell>
          <cell r="X31">
            <v>1157767</v>
          </cell>
          <cell r="Y31">
            <v>75254.854999999996</v>
          </cell>
          <cell r="Z31">
            <v>12040.7768</v>
          </cell>
          <cell r="AA31">
            <v>1245062.6318000001</v>
          </cell>
        </row>
        <row r="32">
          <cell r="A32" t="str">
            <v>319</v>
          </cell>
          <cell r="B32">
            <v>69600</v>
          </cell>
          <cell r="Q32">
            <v>1015691</v>
          </cell>
          <cell r="U32">
            <v>212002</v>
          </cell>
          <cell r="X32">
            <v>212002</v>
          </cell>
          <cell r="Y32">
            <v>13780.130000000001</v>
          </cell>
          <cell r="Z32">
            <v>2204.8208000000004</v>
          </cell>
          <cell r="AA32">
            <v>227986.95079999999</v>
          </cell>
        </row>
        <row r="33">
          <cell r="A33" t="str">
            <v>391</v>
          </cell>
          <cell r="D33">
            <v>457200</v>
          </cell>
          <cell r="E33">
            <v>599200</v>
          </cell>
          <cell r="G33">
            <v>4460468</v>
          </cell>
          <cell r="L33">
            <v>726902</v>
          </cell>
          <cell r="X33">
            <v>599200</v>
          </cell>
          <cell r="Y33">
            <v>38948</v>
          </cell>
          <cell r="Z33">
            <v>6231.68</v>
          </cell>
          <cell r="AA33">
            <v>644379.68000000005</v>
          </cell>
        </row>
        <row r="34">
          <cell r="A34" t="str">
            <v>400</v>
          </cell>
          <cell r="F34">
            <v>2800000</v>
          </cell>
          <cell r="I34">
            <v>7936311</v>
          </cell>
          <cell r="K34">
            <v>82360</v>
          </cell>
          <cell r="M34">
            <v>32480</v>
          </cell>
          <cell r="Q34">
            <v>58000</v>
          </cell>
          <cell r="T34">
            <v>193720</v>
          </cell>
          <cell r="X34">
            <v>366560</v>
          </cell>
          <cell r="Y34">
            <v>23826.400000000001</v>
          </cell>
          <cell r="Z34">
            <v>3812.2240000000002</v>
          </cell>
          <cell r="AA34">
            <v>394198.62400000001</v>
          </cell>
        </row>
        <row r="35">
          <cell r="A35" t="str">
            <v>403</v>
          </cell>
          <cell r="E35">
            <v>780245</v>
          </cell>
          <cell r="J35">
            <v>138040</v>
          </cell>
          <cell r="K35">
            <v>1001000</v>
          </cell>
          <cell r="N35">
            <v>392080</v>
          </cell>
          <cell r="S35">
            <v>70755</v>
          </cell>
          <cell r="T35">
            <v>392000</v>
          </cell>
          <cell r="U35">
            <v>1997036</v>
          </cell>
          <cell r="X35">
            <v>138040</v>
          </cell>
          <cell r="Y35">
            <v>8972.6</v>
          </cell>
          <cell r="Z35">
            <v>1435.616</v>
          </cell>
          <cell r="AA35">
            <v>148448.21600000001</v>
          </cell>
        </row>
        <row r="36">
          <cell r="A36" t="str">
            <v>B01</v>
          </cell>
          <cell r="C36">
            <v>336000</v>
          </cell>
          <cell r="J36">
            <v>388230</v>
          </cell>
          <cell r="P36">
            <v>674833</v>
          </cell>
          <cell r="R36">
            <v>250849</v>
          </cell>
          <cell r="T36">
            <v>576520</v>
          </cell>
          <cell r="X36">
            <v>576520</v>
          </cell>
          <cell r="Y36">
            <v>37473.800000000003</v>
          </cell>
          <cell r="Z36">
            <v>5995.8080000000009</v>
          </cell>
          <cell r="AA36">
            <v>619989.60800000001</v>
          </cell>
        </row>
        <row r="37">
          <cell r="A37" t="str">
            <v>DIST. DUITAMA</v>
          </cell>
          <cell r="E37">
            <v>41589</v>
          </cell>
          <cell r="F37">
            <v>603200</v>
          </cell>
          <cell r="G37">
            <v>2823830</v>
          </cell>
          <cell r="K37">
            <v>1922442</v>
          </cell>
          <cell r="M37">
            <v>295800</v>
          </cell>
          <cell r="N37">
            <v>1168000</v>
          </cell>
          <cell r="T37">
            <v>540792</v>
          </cell>
          <cell r="X37">
            <v>295800</v>
          </cell>
          <cell r="Y37">
            <v>19227</v>
          </cell>
          <cell r="Z37">
            <v>3076.32</v>
          </cell>
          <cell r="AA37">
            <v>318103.32</v>
          </cell>
        </row>
        <row r="38">
          <cell r="A38" t="str">
            <v>DIST. FLORENCIA</v>
          </cell>
          <cell r="B38">
            <v>5144362</v>
          </cell>
          <cell r="C38">
            <v>336000</v>
          </cell>
          <cell r="D38">
            <v>1276800</v>
          </cell>
          <cell r="E38">
            <v>780245</v>
          </cell>
          <cell r="F38">
            <v>2800000</v>
          </cell>
          <cell r="G38">
            <v>4460468</v>
          </cell>
          <cell r="H38">
            <v>39675</v>
          </cell>
          <cell r="I38">
            <v>333465</v>
          </cell>
          <cell r="J38">
            <v>864640</v>
          </cell>
          <cell r="K38">
            <v>1001000</v>
          </cell>
          <cell r="L38">
            <v>6298841</v>
          </cell>
          <cell r="M38">
            <v>766329</v>
          </cell>
          <cell r="N38">
            <v>392080</v>
          </cell>
          <cell r="O38">
            <v>1274944</v>
          </cell>
          <cell r="P38">
            <v>2494392</v>
          </cell>
          <cell r="Q38">
            <v>7518613</v>
          </cell>
          <cell r="R38">
            <v>363080</v>
          </cell>
          <cell r="S38">
            <v>70755</v>
          </cell>
          <cell r="T38">
            <v>392000</v>
          </cell>
          <cell r="U38">
            <v>1997036</v>
          </cell>
          <cell r="V38">
            <v>267960</v>
          </cell>
          <cell r="W38">
            <v>9248839</v>
          </cell>
          <cell r="X38">
            <v>1276800</v>
          </cell>
          <cell r="Y38">
            <v>82992</v>
          </cell>
          <cell r="Z38">
            <v>13278.720000000001</v>
          </cell>
          <cell r="AA38">
            <v>1373070.72</v>
          </cell>
        </row>
        <row r="39">
          <cell r="A39" t="str">
            <v>R02</v>
          </cell>
          <cell r="B39">
            <v>916400</v>
          </cell>
          <cell r="C39">
            <v>3891800</v>
          </cell>
          <cell r="D39">
            <v>557850</v>
          </cell>
          <cell r="E39">
            <v>41589</v>
          </cell>
          <cell r="F39">
            <v>603200</v>
          </cell>
          <cell r="G39">
            <v>244899</v>
          </cell>
          <cell r="H39">
            <v>232000</v>
          </cell>
          <cell r="I39">
            <v>1314180</v>
          </cell>
          <cell r="J39">
            <v>1980901</v>
          </cell>
          <cell r="K39">
            <v>1922442</v>
          </cell>
          <cell r="L39">
            <v>35560</v>
          </cell>
          <cell r="M39">
            <v>2041600</v>
          </cell>
          <cell r="N39">
            <v>1168000</v>
          </cell>
          <cell r="O39">
            <v>1143528</v>
          </cell>
          <cell r="P39">
            <v>674833</v>
          </cell>
          <cell r="Q39">
            <v>813708</v>
          </cell>
          <cell r="R39">
            <v>250849</v>
          </cell>
          <cell r="S39">
            <v>82875</v>
          </cell>
          <cell r="T39">
            <v>1676983</v>
          </cell>
          <cell r="U39">
            <v>209928</v>
          </cell>
          <cell r="V39">
            <v>487200</v>
          </cell>
          <cell r="W39">
            <v>132790</v>
          </cell>
          <cell r="X39">
            <v>1559079</v>
          </cell>
          <cell r="Y39">
            <v>101340.13500000001</v>
          </cell>
          <cell r="Z39">
            <v>16214.421600000001</v>
          </cell>
          <cell r="AA39">
            <v>1676633.5566</v>
          </cell>
        </row>
        <row r="40">
          <cell r="A40" t="str">
            <v>R05</v>
          </cell>
          <cell r="J40">
            <v>167040</v>
          </cell>
          <cell r="X40">
            <v>167040</v>
          </cell>
          <cell r="Y40">
            <v>10857.6</v>
          </cell>
          <cell r="Z40">
            <v>1737.2160000000001</v>
          </cell>
          <cell r="AA40">
            <v>179634.81599999999</v>
          </cell>
        </row>
        <row r="41">
          <cell r="A41" t="str">
            <v>R06</v>
          </cell>
          <cell r="B41">
            <v>163700</v>
          </cell>
          <cell r="E41">
            <v>42560</v>
          </cell>
          <cell r="F41">
            <v>40717</v>
          </cell>
          <cell r="G41">
            <v>4434699</v>
          </cell>
          <cell r="J41">
            <v>362674</v>
          </cell>
          <cell r="X41">
            <v>5044350</v>
          </cell>
          <cell r="Y41">
            <v>327882.75</v>
          </cell>
          <cell r="Z41">
            <v>52461.24</v>
          </cell>
          <cell r="AA41">
            <v>5424693.9900000002</v>
          </cell>
        </row>
        <row r="42">
          <cell r="A42" t="str">
            <v>REF. APE</v>
          </cell>
          <cell r="K42">
            <v>4045964</v>
          </cell>
          <cell r="M42">
            <v>2689808</v>
          </cell>
          <cell r="P42">
            <v>728000</v>
          </cell>
          <cell r="Q42">
            <v>6943188.1199999992</v>
          </cell>
          <cell r="V42">
            <v>1740000</v>
          </cell>
          <cell r="W42">
            <v>3507333.6</v>
          </cell>
          <cell r="X42">
            <v>19654293.719999999</v>
          </cell>
          <cell r="Y42">
            <v>1277529.0918000001</v>
          </cell>
          <cell r="Z42">
            <v>204404.65468800001</v>
          </cell>
          <cell r="AA42">
            <v>21136227.466488</v>
          </cell>
        </row>
        <row r="43">
          <cell r="A43" t="str">
            <v>R10</v>
          </cell>
          <cell r="R43">
            <v>232000</v>
          </cell>
          <cell r="X43">
            <v>232000</v>
          </cell>
          <cell r="Y43">
            <v>15080</v>
          </cell>
          <cell r="Z43">
            <v>2412.8000000000002</v>
          </cell>
          <cell r="AA43">
            <v>249492.8</v>
          </cell>
        </row>
        <row r="44">
          <cell r="A44" t="str">
            <v>CCTV</v>
          </cell>
          <cell r="C44">
            <v>1188455</v>
          </cell>
          <cell r="X44">
            <v>1188455</v>
          </cell>
          <cell r="Y44">
            <v>77249.574999999997</v>
          </cell>
          <cell r="Z44">
            <v>12359.932000000001</v>
          </cell>
          <cell r="AA44">
            <v>1278064.507</v>
          </cell>
        </row>
        <row r="45">
          <cell r="A45" t="str">
            <v>DIST. TUNJA</v>
          </cell>
          <cell r="Q45">
            <v>162920</v>
          </cell>
          <cell r="X45">
            <v>162920</v>
          </cell>
          <cell r="Y45">
            <v>10589.800000000001</v>
          </cell>
          <cell r="Z45">
            <v>1694.3680000000002</v>
          </cell>
          <cell r="AA45">
            <v>175204.16799999998</v>
          </cell>
        </row>
        <row r="46">
          <cell r="A46" t="str">
            <v>Total general</v>
          </cell>
          <cell r="B46">
            <v>212300</v>
          </cell>
          <cell r="C46">
            <v>1188455</v>
          </cell>
          <cell r="D46">
            <v>1276800</v>
          </cell>
          <cell r="E46">
            <v>694400</v>
          </cell>
          <cell r="F46">
            <v>40717</v>
          </cell>
          <cell r="G46">
            <v>6354893</v>
          </cell>
          <cell r="H46">
            <v>123990</v>
          </cell>
          <cell r="I46">
            <v>1604093</v>
          </cell>
          <cell r="J46">
            <v>9360743</v>
          </cell>
          <cell r="K46">
            <v>5555402.4000000004</v>
          </cell>
          <cell r="L46">
            <v>394400</v>
          </cell>
          <cell r="M46">
            <v>4879888</v>
          </cell>
          <cell r="N46">
            <v>732883.2</v>
          </cell>
          <cell r="O46">
            <v>1912960</v>
          </cell>
          <cell r="P46">
            <v>1243200</v>
          </cell>
          <cell r="Q46">
            <v>11895105.48</v>
          </cell>
          <cell r="R46">
            <v>232000</v>
          </cell>
          <cell r="S46">
            <v>2662800</v>
          </cell>
          <cell r="T46">
            <v>8144273</v>
          </cell>
          <cell r="U46">
            <v>771777</v>
          </cell>
          <cell r="V46">
            <v>1740000</v>
          </cell>
          <cell r="W46">
            <v>4096671.6</v>
          </cell>
          <cell r="X46">
            <v>65117751.68</v>
          </cell>
          <cell r="Y46">
            <v>4232653.8591999998</v>
          </cell>
          <cell r="Z46">
            <v>677224.61747199995</v>
          </cell>
          <cell r="AA46">
            <v>70027630.156672001</v>
          </cell>
        </row>
      </sheetData>
      <sheetData sheetId="12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CARLOS PARIS</v>
          </cell>
          <cell r="C4" t="str">
            <v>DARIO CHICA</v>
          </cell>
          <cell r="D4" t="str">
            <v>EDUARDO MOLINA</v>
          </cell>
          <cell r="E4" t="str">
            <v>Total general</v>
          </cell>
          <cell r="F4" t="str">
            <v>UTILIDAD</v>
          </cell>
          <cell r="G4" t="str">
            <v>IVA</v>
          </cell>
          <cell r="H4" t="str">
            <v>TOTAL</v>
          </cell>
        </row>
        <row r="5">
          <cell r="A5" t="str">
            <v>200</v>
          </cell>
          <cell r="B5">
            <v>1277532</v>
          </cell>
          <cell r="C5">
            <v>118603.2</v>
          </cell>
          <cell r="E5">
            <v>118603.2</v>
          </cell>
          <cell r="F5">
            <v>7709.2079999999996</v>
          </cell>
          <cell r="G5">
            <v>20209.985280000001</v>
          </cell>
          <cell r="H5">
            <v>146522.39327999999</v>
          </cell>
        </row>
        <row r="6">
          <cell r="A6" t="str">
            <v>201</v>
          </cell>
          <cell r="C6">
            <v>118603.2</v>
          </cell>
          <cell r="E6">
            <v>118603.2</v>
          </cell>
          <cell r="F6">
            <v>7709.2079999999996</v>
          </cell>
          <cell r="G6">
            <v>20209.985280000001</v>
          </cell>
          <cell r="H6">
            <v>146522.39327999999</v>
          </cell>
        </row>
        <row r="7">
          <cell r="A7" t="str">
            <v>202</v>
          </cell>
          <cell r="C7">
            <v>118603.2</v>
          </cell>
          <cell r="E7">
            <v>118603.2</v>
          </cell>
          <cell r="F7">
            <v>7709.2079999999996</v>
          </cell>
          <cell r="G7">
            <v>20209.985280000001</v>
          </cell>
          <cell r="H7">
            <v>146522.39327999999</v>
          </cell>
        </row>
        <row r="8">
          <cell r="A8" t="str">
            <v>203</v>
          </cell>
          <cell r="C8">
            <v>118603.2</v>
          </cell>
          <cell r="E8">
            <v>118603.2</v>
          </cell>
          <cell r="F8">
            <v>7709.2079999999996</v>
          </cell>
          <cell r="G8">
            <v>20209.985280000001</v>
          </cell>
          <cell r="H8">
            <v>146522.39327999999</v>
          </cell>
        </row>
        <row r="9">
          <cell r="A9" t="str">
            <v>204</v>
          </cell>
          <cell r="B9">
            <v>1297222.5</v>
          </cell>
          <cell r="C9">
            <v>118603.2</v>
          </cell>
          <cell r="E9">
            <v>1415825.7</v>
          </cell>
          <cell r="F9">
            <v>92028.670499999993</v>
          </cell>
          <cell r="G9">
            <v>241256.69928</v>
          </cell>
          <cell r="H9">
            <v>1749111.06978</v>
          </cell>
        </row>
        <row r="10">
          <cell r="A10" t="str">
            <v>205</v>
          </cell>
          <cell r="C10">
            <v>118603.2</v>
          </cell>
          <cell r="E10">
            <v>118603.2</v>
          </cell>
          <cell r="F10">
            <v>7709.2079999999996</v>
          </cell>
          <cell r="G10">
            <v>20209.985280000001</v>
          </cell>
          <cell r="H10">
            <v>146522.39327999999</v>
          </cell>
        </row>
        <row r="11">
          <cell r="A11" t="str">
            <v>206</v>
          </cell>
          <cell r="C11">
            <v>118603.2</v>
          </cell>
          <cell r="E11">
            <v>118603.2</v>
          </cell>
          <cell r="F11">
            <v>7709.2079999999996</v>
          </cell>
          <cell r="G11">
            <v>20209.985280000001</v>
          </cell>
          <cell r="H11">
            <v>146522.39327999999</v>
          </cell>
        </row>
        <row r="12">
          <cell r="A12" t="str">
            <v>207</v>
          </cell>
          <cell r="C12">
            <v>118603.2</v>
          </cell>
          <cell r="E12">
            <v>118603.2</v>
          </cell>
          <cell r="F12">
            <v>7709.2079999999996</v>
          </cell>
          <cell r="G12">
            <v>20209.985280000001</v>
          </cell>
          <cell r="H12">
            <v>146522.39327999999</v>
          </cell>
        </row>
        <row r="13">
          <cell r="A13" t="str">
            <v>208</v>
          </cell>
          <cell r="C13">
            <v>118603.2</v>
          </cell>
          <cell r="E13">
            <v>118603.2</v>
          </cell>
          <cell r="F13">
            <v>7709.2079999999996</v>
          </cell>
          <cell r="G13">
            <v>20209.985280000001</v>
          </cell>
          <cell r="H13">
            <v>146522.39327999999</v>
          </cell>
        </row>
        <row r="14">
          <cell r="A14" t="str">
            <v>209</v>
          </cell>
          <cell r="C14">
            <v>118603.2</v>
          </cell>
          <cell r="E14">
            <v>118603.2</v>
          </cell>
          <cell r="F14">
            <v>7709.2079999999996</v>
          </cell>
          <cell r="G14">
            <v>20209.985280000001</v>
          </cell>
          <cell r="H14">
            <v>146522.39327999999</v>
          </cell>
        </row>
        <row r="15">
          <cell r="A15" t="str">
            <v>391</v>
          </cell>
          <cell r="B15">
            <v>1297222.5</v>
          </cell>
          <cell r="E15">
            <v>1297222.5</v>
          </cell>
          <cell r="F15">
            <v>84319.462500000009</v>
          </cell>
          <cell r="G15">
            <v>221046.71399999998</v>
          </cell>
          <cell r="H15">
            <v>1602588.6764999998</v>
          </cell>
        </row>
        <row r="16">
          <cell r="A16" t="str">
            <v>R06</v>
          </cell>
          <cell r="B16">
            <v>1297222.5</v>
          </cell>
          <cell r="D16">
            <v>525000</v>
          </cell>
          <cell r="E16">
            <v>1822222.5</v>
          </cell>
          <cell r="F16">
            <v>118444.46250000001</v>
          </cell>
          <cell r="G16">
            <v>310506.71399999998</v>
          </cell>
          <cell r="H16">
            <v>2251173.6765000001</v>
          </cell>
        </row>
        <row r="17">
          <cell r="A17" t="str">
            <v>REF. APE</v>
          </cell>
          <cell r="B17">
            <v>1297222.5</v>
          </cell>
          <cell r="C17">
            <v>1087196</v>
          </cell>
          <cell r="D17">
            <v>525000</v>
          </cell>
          <cell r="E17">
            <v>2909418.5</v>
          </cell>
          <cell r="F17">
            <v>189112.20250000001</v>
          </cell>
          <cell r="G17">
            <v>495764.91240000003</v>
          </cell>
          <cell r="H17">
            <v>3594295.6149000004</v>
          </cell>
        </row>
        <row r="18">
          <cell r="A18" t="str">
            <v>Total general</v>
          </cell>
          <cell r="B18">
            <v>5188890</v>
          </cell>
          <cell r="C18">
            <v>2273228</v>
          </cell>
          <cell r="D18">
            <v>1050000</v>
          </cell>
          <cell r="E18">
            <v>8512118</v>
          </cell>
          <cell r="F18">
            <v>553287.67000000016</v>
          </cell>
          <cell r="G18">
            <v>1450464.9072</v>
          </cell>
          <cell r="H18">
            <v>10515870.577199999</v>
          </cell>
        </row>
      </sheetData>
      <sheetData sheetId="13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ARQUIMUEBLES</v>
          </cell>
          <cell r="C4" t="str">
            <v>ASCOM</v>
          </cell>
          <cell r="D4" t="str">
            <v>CARLOS GOMEZ</v>
          </cell>
          <cell r="E4" t="str">
            <v>CONSTRUCCIONES Y SERVICIOS</v>
          </cell>
          <cell r="F4" t="str">
            <v>DINPRO</v>
          </cell>
          <cell r="G4" t="str">
            <v>DISTRIB. ETERNIT</v>
          </cell>
          <cell r="H4" t="str">
            <v>DISTRIB. ITAGUI</v>
          </cell>
          <cell r="I4" t="str">
            <v>ESTUDIOS DE MADERA</v>
          </cell>
          <cell r="J4" t="str">
            <v>FERNANDEZ Y CIA</v>
          </cell>
          <cell r="K4" t="str">
            <v>GARCIA VEGA Y CIA</v>
          </cell>
          <cell r="L4" t="str">
            <v>INTELMEC</v>
          </cell>
          <cell r="M4" t="str">
            <v>METALICAS CRUZ</v>
          </cell>
          <cell r="N4" t="str">
            <v>MODULE E DISEÑE</v>
          </cell>
          <cell r="O4" t="str">
            <v>RAFAEL BARRAGAN</v>
          </cell>
          <cell r="P4" t="str">
            <v>REEMBOLSO</v>
          </cell>
          <cell r="Q4" t="str">
            <v>SENA</v>
          </cell>
          <cell r="R4" t="str">
            <v>SERVIALUMINIO</v>
          </cell>
          <cell r="S4" t="str">
            <v>ALBERTO VALENCIA</v>
          </cell>
          <cell r="T4" t="str">
            <v>CERRAJERIA</v>
          </cell>
          <cell r="U4" t="str">
            <v>ELECTRODISEÑOS</v>
          </cell>
          <cell r="V4" t="str">
            <v>Total general</v>
          </cell>
          <cell r="W4" t="str">
            <v>UTILIDAD</v>
          </cell>
          <cell r="X4" t="str">
            <v>IVA</v>
          </cell>
          <cell r="Y4" t="str">
            <v>TOTAL</v>
          </cell>
        </row>
        <row r="5">
          <cell r="A5" t="str">
            <v>109</v>
          </cell>
          <cell r="B5">
            <v>74127</v>
          </cell>
          <cell r="C5">
            <v>2099044.36</v>
          </cell>
          <cell r="E5">
            <v>74127</v>
          </cell>
          <cell r="F5">
            <v>4818.2550000000001</v>
          </cell>
          <cell r="G5">
            <v>12631.240800000001</v>
          </cell>
          <cell r="H5">
            <v>91576.495800000004</v>
          </cell>
          <cell r="J5">
            <v>47250</v>
          </cell>
          <cell r="V5">
            <v>47250</v>
          </cell>
          <cell r="W5">
            <v>3071.25</v>
          </cell>
          <cell r="X5">
            <v>491.40000000000003</v>
          </cell>
          <cell r="Y5">
            <v>50812.65</v>
          </cell>
        </row>
        <row r="6">
          <cell r="A6" t="str">
            <v>203</v>
          </cell>
          <cell r="B6">
            <v>74127</v>
          </cell>
          <cell r="C6">
            <v>976468.28</v>
          </cell>
          <cell r="E6">
            <v>74127</v>
          </cell>
          <cell r="F6">
            <v>4818.2550000000001</v>
          </cell>
          <cell r="G6">
            <v>12631.240800000001</v>
          </cell>
          <cell r="H6">
            <v>91576.495800000004</v>
          </cell>
          <cell r="O6">
            <v>191980</v>
          </cell>
          <cell r="P6">
            <v>209168.33333333334</v>
          </cell>
          <cell r="V6">
            <v>401148.33333333337</v>
          </cell>
          <cell r="W6">
            <v>26074.64166666667</v>
          </cell>
          <cell r="X6">
            <v>4171.9426666666677</v>
          </cell>
          <cell r="Y6">
            <v>431394.91766666668</v>
          </cell>
        </row>
        <row r="7">
          <cell r="A7" t="str">
            <v>204</v>
          </cell>
          <cell r="B7">
            <v>74127</v>
          </cell>
          <cell r="C7">
            <v>622421.19999999995</v>
          </cell>
          <cell r="E7">
            <v>74127</v>
          </cell>
          <cell r="F7">
            <v>4818.2550000000001</v>
          </cell>
          <cell r="G7">
            <v>157792</v>
          </cell>
          <cell r="H7">
            <v>91576.495800000004</v>
          </cell>
          <cell r="P7">
            <v>209168.33333333334</v>
          </cell>
          <cell r="V7">
            <v>366960.33333333337</v>
          </cell>
          <cell r="W7">
            <v>23852.421666666669</v>
          </cell>
          <cell r="X7">
            <v>3816.387466666667</v>
          </cell>
          <cell r="Y7">
            <v>394629.14246666676</v>
          </cell>
        </row>
        <row r="8">
          <cell r="A8" t="str">
            <v>391</v>
          </cell>
          <cell r="B8">
            <v>74127</v>
          </cell>
          <cell r="C8">
            <v>168173.32</v>
          </cell>
          <cell r="D8">
            <v>177000</v>
          </cell>
          <cell r="E8">
            <v>74127</v>
          </cell>
          <cell r="F8">
            <v>4818.2550000000001</v>
          </cell>
          <cell r="G8">
            <v>12631.240800000001</v>
          </cell>
          <cell r="H8">
            <v>91576.495800000004</v>
          </cell>
          <cell r="Q8">
            <v>903825</v>
          </cell>
          <cell r="V8">
            <v>1080825</v>
          </cell>
          <cell r="W8">
            <v>70253.625</v>
          </cell>
          <cell r="X8">
            <v>11240.58</v>
          </cell>
          <cell r="Y8">
            <v>1162319.2050000001</v>
          </cell>
        </row>
        <row r="9">
          <cell r="A9" t="str">
            <v>403</v>
          </cell>
          <cell r="B9">
            <v>74127</v>
          </cell>
          <cell r="C9">
            <v>3035890</v>
          </cell>
          <cell r="D9">
            <v>29500</v>
          </cell>
          <cell r="E9">
            <v>74127</v>
          </cell>
          <cell r="F9">
            <v>4818.2550000000001</v>
          </cell>
          <cell r="G9">
            <v>12631.240800000001</v>
          </cell>
          <cell r="H9">
            <v>91182</v>
          </cell>
          <cell r="R9">
            <v>60000</v>
          </cell>
          <cell r="V9">
            <v>3216572</v>
          </cell>
          <cell r="W9">
            <v>209077.18</v>
          </cell>
          <cell r="X9">
            <v>33452.3488</v>
          </cell>
          <cell r="Y9">
            <v>3459101.5288</v>
          </cell>
        </row>
        <row r="10">
          <cell r="A10" t="str">
            <v>GIRON</v>
          </cell>
          <cell r="B10">
            <v>74127</v>
          </cell>
          <cell r="C10">
            <v>559543.4</v>
          </cell>
          <cell r="E10">
            <v>74127</v>
          </cell>
          <cell r="F10">
            <v>696000</v>
          </cell>
          <cell r="G10">
            <v>12631.240800000001</v>
          </cell>
          <cell r="H10">
            <v>91576.495800000004</v>
          </cell>
          <cell r="K10">
            <v>204624</v>
          </cell>
          <cell r="L10">
            <v>1798000</v>
          </cell>
          <cell r="V10">
            <v>2698624</v>
          </cell>
          <cell r="W10">
            <v>175410.56</v>
          </cell>
          <cell r="X10">
            <v>28065.689600000002</v>
          </cell>
          <cell r="Y10">
            <v>2902100.2496000002</v>
          </cell>
        </row>
        <row r="11">
          <cell r="A11" t="str">
            <v>R06</v>
          </cell>
          <cell r="B11">
            <v>74127</v>
          </cell>
          <cell r="C11">
            <v>214368</v>
          </cell>
          <cell r="D11">
            <v>177000</v>
          </cell>
          <cell r="E11">
            <v>1040000</v>
          </cell>
          <cell r="F11">
            <v>4818.2550000000001</v>
          </cell>
          <cell r="G11">
            <v>12631.240800000001</v>
          </cell>
          <cell r="H11">
            <v>91576.495800000004</v>
          </cell>
          <cell r="Q11">
            <v>903825</v>
          </cell>
          <cell r="V11">
            <v>2120825</v>
          </cell>
          <cell r="W11">
            <v>137853.625</v>
          </cell>
          <cell r="X11">
            <v>22056.58</v>
          </cell>
          <cell r="Y11">
            <v>2280735.2050000001</v>
          </cell>
        </row>
        <row r="12">
          <cell r="A12" t="str">
            <v>REF. APE</v>
          </cell>
          <cell r="B12">
            <v>3222016</v>
          </cell>
          <cell r="E12">
            <v>1040000</v>
          </cell>
          <cell r="F12">
            <v>4818.2550000000001</v>
          </cell>
          <cell r="G12">
            <v>12631.240800000001</v>
          </cell>
          <cell r="H12">
            <v>91576.495800000004</v>
          </cell>
          <cell r="I12">
            <v>461785</v>
          </cell>
          <cell r="M12">
            <v>1705200</v>
          </cell>
          <cell r="N12">
            <v>1581080</v>
          </cell>
          <cell r="P12">
            <v>209168.33333333334</v>
          </cell>
          <cell r="V12">
            <v>8219249.333333333</v>
          </cell>
          <cell r="W12">
            <v>534251.20666666667</v>
          </cell>
          <cell r="X12">
            <v>85480.193066666674</v>
          </cell>
          <cell r="Y12">
            <v>8838980.733066665</v>
          </cell>
        </row>
        <row r="13">
          <cell r="A13" t="str">
            <v>401</v>
          </cell>
          <cell r="B13">
            <v>74127</v>
          </cell>
          <cell r="E13">
            <v>74127</v>
          </cell>
          <cell r="F13">
            <v>4818.2550000000001</v>
          </cell>
          <cell r="G13">
            <v>12631.240800000001</v>
          </cell>
          <cell r="H13">
            <v>91576.495800000004</v>
          </cell>
          <cell r="S13">
            <v>2894763</v>
          </cell>
          <cell r="T13">
            <v>20936</v>
          </cell>
          <cell r="V13">
            <v>2894763</v>
          </cell>
          <cell r="W13">
            <v>188159.595</v>
          </cell>
          <cell r="X13">
            <v>30105.535200000002</v>
          </cell>
          <cell r="Y13">
            <v>3113028.1302</v>
          </cell>
        </row>
        <row r="14">
          <cell r="A14" t="str">
            <v>ÉXITO ENVIGADO</v>
          </cell>
          <cell r="B14">
            <v>74127</v>
          </cell>
          <cell r="E14">
            <v>416575</v>
          </cell>
          <cell r="F14">
            <v>4818.2550000000001</v>
          </cell>
          <cell r="G14">
            <v>12631.240800000001</v>
          </cell>
          <cell r="H14">
            <v>91576.495800000004</v>
          </cell>
          <cell r="N14">
            <v>387794</v>
          </cell>
          <cell r="V14">
            <v>416575</v>
          </cell>
          <cell r="W14">
            <v>27077.375</v>
          </cell>
          <cell r="X14">
            <v>4332.38</v>
          </cell>
          <cell r="Y14">
            <v>447984.755</v>
          </cell>
        </row>
        <row r="15">
          <cell r="A15" t="str">
            <v>001</v>
          </cell>
          <cell r="B15">
            <v>494180</v>
          </cell>
          <cell r="E15">
            <v>494180</v>
          </cell>
          <cell r="F15">
            <v>32121.7</v>
          </cell>
          <cell r="G15">
            <v>84208.271999999997</v>
          </cell>
          <cell r="H15">
            <v>610509.97199999995</v>
          </cell>
          <cell r="T15">
            <v>1976640</v>
          </cell>
          <cell r="V15">
            <v>1976640</v>
          </cell>
          <cell r="W15">
            <v>128481.60000000001</v>
          </cell>
          <cell r="X15">
            <v>20557.056</v>
          </cell>
          <cell r="Y15">
            <v>2125678.656</v>
          </cell>
        </row>
        <row r="16">
          <cell r="A16" t="str">
            <v>003</v>
          </cell>
          <cell r="D16">
            <v>87000</v>
          </cell>
          <cell r="E16">
            <v>350000</v>
          </cell>
          <cell r="F16">
            <v>22750</v>
          </cell>
          <cell r="G16">
            <v>59640</v>
          </cell>
          <cell r="H16">
            <v>432390</v>
          </cell>
          <cell r="U16">
            <v>289768</v>
          </cell>
          <cell r="V16">
            <v>376768</v>
          </cell>
          <cell r="W16">
            <v>24489.920000000002</v>
          </cell>
          <cell r="X16">
            <v>3918.3872000000006</v>
          </cell>
          <cell r="Y16">
            <v>405176.30719999998</v>
          </cell>
        </row>
        <row r="17">
          <cell r="A17" t="str">
            <v>007</v>
          </cell>
          <cell r="B17">
            <v>494180</v>
          </cell>
          <cell r="D17">
            <v>350000</v>
          </cell>
          <cell r="E17">
            <v>844180</v>
          </cell>
          <cell r="F17">
            <v>54871.700000000004</v>
          </cell>
          <cell r="G17">
            <v>143848.272</v>
          </cell>
          <cell r="H17">
            <v>1042899.972</v>
          </cell>
          <cell r="K17">
            <v>1615000</v>
          </cell>
          <cell r="O17">
            <v>1000000</v>
          </cell>
          <cell r="U17">
            <v>48300</v>
          </cell>
          <cell r="V17">
            <v>1000000</v>
          </cell>
          <cell r="W17">
            <v>65000</v>
          </cell>
          <cell r="X17">
            <v>10400</v>
          </cell>
          <cell r="Y17">
            <v>1075400</v>
          </cell>
        </row>
        <row r="18">
          <cell r="A18" t="str">
            <v>LOTE SUR</v>
          </cell>
          <cell r="D18">
            <v>350000</v>
          </cell>
          <cell r="E18">
            <v>350000</v>
          </cell>
          <cell r="F18">
            <v>583132</v>
          </cell>
          <cell r="G18">
            <v>59640</v>
          </cell>
          <cell r="H18">
            <v>432390</v>
          </cell>
          <cell r="V18">
            <v>583132</v>
          </cell>
          <cell r="W18">
            <v>37903.58</v>
          </cell>
          <cell r="X18">
            <v>6064.5728000000008</v>
          </cell>
          <cell r="Y18">
            <v>627100.15279999992</v>
          </cell>
        </row>
        <row r="19">
          <cell r="A19" t="str">
            <v>Total general</v>
          </cell>
          <cell r="B19">
            <v>3222016</v>
          </cell>
          <cell r="C19">
            <v>3035890</v>
          </cell>
          <cell r="D19">
            <v>470500</v>
          </cell>
          <cell r="E19">
            <v>2496575</v>
          </cell>
          <cell r="F19">
            <v>1279132</v>
          </cell>
          <cell r="G19">
            <v>157792</v>
          </cell>
          <cell r="H19">
            <v>91182</v>
          </cell>
          <cell r="I19">
            <v>461785</v>
          </cell>
          <cell r="J19">
            <v>47250</v>
          </cell>
          <cell r="K19">
            <v>204624</v>
          </cell>
          <cell r="L19">
            <v>1798000</v>
          </cell>
          <cell r="M19">
            <v>1705200</v>
          </cell>
          <cell r="N19">
            <v>1581080</v>
          </cell>
          <cell r="O19">
            <v>1191980</v>
          </cell>
          <cell r="P19">
            <v>627505</v>
          </cell>
          <cell r="Q19">
            <v>1807650</v>
          </cell>
          <cell r="R19">
            <v>60000</v>
          </cell>
          <cell r="S19">
            <v>2894763</v>
          </cell>
          <cell r="T19">
            <v>1976640</v>
          </cell>
          <cell r="U19">
            <v>289768</v>
          </cell>
          <cell r="V19">
            <v>25399332</v>
          </cell>
          <cell r="W19">
            <v>1650956.58</v>
          </cell>
          <cell r="X19">
            <v>264153.0528</v>
          </cell>
          <cell r="Y19">
            <v>27314441.632799998</v>
          </cell>
        </row>
      </sheetData>
      <sheetData sheetId="14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ALFONSO ZAMORA</v>
          </cell>
          <cell r="D4" t="str">
            <v>ANTONIO ORREGO</v>
          </cell>
          <cell r="E4" t="str">
            <v>CEMENTOS RIOCLARO</v>
          </cell>
          <cell r="F4" t="str">
            <v>CIELOS Y MUROS</v>
          </cell>
          <cell r="G4" t="str">
            <v>COARTE</v>
          </cell>
          <cell r="H4" t="str">
            <v>COECSA</v>
          </cell>
          <cell r="I4" t="str">
            <v>DISTRIB. TRUJILLO</v>
          </cell>
          <cell r="J4" t="str">
            <v>DOMINGO CORREA</v>
          </cell>
          <cell r="K4" t="str">
            <v>DR TRANSPORTES Y SERVICIOS</v>
          </cell>
          <cell r="L4" t="str">
            <v>EVELIO GALEANO</v>
          </cell>
          <cell r="M4" t="str">
            <v>FERREAS Y CIA</v>
          </cell>
          <cell r="N4" t="str">
            <v>FERRELUGUE</v>
          </cell>
          <cell r="O4" t="str">
            <v>FERRET. NURUEÑA</v>
          </cell>
          <cell r="P4" t="str">
            <v>FREDY CARDONA</v>
          </cell>
          <cell r="Q4" t="str">
            <v>GERARDO ALZATE</v>
          </cell>
          <cell r="R4" t="str">
            <v>LA COLMENA</v>
          </cell>
          <cell r="S4" t="str">
            <v>LOGITRANS</v>
          </cell>
          <cell r="T4" t="str">
            <v>LUIS ARISTIZABAL</v>
          </cell>
          <cell r="U4" t="str">
            <v>METROCONCRETO</v>
          </cell>
          <cell r="V4" t="str">
            <v>MIGLAPLAST</v>
          </cell>
          <cell r="W4" t="str">
            <v>PROMONTAJES</v>
          </cell>
          <cell r="X4" t="str">
            <v>RAFAEL BARRAGAN</v>
          </cell>
          <cell r="Y4" t="str">
            <v>REEMBOLSO</v>
          </cell>
          <cell r="Z4" t="str">
            <v>TIG</v>
          </cell>
          <cell r="AA4" t="str">
            <v>Total general</v>
          </cell>
          <cell r="AB4" t="str">
            <v>UTILIDAD</v>
          </cell>
          <cell r="AC4" t="str">
            <v>IVA</v>
          </cell>
          <cell r="AD4" t="str">
            <v>TOTAL</v>
          </cell>
        </row>
        <row r="5">
          <cell r="A5" t="str">
            <v>001</v>
          </cell>
          <cell r="B5">
            <v>807408</v>
          </cell>
          <cell r="C5">
            <v>330600</v>
          </cell>
          <cell r="E5">
            <v>80064</v>
          </cell>
          <cell r="G5">
            <v>47429</v>
          </cell>
          <cell r="H5">
            <v>39675</v>
          </cell>
          <cell r="J5">
            <v>1149421</v>
          </cell>
          <cell r="L5">
            <v>266800</v>
          </cell>
          <cell r="O5">
            <v>1912960</v>
          </cell>
          <cell r="Q5">
            <v>1215216</v>
          </cell>
          <cell r="R5">
            <v>20000</v>
          </cell>
          <cell r="W5">
            <v>904682</v>
          </cell>
          <cell r="X5">
            <v>458093</v>
          </cell>
          <cell r="Y5">
            <v>29776.045000000002</v>
          </cell>
          <cell r="Z5">
            <v>4764.1672000000008</v>
          </cell>
          <cell r="AA5">
            <v>2986981</v>
          </cell>
          <cell r="AB5">
            <v>194153.76500000001</v>
          </cell>
          <cell r="AC5">
            <v>31064.602400000003</v>
          </cell>
          <cell r="AD5">
            <v>3212199.3674000003</v>
          </cell>
        </row>
        <row r="6">
          <cell r="A6" t="str">
            <v>002</v>
          </cell>
          <cell r="B6">
            <v>2970778</v>
          </cell>
          <cell r="J6">
            <v>1443504</v>
          </cell>
          <cell r="Q6">
            <v>71781</v>
          </cell>
          <cell r="X6">
            <v>773714</v>
          </cell>
          <cell r="Y6">
            <v>50291.41</v>
          </cell>
          <cell r="Z6">
            <v>8046.6256000000003</v>
          </cell>
          <cell r="AA6">
            <v>3042559</v>
          </cell>
          <cell r="AB6">
            <v>197766.33500000002</v>
          </cell>
          <cell r="AC6">
            <v>31642.613600000004</v>
          </cell>
          <cell r="AD6">
            <v>3271967.9485999998</v>
          </cell>
        </row>
        <row r="7">
          <cell r="A7" t="str">
            <v>025</v>
          </cell>
          <cell r="N7">
            <v>12799</v>
          </cell>
          <cell r="Q7">
            <v>1348848</v>
          </cell>
          <cell r="X7">
            <v>12799</v>
          </cell>
          <cell r="Y7">
            <v>831.93500000000006</v>
          </cell>
          <cell r="Z7">
            <v>133.1096</v>
          </cell>
          <cell r="AA7">
            <v>1348848</v>
          </cell>
          <cell r="AB7">
            <v>87675.12000000001</v>
          </cell>
          <cell r="AC7">
            <v>14028.019200000002</v>
          </cell>
          <cell r="AD7">
            <v>1450551.1392000001</v>
          </cell>
        </row>
        <row r="8">
          <cell r="A8" t="str">
            <v>102</v>
          </cell>
          <cell r="L8">
            <v>96466</v>
          </cell>
          <cell r="Q8">
            <v>250560</v>
          </cell>
          <cell r="S8">
            <v>2662800</v>
          </cell>
          <cell r="T8">
            <v>700785</v>
          </cell>
          <cell r="X8">
            <v>700785</v>
          </cell>
          <cell r="Y8">
            <v>45551.025000000001</v>
          </cell>
          <cell r="Z8">
            <v>7288.1640000000007</v>
          </cell>
          <cell r="AA8">
            <v>347026</v>
          </cell>
          <cell r="AB8">
            <v>22556.690000000002</v>
          </cell>
          <cell r="AC8">
            <v>3609.0704000000005</v>
          </cell>
          <cell r="AD8">
            <v>373191.76040000003</v>
          </cell>
        </row>
        <row r="9">
          <cell r="A9" t="str">
            <v>104</v>
          </cell>
          <cell r="J9">
            <v>2240</v>
          </cell>
          <cell r="L9">
            <v>58000</v>
          </cell>
          <cell r="P9">
            <v>24248</v>
          </cell>
          <cell r="T9">
            <v>43384</v>
          </cell>
          <cell r="W9">
            <v>199056</v>
          </cell>
          <cell r="X9">
            <v>199056</v>
          </cell>
          <cell r="Y9">
            <v>12938.640000000001</v>
          </cell>
          <cell r="Z9">
            <v>2070.1824000000001</v>
          </cell>
          <cell r="AA9">
            <v>84488</v>
          </cell>
          <cell r="AB9">
            <v>5491.72</v>
          </cell>
          <cell r="AC9">
            <v>878.67520000000002</v>
          </cell>
          <cell r="AD9">
            <v>90858.395199999999</v>
          </cell>
        </row>
        <row r="10">
          <cell r="A10" t="str">
            <v>105</v>
          </cell>
          <cell r="G10">
            <v>1061591</v>
          </cell>
          <cell r="J10">
            <v>381872</v>
          </cell>
          <cell r="L10">
            <v>883120</v>
          </cell>
          <cell r="X10">
            <v>1061591</v>
          </cell>
          <cell r="Y10">
            <v>69003.415000000008</v>
          </cell>
          <cell r="Z10">
            <v>11040.546400000001</v>
          </cell>
          <cell r="AA10">
            <v>883120</v>
          </cell>
          <cell r="AB10">
            <v>57402.8</v>
          </cell>
          <cell r="AC10">
            <v>9184.4480000000003</v>
          </cell>
          <cell r="AD10">
            <v>949707.24800000002</v>
          </cell>
        </row>
        <row r="11">
          <cell r="A11" t="str">
            <v>107</v>
          </cell>
          <cell r="C11">
            <v>2726000</v>
          </cell>
          <cell r="G11">
            <v>183199</v>
          </cell>
          <cell r="J11">
            <v>33600</v>
          </cell>
          <cell r="L11">
            <v>98953</v>
          </cell>
          <cell r="P11">
            <v>107520</v>
          </cell>
          <cell r="Q11">
            <v>46400</v>
          </cell>
          <cell r="X11">
            <v>2909199</v>
          </cell>
          <cell r="Y11">
            <v>189097.935</v>
          </cell>
          <cell r="Z11">
            <v>30255.669600000001</v>
          </cell>
          <cell r="AA11">
            <v>286473</v>
          </cell>
          <cell r="AB11">
            <v>18620.744999999999</v>
          </cell>
          <cell r="AC11">
            <v>2979.3191999999999</v>
          </cell>
          <cell r="AD11">
            <v>308073.06420000002</v>
          </cell>
        </row>
        <row r="12">
          <cell r="A12" t="str">
            <v>108</v>
          </cell>
          <cell r="G12">
            <v>297665</v>
          </cell>
          <cell r="H12">
            <v>617120</v>
          </cell>
          <cell r="J12">
            <v>97440</v>
          </cell>
          <cell r="L12">
            <v>147320</v>
          </cell>
          <cell r="M12">
            <v>92655</v>
          </cell>
          <cell r="P12">
            <v>87696</v>
          </cell>
          <cell r="Q12">
            <v>29000</v>
          </cell>
          <cell r="X12">
            <v>857095</v>
          </cell>
          <cell r="Y12">
            <v>55711.175000000003</v>
          </cell>
          <cell r="Z12">
            <v>8913.7880000000005</v>
          </cell>
          <cell r="AA12">
            <v>116696</v>
          </cell>
          <cell r="AB12">
            <v>7585.2400000000007</v>
          </cell>
          <cell r="AC12">
            <v>1213.6384</v>
          </cell>
          <cell r="AD12">
            <v>125494.8784</v>
          </cell>
        </row>
        <row r="13">
          <cell r="A13" t="str">
            <v>109</v>
          </cell>
          <cell r="J13">
            <v>50437</v>
          </cell>
          <cell r="L13">
            <v>127600</v>
          </cell>
          <cell r="P13">
            <v>305424</v>
          </cell>
          <cell r="Q13">
            <v>313560</v>
          </cell>
          <cell r="R13">
            <v>219240</v>
          </cell>
          <cell r="U13">
            <v>487200</v>
          </cell>
          <cell r="X13">
            <v>706440</v>
          </cell>
          <cell r="Y13">
            <v>45918.6</v>
          </cell>
          <cell r="Z13">
            <v>1675040</v>
          </cell>
          <cell r="AA13">
            <v>2294024</v>
          </cell>
          <cell r="AB13">
            <v>149111.56</v>
          </cell>
          <cell r="AC13">
            <v>23857.849600000001</v>
          </cell>
          <cell r="AD13">
            <v>2466993.4095999999</v>
          </cell>
        </row>
        <row r="14">
          <cell r="A14" t="str">
            <v>110</v>
          </cell>
          <cell r="B14">
            <v>48600</v>
          </cell>
          <cell r="H14">
            <v>123990</v>
          </cell>
          <cell r="I14">
            <v>96769</v>
          </cell>
          <cell r="J14">
            <v>28000</v>
          </cell>
          <cell r="L14">
            <v>976077</v>
          </cell>
          <cell r="M14">
            <v>185362</v>
          </cell>
          <cell r="Q14">
            <v>710179</v>
          </cell>
          <cell r="X14">
            <v>437754.8</v>
          </cell>
          <cell r="Y14">
            <v>28454.062000000002</v>
          </cell>
          <cell r="Z14">
            <v>4552.6499200000007</v>
          </cell>
          <cell r="AA14">
            <v>1714256</v>
          </cell>
          <cell r="AB14">
            <v>111426.64</v>
          </cell>
          <cell r="AC14">
            <v>17828.2624</v>
          </cell>
          <cell r="AD14">
            <v>1843510.9023999998</v>
          </cell>
        </row>
        <row r="15">
          <cell r="A15" t="str">
            <v>111</v>
          </cell>
          <cell r="E15">
            <v>44800</v>
          </cell>
          <cell r="G15">
            <v>18040</v>
          </cell>
          <cell r="I15">
            <v>181944</v>
          </cell>
          <cell r="J15">
            <v>590115</v>
          </cell>
          <cell r="L15">
            <v>985513</v>
          </cell>
          <cell r="Q15">
            <v>144907</v>
          </cell>
          <cell r="X15">
            <v>360414.32</v>
          </cell>
          <cell r="Y15">
            <v>23426.930800000002</v>
          </cell>
          <cell r="Z15">
            <v>3748.3089280000004</v>
          </cell>
          <cell r="AA15">
            <v>1130420</v>
          </cell>
          <cell r="AB15">
            <v>73477.3</v>
          </cell>
          <cell r="AC15">
            <v>11756.368</v>
          </cell>
          <cell r="AD15">
            <v>1215653.6680000001</v>
          </cell>
        </row>
        <row r="16">
          <cell r="A16" t="str">
            <v>112</v>
          </cell>
          <cell r="G16">
            <v>450521</v>
          </cell>
          <cell r="J16">
            <v>688460</v>
          </cell>
          <cell r="L16">
            <v>706664</v>
          </cell>
          <cell r="M16">
            <v>432390</v>
          </cell>
          <cell r="Q16">
            <v>949861</v>
          </cell>
          <cell r="X16">
            <v>432390</v>
          </cell>
          <cell r="Y16">
            <v>28105.350000000002</v>
          </cell>
          <cell r="Z16">
            <v>4496.8560000000007</v>
          </cell>
          <cell r="AA16">
            <v>1656525</v>
          </cell>
          <cell r="AB16">
            <v>107674.125</v>
          </cell>
          <cell r="AC16">
            <v>17227.86</v>
          </cell>
          <cell r="AD16">
            <v>1781426.9850000001</v>
          </cell>
        </row>
        <row r="17">
          <cell r="A17" t="str">
            <v>113</v>
          </cell>
          <cell r="J17">
            <v>3036745</v>
          </cell>
          <cell r="L17">
            <v>1004754</v>
          </cell>
          <cell r="Q17">
            <v>934807</v>
          </cell>
          <cell r="X17">
            <v>3036745</v>
          </cell>
          <cell r="Y17">
            <v>197388.42500000002</v>
          </cell>
          <cell r="Z17">
            <v>31582.148000000005</v>
          </cell>
          <cell r="AA17">
            <v>1939561</v>
          </cell>
          <cell r="AB17">
            <v>126071.46500000001</v>
          </cell>
          <cell r="AC17">
            <v>20171.434400000002</v>
          </cell>
          <cell r="AD17">
            <v>2085803.8994</v>
          </cell>
        </row>
        <row r="18">
          <cell r="A18" t="str">
            <v>114</v>
          </cell>
          <cell r="B18">
            <v>57200</v>
          </cell>
          <cell r="F18">
            <v>1697080</v>
          </cell>
          <cell r="G18">
            <v>909069</v>
          </cell>
          <cell r="J18">
            <v>134400</v>
          </cell>
          <cell r="K18">
            <v>237336</v>
          </cell>
          <cell r="L18">
            <v>170520</v>
          </cell>
          <cell r="P18">
            <v>70560</v>
          </cell>
          <cell r="Q18">
            <v>458803</v>
          </cell>
          <cell r="X18">
            <v>1991616</v>
          </cell>
          <cell r="Y18">
            <v>129455.04000000001</v>
          </cell>
          <cell r="Z18">
            <v>20712.806400000001</v>
          </cell>
          <cell r="AA18">
            <v>834283</v>
          </cell>
          <cell r="AB18">
            <v>54228.395000000004</v>
          </cell>
          <cell r="AC18">
            <v>8676.5432000000001</v>
          </cell>
          <cell r="AD18">
            <v>897187.93819999998</v>
          </cell>
        </row>
        <row r="19">
          <cell r="A19" t="str">
            <v>203</v>
          </cell>
          <cell r="E19">
            <v>7840</v>
          </cell>
          <cell r="F19">
            <v>484880</v>
          </cell>
          <cell r="I19">
            <v>11200</v>
          </cell>
          <cell r="J19">
            <v>466320</v>
          </cell>
          <cell r="V19">
            <v>267960</v>
          </cell>
          <cell r="X19">
            <v>484880</v>
          </cell>
          <cell r="Y19">
            <v>31517.200000000001</v>
          </cell>
          <cell r="Z19">
            <v>5042.7520000000004</v>
          </cell>
          <cell r="AA19">
            <v>267960</v>
          </cell>
          <cell r="AB19">
            <v>17417.400000000001</v>
          </cell>
          <cell r="AC19">
            <v>2786.7840000000001</v>
          </cell>
          <cell r="AD19">
            <v>288164.18400000001</v>
          </cell>
        </row>
        <row r="20">
          <cell r="A20" t="str">
            <v>204</v>
          </cell>
          <cell r="D20">
            <v>291160</v>
          </cell>
          <cell r="K20">
            <v>307400</v>
          </cell>
          <cell r="M20">
            <v>766329</v>
          </cell>
          <cell r="O20">
            <v>1274944</v>
          </cell>
          <cell r="X20">
            <v>291160</v>
          </cell>
          <cell r="Y20">
            <v>18925.400000000001</v>
          </cell>
          <cell r="Z20">
            <v>3028.0640000000003</v>
          </cell>
          <cell r="AA20">
            <v>2041273</v>
          </cell>
          <cell r="AB20">
            <v>132682.745</v>
          </cell>
          <cell r="AC20">
            <v>21229.2392</v>
          </cell>
          <cell r="AD20">
            <v>2195184.9842000003</v>
          </cell>
        </row>
        <row r="21">
          <cell r="A21" t="str">
            <v>213</v>
          </cell>
          <cell r="D21">
            <v>1117776</v>
          </cell>
          <cell r="I21">
            <v>333465</v>
          </cell>
          <cell r="K21">
            <v>747086.4</v>
          </cell>
          <cell r="M21">
            <v>893200</v>
          </cell>
          <cell r="Q21">
            <v>739343.4</v>
          </cell>
          <cell r="S21">
            <v>548448</v>
          </cell>
          <cell r="V21">
            <v>162450</v>
          </cell>
          <cell r="X21">
            <v>1828674</v>
          </cell>
          <cell r="Y21">
            <v>118863.81</v>
          </cell>
          <cell r="Z21">
            <v>19018.209599999998</v>
          </cell>
          <cell r="AA21">
            <v>333465</v>
          </cell>
          <cell r="AB21">
            <v>21675.225000000002</v>
          </cell>
          <cell r="AC21">
            <v>3468.0360000000005</v>
          </cell>
          <cell r="AD21">
            <v>358608.261</v>
          </cell>
        </row>
        <row r="22">
          <cell r="A22" t="str">
            <v>391</v>
          </cell>
          <cell r="F22">
            <v>484880</v>
          </cell>
          <cell r="J22">
            <v>666400</v>
          </cell>
          <cell r="L22">
            <v>184069</v>
          </cell>
          <cell r="M22">
            <v>440800</v>
          </cell>
          <cell r="U22">
            <v>322120</v>
          </cell>
          <cell r="X22">
            <v>484880</v>
          </cell>
          <cell r="Y22">
            <v>31517.200000000001</v>
          </cell>
          <cell r="Z22">
            <v>5042.7520000000004</v>
          </cell>
          <cell r="AA22">
            <v>850469</v>
          </cell>
          <cell r="AB22">
            <v>55280.485000000001</v>
          </cell>
          <cell r="AC22">
            <v>8844.8775999999998</v>
          </cell>
          <cell r="AD22">
            <v>914594.36259999999</v>
          </cell>
        </row>
        <row r="23">
          <cell r="A23" t="str">
            <v>401</v>
          </cell>
          <cell r="B23">
            <v>395472</v>
          </cell>
          <cell r="F23">
            <v>3770000</v>
          </cell>
          <cell r="K23">
            <v>29000</v>
          </cell>
          <cell r="W23">
            <v>299280</v>
          </cell>
          <cell r="X23">
            <v>3770000</v>
          </cell>
          <cell r="Y23">
            <v>245050</v>
          </cell>
          <cell r="Z23">
            <v>39208</v>
          </cell>
          <cell r="AA23">
            <v>395472</v>
          </cell>
          <cell r="AB23">
            <v>25705.68</v>
          </cell>
          <cell r="AC23">
            <v>4112.9088000000002</v>
          </cell>
          <cell r="AD23">
            <v>425290.58879999997</v>
          </cell>
        </row>
        <row r="24">
          <cell r="A24" t="str">
            <v>403</v>
          </cell>
          <cell r="F24">
            <v>4588960</v>
          </cell>
          <cell r="I24">
            <v>584000</v>
          </cell>
          <cell r="O24">
            <v>287680</v>
          </cell>
          <cell r="P24">
            <v>180000</v>
          </cell>
          <cell r="Q24">
            <v>29000</v>
          </cell>
          <cell r="R24">
            <v>343080</v>
          </cell>
          <cell r="S24">
            <v>356352</v>
          </cell>
          <cell r="T24">
            <v>5689829</v>
          </cell>
          <cell r="W24">
            <v>7913390</v>
          </cell>
          <cell r="X24">
            <v>5996992</v>
          </cell>
          <cell r="Y24">
            <v>389804.48000000004</v>
          </cell>
          <cell r="Z24">
            <v>62368.716800000009</v>
          </cell>
          <cell r="AA24">
            <v>8285470</v>
          </cell>
          <cell r="AB24">
            <v>538555.55000000005</v>
          </cell>
          <cell r="AC24">
            <v>86168.888000000006</v>
          </cell>
          <cell r="AD24">
            <v>8910194.438000001</v>
          </cell>
        </row>
        <row r="25">
          <cell r="A25" t="str">
            <v>DIST. TULUA</v>
          </cell>
          <cell r="B25">
            <v>970704</v>
          </cell>
          <cell r="C25">
            <v>3056600</v>
          </cell>
          <cell r="D25">
            <v>1408936</v>
          </cell>
          <cell r="E25">
            <v>80064</v>
          </cell>
          <cell r="F25">
            <v>11025800</v>
          </cell>
          <cell r="G25">
            <v>1292219</v>
          </cell>
          <cell r="H25">
            <v>617120</v>
          </cell>
          <cell r="I25">
            <v>584000</v>
          </cell>
          <cell r="J25">
            <v>3036745</v>
          </cell>
          <cell r="K25">
            <v>237336</v>
          </cell>
          <cell r="L25">
            <v>760127.12</v>
          </cell>
          <cell r="M25">
            <v>710407</v>
          </cell>
          <cell r="N25">
            <v>12799</v>
          </cell>
          <cell r="O25">
            <v>287680</v>
          </cell>
          <cell r="P25">
            <v>180000</v>
          </cell>
          <cell r="Q25">
            <v>773714</v>
          </cell>
          <cell r="R25">
            <v>219240</v>
          </cell>
          <cell r="S25">
            <v>904800</v>
          </cell>
          <cell r="T25">
            <v>700785</v>
          </cell>
          <cell r="U25">
            <v>487200</v>
          </cell>
          <cell r="V25">
            <v>162450</v>
          </cell>
          <cell r="W25">
            <v>199056</v>
          </cell>
          <cell r="X25">
            <v>26794278.119999997</v>
          </cell>
          <cell r="Y25">
            <v>1741628.0777999999</v>
          </cell>
          <cell r="Z25">
            <v>278660.492448</v>
          </cell>
          <cell r="AA25">
            <v>970704</v>
          </cell>
          <cell r="AB25">
            <v>63095.76</v>
          </cell>
          <cell r="AC25">
            <v>10095.321600000001</v>
          </cell>
          <cell r="AD25">
            <v>1043895.0816</v>
          </cell>
        </row>
        <row r="26">
          <cell r="A26" t="str">
            <v>ÉXITO BELLO</v>
          </cell>
          <cell r="Q26">
            <v>823020</v>
          </cell>
          <cell r="W26">
            <v>107691.75</v>
          </cell>
          <cell r="X26">
            <v>823020</v>
          </cell>
          <cell r="Y26">
            <v>53496.3</v>
          </cell>
          <cell r="Z26">
            <v>8559.4080000000013</v>
          </cell>
          <cell r="AA26">
            <v>107691.75</v>
          </cell>
          <cell r="AB26">
            <v>6999.9637499999999</v>
          </cell>
          <cell r="AC26">
            <v>1119.9942000000001</v>
          </cell>
          <cell r="AD26">
            <v>115811.70795</v>
          </cell>
        </row>
        <row r="27">
          <cell r="A27" t="str">
            <v>ÉXITO COLOMBIA</v>
          </cell>
          <cell r="K27">
            <v>116000</v>
          </cell>
          <cell r="Q27">
            <v>767340</v>
          </cell>
          <cell r="W27">
            <v>107691.75</v>
          </cell>
          <cell r="X27">
            <v>883340</v>
          </cell>
          <cell r="Y27">
            <v>57417.1</v>
          </cell>
          <cell r="Z27">
            <v>9186.7360000000008</v>
          </cell>
          <cell r="AA27">
            <v>107691.75</v>
          </cell>
          <cell r="AB27">
            <v>6999.9637499999999</v>
          </cell>
          <cell r="AC27">
            <v>1119.9942000000001</v>
          </cell>
          <cell r="AD27">
            <v>115811.70795</v>
          </cell>
        </row>
        <row r="28">
          <cell r="A28" t="str">
            <v>ÉXITO ENVIGADO</v>
          </cell>
          <cell r="Q28">
            <v>792570</v>
          </cell>
          <cell r="W28">
            <v>107691.75</v>
          </cell>
          <cell r="X28">
            <v>792570</v>
          </cell>
          <cell r="Y28">
            <v>51517.05</v>
          </cell>
          <cell r="Z28">
            <v>8242.728000000001</v>
          </cell>
          <cell r="AA28">
            <v>107691.75</v>
          </cell>
          <cell r="AB28">
            <v>6999.9637499999999</v>
          </cell>
          <cell r="AC28">
            <v>1119.9942000000001</v>
          </cell>
          <cell r="AD28">
            <v>115811.70795</v>
          </cell>
        </row>
        <row r="29">
          <cell r="A29" t="str">
            <v>ÉXITO POBLADO</v>
          </cell>
          <cell r="K29">
            <v>113680</v>
          </cell>
          <cell r="P29">
            <v>515200</v>
          </cell>
          <cell r="T29">
            <v>782420</v>
          </cell>
          <cell r="W29">
            <v>107691.75</v>
          </cell>
          <cell r="X29">
            <v>1411300</v>
          </cell>
          <cell r="Y29">
            <v>91734.5</v>
          </cell>
          <cell r="Z29">
            <v>14677.52</v>
          </cell>
          <cell r="AA29">
            <v>107691.75</v>
          </cell>
          <cell r="AB29">
            <v>6999.9637499999999</v>
          </cell>
          <cell r="AC29">
            <v>1119.9942000000001</v>
          </cell>
          <cell r="AD29">
            <v>115811.70795</v>
          </cell>
        </row>
        <row r="30">
          <cell r="A30" t="str">
            <v>R00</v>
          </cell>
          <cell r="K30">
            <v>29000</v>
          </cell>
          <cell r="L30">
            <v>30318</v>
          </cell>
          <cell r="M30">
            <v>60320</v>
          </cell>
          <cell r="Q30">
            <v>112406.32</v>
          </cell>
          <cell r="X30">
            <v>201726.32</v>
          </cell>
          <cell r="Y30">
            <v>13112.210800000001</v>
          </cell>
          <cell r="Z30">
            <v>2097.953728</v>
          </cell>
          <cell r="AA30">
            <v>30318</v>
          </cell>
          <cell r="AB30">
            <v>1970.67</v>
          </cell>
          <cell r="AC30">
            <v>315.30720000000002</v>
          </cell>
          <cell r="AD30">
            <v>32603.977199999998</v>
          </cell>
        </row>
        <row r="31">
          <cell r="A31" t="str">
            <v>R02</v>
          </cell>
          <cell r="K31">
            <v>61712</v>
          </cell>
          <cell r="L31">
            <v>377485</v>
          </cell>
          <cell r="P31">
            <v>1898944</v>
          </cell>
          <cell r="T31">
            <v>858400</v>
          </cell>
          <cell r="U31">
            <v>237655</v>
          </cell>
          <cell r="X31">
            <v>1157767</v>
          </cell>
          <cell r="Y31">
            <v>32162</v>
          </cell>
          <cell r="Z31">
            <v>12040.7768</v>
          </cell>
          <cell r="AA31">
            <v>2308591</v>
          </cell>
          <cell r="AB31">
            <v>150058.41500000001</v>
          </cell>
          <cell r="AC31">
            <v>24009.346400000002</v>
          </cell>
          <cell r="AD31">
            <v>2482658.7614000002</v>
          </cell>
        </row>
        <row r="32">
          <cell r="A32" t="str">
            <v>R05</v>
          </cell>
          <cell r="Q32">
            <v>1015691</v>
          </cell>
          <cell r="U32">
            <v>212002</v>
          </cell>
          <cell r="X32">
            <v>212002</v>
          </cell>
          <cell r="Y32">
            <v>13780.130000000001</v>
          </cell>
          <cell r="Z32">
            <v>2204.8208000000004</v>
          </cell>
          <cell r="AA32">
            <v>1015691</v>
          </cell>
          <cell r="AB32">
            <v>66019.915000000008</v>
          </cell>
          <cell r="AC32">
            <v>10563.186400000002</v>
          </cell>
          <cell r="AD32">
            <v>1092274.1014</v>
          </cell>
        </row>
        <row r="33">
          <cell r="A33" t="str">
            <v>R06</v>
          </cell>
          <cell r="D33">
            <v>457200</v>
          </cell>
          <cell r="E33">
            <v>599200</v>
          </cell>
          <cell r="G33">
            <v>4460468</v>
          </cell>
          <cell r="L33">
            <v>726902</v>
          </cell>
          <cell r="X33">
            <v>599200</v>
          </cell>
          <cell r="Y33">
            <v>32162</v>
          </cell>
          <cell r="Z33">
            <v>6231.68</v>
          </cell>
          <cell r="AA33">
            <v>5676732</v>
          </cell>
          <cell r="AB33">
            <v>368987.58</v>
          </cell>
          <cell r="AC33">
            <v>59038.012800000004</v>
          </cell>
          <cell r="AD33">
            <v>6104757.5927999998</v>
          </cell>
        </row>
        <row r="34">
          <cell r="A34" t="str">
            <v>R09</v>
          </cell>
          <cell r="F34">
            <v>2800000</v>
          </cell>
          <cell r="K34">
            <v>82360</v>
          </cell>
          <cell r="M34">
            <v>32480</v>
          </cell>
          <cell r="Q34">
            <v>58000</v>
          </cell>
          <cell r="T34">
            <v>193720</v>
          </cell>
          <cell r="X34">
            <v>366560</v>
          </cell>
          <cell r="Y34">
            <v>32162</v>
          </cell>
          <cell r="Z34">
            <v>3812.2240000000002</v>
          </cell>
          <cell r="AA34">
            <v>2832162</v>
          </cell>
          <cell r="AB34">
            <v>184090.53</v>
          </cell>
          <cell r="AC34">
            <v>29454.484800000002</v>
          </cell>
          <cell r="AD34">
            <v>3045707.0148</v>
          </cell>
        </row>
        <row r="35">
          <cell r="A35" t="str">
            <v>REF. APE</v>
          </cell>
          <cell r="E35">
            <v>780245</v>
          </cell>
          <cell r="J35">
            <v>138040</v>
          </cell>
          <cell r="K35">
            <v>1001000</v>
          </cell>
          <cell r="N35">
            <v>392080</v>
          </cell>
          <cell r="S35">
            <v>70755</v>
          </cell>
          <cell r="T35">
            <v>392000</v>
          </cell>
          <cell r="U35">
            <v>1997036</v>
          </cell>
          <cell r="X35">
            <v>2197862</v>
          </cell>
          <cell r="Y35">
            <v>47300</v>
          </cell>
          <cell r="Z35">
            <v>1435.616</v>
          </cell>
          <cell r="AA35">
            <v>6878278</v>
          </cell>
          <cell r="AB35">
            <v>447088.07</v>
          </cell>
          <cell r="AC35">
            <v>71534.09120000001</v>
          </cell>
          <cell r="AD35">
            <v>7396900.1612</v>
          </cell>
        </row>
        <row r="36">
          <cell r="A36" t="str">
            <v>006</v>
          </cell>
          <cell r="C36">
            <v>336000</v>
          </cell>
          <cell r="T36">
            <v>576520</v>
          </cell>
          <cell r="X36">
            <v>576520</v>
          </cell>
          <cell r="Y36">
            <v>37473.800000000003</v>
          </cell>
          <cell r="Z36">
            <v>5995.8080000000009</v>
          </cell>
          <cell r="AA36">
            <v>336000</v>
          </cell>
          <cell r="AB36">
            <v>21840</v>
          </cell>
          <cell r="AC36">
            <v>3494.4</v>
          </cell>
          <cell r="AD36">
            <v>361334.4</v>
          </cell>
        </row>
        <row r="37">
          <cell r="A37" t="str">
            <v>019</v>
          </cell>
          <cell r="M37">
            <v>295800</v>
          </cell>
          <cell r="X37">
            <v>2000000</v>
          </cell>
          <cell r="Y37">
            <v>19227</v>
          </cell>
          <cell r="Z37">
            <v>3076.32</v>
          </cell>
          <cell r="AA37">
            <v>2000000</v>
          </cell>
          <cell r="AB37">
            <v>130000</v>
          </cell>
          <cell r="AC37">
            <v>20800</v>
          </cell>
          <cell r="AD37">
            <v>2150800</v>
          </cell>
        </row>
        <row r="38">
          <cell r="A38" t="str">
            <v>Total general</v>
          </cell>
          <cell r="B38">
            <v>5144362</v>
          </cell>
          <cell r="C38">
            <v>336000</v>
          </cell>
          <cell r="D38">
            <v>457200</v>
          </cell>
          <cell r="E38">
            <v>780245</v>
          </cell>
          <cell r="F38">
            <v>2800000</v>
          </cell>
          <cell r="G38">
            <v>4460468</v>
          </cell>
          <cell r="H38">
            <v>39675</v>
          </cell>
          <cell r="I38">
            <v>333465</v>
          </cell>
          <cell r="J38">
            <v>864640</v>
          </cell>
          <cell r="K38">
            <v>1001000</v>
          </cell>
          <cell r="L38">
            <v>6298841</v>
          </cell>
          <cell r="M38">
            <v>766329</v>
          </cell>
          <cell r="N38">
            <v>392080</v>
          </cell>
          <cell r="O38">
            <v>1274944</v>
          </cell>
          <cell r="P38">
            <v>2494392</v>
          </cell>
          <cell r="Q38">
            <v>7518613</v>
          </cell>
          <cell r="R38">
            <v>363080</v>
          </cell>
          <cell r="S38">
            <v>70755</v>
          </cell>
          <cell r="T38">
            <v>392000</v>
          </cell>
          <cell r="U38">
            <v>1997036</v>
          </cell>
          <cell r="V38">
            <v>267960</v>
          </cell>
          <cell r="W38">
            <v>9248839</v>
          </cell>
          <cell r="X38">
            <v>4197862</v>
          </cell>
          <cell r="Y38">
            <v>143786</v>
          </cell>
          <cell r="Z38">
            <v>1675040</v>
          </cell>
          <cell r="AA38">
            <v>53318612</v>
          </cell>
          <cell r="AB38">
            <v>3465709.7800000003</v>
          </cell>
          <cell r="AC38">
            <v>554513.56480000005</v>
          </cell>
          <cell r="AD38">
            <v>57338835.344800003</v>
          </cell>
        </row>
      </sheetData>
      <sheetData sheetId="15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AIRE AMBIENTE</v>
          </cell>
          <cell r="C4" t="str">
            <v>ALBERTO VALENCIA</v>
          </cell>
          <cell r="D4" t="str">
            <v>CANTERAS DE COLOMBIA</v>
          </cell>
          <cell r="E4" t="str">
            <v>CERRADURAS METALICAS</v>
          </cell>
          <cell r="F4" t="str">
            <v>CONDISEÑO</v>
          </cell>
          <cell r="G4" t="str">
            <v>CONEQUIPOS</v>
          </cell>
          <cell r="H4" t="str">
            <v>COPAQUES</v>
          </cell>
          <cell r="I4" t="str">
            <v>DOMINGO CORREA</v>
          </cell>
          <cell r="J4" t="str">
            <v>EVELIO GALEANO</v>
          </cell>
          <cell r="K4" t="str">
            <v>FERRET. EL MACHUELO</v>
          </cell>
          <cell r="L4" t="str">
            <v>FERROSVEL</v>
          </cell>
          <cell r="M4" t="str">
            <v>FREDY CARDONA</v>
          </cell>
          <cell r="N4" t="str">
            <v>GERARDO ALZATE</v>
          </cell>
          <cell r="O4" t="str">
            <v>HUVER BUITRAGO</v>
          </cell>
          <cell r="P4" t="str">
            <v>JORGE MERINO</v>
          </cell>
          <cell r="Q4" t="str">
            <v>JORGE PALACIO</v>
          </cell>
          <cell r="R4" t="str">
            <v>LUIS ANGEL ARISTIZABAL</v>
          </cell>
          <cell r="S4" t="str">
            <v>LUIS EDUARDO ROJAS</v>
          </cell>
          <cell r="T4" t="str">
            <v>MANUEL ROSAS</v>
          </cell>
          <cell r="U4" t="str">
            <v>PAULA TRUJILLO</v>
          </cell>
          <cell r="V4" t="str">
            <v>RAFAEL BARRAGAN</v>
          </cell>
          <cell r="W4" t="str">
            <v>WILLINGTON GALLEGO</v>
          </cell>
          <cell r="X4" t="str">
            <v>Total general</v>
          </cell>
          <cell r="Y4" t="str">
            <v>UTILIDAD</v>
          </cell>
          <cell r="Z4" t="str">
            <v>IVA</v>
          </cell>
          <cell r="AA4" t="str">
            <v>TOTAL</v>
          </cell>
        </row>
        <row r="5">
          <cell r="A5" t="str">
            <v>001</v>
          </cell>
          <cell r="B5">
            <v>1277532</v>
          </cell>
          <cell r="C5">
            <v>44929</v>
          </cell>
          <cell r="E5">
            <v>118603.2</v>
          </cell>
          <cell r="F5">
            <v>7709.2079999999996</v>
          </cell>
          <cell r="G5">
            <v>20209.985280000001</v>
          </cell>
          <cell r="H5">
            <v>146522.39327999999</v>
          </cell>
          <cell r="I5">
            <v>1235238</v>
          </cell>
          <cell r="N5">
            <v>82685</v>
          </cell>
          <cell r="P5">
            <v>313600</v>
          </cell>
          <cell r="Q5">
            <v>3529384</v>
          </cell>
          <cell r="R5">
            <v>229409.96000000002</v>
          </cell>
          <cell r="S5">
            <v>36705.593600000007</v>
          </cell>
          <cell r="T5">
            <v>3795499.5535999998</v>
          </cell>
          <cell r="X5">
            <v>1673817</v>
          </cell>
          <cell r="Y5">
            <v>108798.10500000001</v>
          </cell>
          <cell r="Z5">
            <v>17407.696800000002</v>
          </cell>
          <cell r="AA5">
            <v>1800022.8018</v>
          </cell>
        </row>
        <row r="6">
          <cell r="A6" t="str">
            <v>005</v>
          </cell>
          <cell r="C6">
            <v>118603.2</v>
          </cell>
          <cell r="E6">
            <v>118603.2</v>
          </cell>
          <cell r="F6">
            <v>7709.2079999999996</v>
          </cell>
          <cell r="G6">
            <v>20209.985280000001</v>
          </cell>
          <cell r="H6">
            <v>146522.39327999999</v>
          </cell>
          <cell r="L6">
            <v>289000</v>
          </cell>
          <cell r="Q6">
            <v>289000</v>
          </cell>
          <cell r="R6">
            <v>18785</v>
          </cell>
          <cell r="S6">
            <v>475500</v>
          </cell>
          <cell r="T6">
            <v>310790.59999999998</v>
          </cell>
          <cell r="X6">
            <v>475500</v>
          </cell>
          <cell r="Y6">
            <v>30907.5</v>
          </cell>
          <cell r="Z6">
            <v>4945.2</v>
          </cell>
          <cell r="AA6">
            <v>511352.7</v>
          </cell>
        </row>
        <row r="7">
          <cell r="A7" t="str">
            <v>017</v>
          </cell>
          <cell r="C7">
            <v>118603.2</v>
          </cell>
          <cell r="E7">
            <v>118603.2</v>
          </cell>
          <cell r="F7">
            <v>7709.2079999999996</v>
          </cell>
          <cell r="G7">
            <v>20209.985280000001</v>
          </cell>
          <cell r="H7">
            <v>146522.39327999999</v>
          </cell>
          <cell r="I7">
            <v>694144</v>
          </cell>
          <cell r="Q7">
            <v>694144</v>
          </cell>
          <cell r="R7">
            <v>45119.360000000001</v>
          </cell>
          <cell r="S7">
            <v>7219.0976000000001</v>
          </cell>
          <cell r="T7">
            <v>746482.45759999997</v>
          </cell>
          <cell r="V7">
            <v>4137755</v>
          </cell>
          <cell r="X7">
            <v>4137755</v>
          </cell>
          <cell r="Y7">
            <v>268954.07500000001</v>
          </cell>
          <cell r="Z7">
            <v>43032.652000000002</v>
          </cell>
          <cell r="AA7">
            <v>4449741.727</v>
          </cell>
        </row>
        <row r="8">
          <cell r="A8" t="str">
            <v>025</v>
          </cell>
          <cell r="C8">
            <v>3580366</v>
          </cell>
          <cell r="E8">
            <v>118603.2</v>
          </cell>
          <cell r="F8">
            <v>7709.2079999999996</v>
          </cell>
          <cell r="G8">
            <v>20209.985280000001</v>
          </cell>
          <cell r="H8">
            <v>146522.39327999999</v>
          </cell>
          <cell r="I8">
            <v>239563</v>
          </cell>
          <cell r="N8">
            <v>638928</v>
          </cell>
          <cell r="Q8">
            <v>239563</v>
          </cell>
          <cell r="R8">
            <v>15571.595000000001</v>
          </cell>
          <cell r="S8">
            <v>2491.4552000000003</v>
          </cell>
          <cell r="T8">
            <v>257626.0502</v>
          </cell>
          <cell r="X8">
            <v>4219294</v>
          </cell>
          <cell r="Y8">
            <v>274254.11</v>
          </cell>
          <cell r="Z8">
            <v>43880.657599999999</v>
          </cell>
          <cell r="AA8">
            <v>4537428.7675999999</v>
          </cell>
        </row>
        <row r="9">
          <cell r="A9" t="str">
            <v>026</v>
          </cell>
          <cell r="B9">
            <v>1297222.5</v>
          </cell>
          <cell r="C9">
            <v>118603.2</v>
          </cell>
          <cell r="E9">
            <v>1415825.7</v>
          </cell>
          <cell r="F9">
            <v>92028.670499999993</v>
          </cell>
          <cell r="G9">
            <v>241256.69928</v>
          </cell>
          <cell r="H9">
            <v>263760</v>
          </cell>
          <cell r="I9">
            <v>259561</v>
          </cell>
          <cell r="N9">
            <v>686256</v>
          </cell>
          <cell r="Q9">
            <v>523321</v>
          </cell>
          <cell r="R9">
            <v>34015.864999999998</v>
          </cell>
          <cell r="S9">
            <v>5442.5383999999995</v>
          </cell>
          <cell r="T9">
            <v>562779.40339999995</v>
          </cell>
          <cell r="X9">
            <v>686256</v>
          </cell>
          <cell r="Y9">
            <v>44606.64</v>
          </cell>
          <cell r="Z9">
            <v>7137.0623999999998</v>
          </cell>
          <cell r="AA9">
            <v>737999.70240000007</v>
          </cell>
        </row>
        <row r="10">
          <cell r="A10" t="str">
            <v>101</v>
          </cell>
          <cell r="C10">
            <v>118603.2</v>
          </cell>
          <cell r="E10">
            <v>118603.2</v>
          </cell>
          <cell r="F10">
            <v>7709.2079999999996</v>
          </cell>
          <cell r="G10">
            <v>20209.985280000001</v>
          </cell>
          <cell r="H10">
            <v>146522.39327999999</v>
          </cell>
          <cell r="I10">
            <v>16800</v>
          </cell>
          <cell r="N10">
            <v>45240</v>
          </cell>
          <cell r="Q10">
            <v>501120</v>
          </cell>
          <cell r="R10">
            <v>32572.800000000003</v>
          </cell>
          <cell r="S10">
            <v>5211.6480000000001</v>
          </cell>
          <cell r="T10">
            <v>538904.44800000009</v>
          </cell>
          <cell r="X10">
            <v>62040</v>
          </cell>
          <cell r="Y10">
            <v>4032.6000000000004</v>
          </cell>
          <cell r="Z10">
            <v>645.21600000000012</v>
          </cell>
          <cell r="AA10">
            <v>66717.816000000006</v>
          </cell>
        </row>
        <row r="11">
          <cell r="A11" t="str">
            <v>102</v>
          </cell>
          <cell r="C11">
            <v>118603.2</v>
          </cell>
          <cell r="E11">
            <v>118603.2</v>
          </cell>
          <cell r="F11">
            <v>632187</v>
          </cell>
          <cell r="G11">
            <v>20209.985280000001</v>
          </cell>
          <cell r="H11">
            <v>105168</v>
          </cell>
          <cell r="I11">
            <v>493974</v>
          </cell>
          <cell r="N11">
            <v>501120</v>
          </cell>
          <cell r="Q11">
            <v>1231329</v>
          </cell>
          <cell r="R11">
            <v>80036.385000000009</v>
          </cell>
          <cell r="S11">
            <v>12805.821600000001</v>
          </cell>
          <cell r="T11">
            <v>1324171.2065999999</v>
          </cell>
          <cell r="X11">
            <v>501120</v>
          </cell>
          <cell r="Y11">
            <v>32572.800000000003</v>
          </cell>
          <cell r="Z11">
            <v>5211.6480000000001</v>
          </cell>
          <cell r="AA11">
            <v>538904.44800000009</v>
          </cell>
        </row>
        <row r="12">
          <cell r="A12" t="str">
            <v>104</v>
          </cell>
          <cell r="C12">
            <v>799197</v>
          </cell>
          <cell r="E12">
            <v>118603.2</v>
          </cell>
          <cell r="F12">
            <v>7709.2079999999996</v>
          </cell>
          <cell r="G12">
            <v>20209.985280000001</v>
          </cell>
          <cell r="H12">
            <v>146522.39327999999</v>
          </cell>
          <cell r="I12">
            <v>16800</v>
          </cell>
          <cell r="J12">
            <v>3058850</v>
          </cell>
          <cell r="N12">
            <v>363776</v>
          </cell>
          <cell r="Q12">
            <v>799197</v>
          </cell>
          <cell r="R12">
            <v>51947.805</v>
          </cell>
          <cell r="S12">
            <v>8311.6488000000008</v>
          </cell>
          <cell r="T12">
            <v>859456.45380000002</v>
          </cell>
          <cell r="X12">
            <v>3439426</v>
          </cell>
          <cell r="Y12">
            <v>223562.69</v>
          </cell>
          <cell r="Z12">
            <v>35770.030400000003</v>
          </cell>
          <cell r="AA12">
            <v>3698758.7204</v>
          </cell>
        </row>
        <row r="13">
          <cell r="A13" t="str">
            <v>105</v>
          </cell>
          <cell r="C13">
            <v>118603.2</v>
          </cell>
          <cell r="D13">
            <v>44800</v>
          </cell>
          <cell r="E13">
            <v>118603.2</v>
          </cell>
          <cell r="F13">
            <v>7709.2079999999996</v>
          </cell>
          <cell r="G13">
            <v>20209.985280000001</v>
          </cell>
          <cell r="H13">
            <v>636422</v>
          </cell>
          <cell r="I13">
            <v>150774</v>
          </cell>
          <cell r="J13">
            <v>105560</v>
          </cell>
          <cell r="Q13">
            <v>831497</v>
          </cell>
          <cell r="R13">
            <v>54047.305</v>
          </cell>
          <cell r="S13">
            <v>8647.5688000000009</v>
          </cell>
          <cell r="T13">
            <v>894191.87380000006</v>
          </cell>
          <cell r="X13">
            <v>741982</v>
          </cell>
          <cell r="Y13">
            <v>48228.83</v>
          </cell>
          <cell r="Z13">
            <v>7716.6128000000008</v>
          </cell>
          <cell r="AA13">
            <v>797927.44279999996</v>
          </cell>
        </row>
        <row r="14">
          <cell r="A14" t="str">
            <v>106</v>
          </cell>
          <cell r="C14">
            <v>118603.2</v>
          </cell>
          <cell r="E14">
            <v>118603.2</v>
          </cell>
          <cell r="F14">
            <v>7709.2079999999996</v>
          </cell>
          <cell r="G14">
            <v>20209.985280000001</v>
          </cell>
          <cell r="H14">
            <v>43008</v>
          </cell>
          <cell r="I14">
            <v>75400</v>
          </cell>
          <cell r="N14">
            <v>75957</v>
          </cell>
          <cell r="Q14">
            <v>118408</v>
          </cell>
          <cell r="R14">
            <v>7696.52</v>
          </cell>
          <cell r="S14">
            <v>1231.4432000000002</v>
          </cell>
          <cell r="T14">
            <v>127335.9632</v>
          </cell>
          <cell r="X14">
            <v>75957</v>
          </cell>
          <cell r="Y14">
            <v>4937.2049999999999</v>
          </cell>
          <cell r="Z14">
            <v>789.95280000000002</v>
          </cell>
          <cell r="AA14">
            <v>81684.157800000001</v>
          </cell>
        </row>
        <row r="15">
          <cell r="A15" t="str">
            <v>107</v>
          </cell>
          <cell r="B15">
            <v>1297222.5</v>
          </cell>
          <cell r="E15">
            <v>1297222.5</v>
          </cell>
          <cell r="F15">
            <v>84319.462500000009</v>
          </cell>
          <cell r="G15">
            <v>31137</v>
          </cell>
          <cell r="H15">
            <v>127680</v>
          </cell>
          <cell r="I15">
            <v>102452</v>
          </cell>
          <cell r="M15">
            <v>131544</v>
          </cell>
          <cell r="N15">
            <v>75168</v>
          </cell>
          <cell r="Q15">
            <v>261269</v>
          </cell>
          <cell r="R15">
            <v>16982.485000000001</v>
          </cell>
          <cell r="S15">
            <v>2717.1976</v>
          </cell>
          <cell r="T15">
            <v>280968.6826</v>
          </cell>
          <cell r="X15">
            <v>206712</v>
          </cell>
          <cell r="Y15">
            <v>13436.28</v>
          </cell>
          <cell r="Z15">
            <v>2149.8048000000003</v>
          </cell>
          <cell r="AA15">
            <v>222298.08480000001</v>
          </cell>
        </row>
        <row r="16">
          <cell r="A16" t="str">
            <v>108</v>
          </cell>
          <cell r="B16">
            <v>1297222.5</v>
          </cell>
          <cell r="D16">
            <v>525000</v>
          </cell>
          <cell r="E16">
            <v>1822222.5</v>
          </cell>
          <cell r="F16">
            <v>118444.46250000001</v>
          </cell>
          <cell r="G16">
            <v>69282</v>
          </cell>
          <cell r="H16">
            <v>2251173.6765000001</v>
          </cell>
          <cell r="I16">
            <v>255775</v>
          </cell>
          <cell r="N16">
            <v>233392</v>
          </cell>
          <cell r="Q16">
            <v>325057</v>
          </cell>
          <cell r="R16">
            <v>21128.705000000002</v>
          </cell>
          <cell r="S16">
            <v>3380.5928000000004</v>
          </cell>
          <cell r="T16">
            <v>349566.2978</v>
          </cell>
          <cell r="X16">
            <v>233392</v>
          </cell>
          <cell r="Y16">
            <v>15170.480000000001</v>
          </cell>
          <cell r="Z16">
            <v>2427.2768000000001</v>
          </cell>
          <cell r="AA16">
            <v>250989.7568</v>
          </cell>
        </row>
        <row r="17">
          <cell r="A17" t="str">
            <v>109</v>
          </cell>
          <cell r="B17">
            <v>1297222.5</v>
          </cell>
          <cell r="C17">
            <v>1087196</v>
          </cell>
          <cell r="D17">
            <v>69440</v>
          </cell>
          <cell r="E17">
            <v>2909418.5</v>
          </cell>
          <cell r="F17">
            <v>374761</v>
          </cell>
          <cell r="G17">
            <v>495764.91240000003</v>
          </cell>
          <cell r="H17">
            <v>1045351</v>
          </cell>
          <cell r="I17">
            <v>451821</v>
          </cell>
          <cell r="K17">
            <v>114927</v>
          </cell>
          <cell r="M17">
            <v>30016</v>
          </cell>
          <cell r="N17">
            <v>495969</v>
          </cell>
          <cell r="Q17">
            <v>1941373</v>
          </cell>
          <cell r="R17">
            <v>126189.24500000001</v>
          </cell>
          <cell r="S17">
            <v>20190.279200000001</v>
          </cell>
          <cell r="T17">
            <v>2087752.5242000001</v>
          </cell>
          <cell r="X17">
            <v>640912</v>
          </cell>
          <cell r="Y17">
            <v>41659.279999999999</v>
          </cell>
          <cell r="Z17">
            <v>6665.4848000000002</v>
          </cell>
          <cell r="AA17">
            <v>689236.7648</v>
          </cell>
        </row>
        <row r="18">
          <cell r="A18" t="str">
            <v>110</v>
          </cell>
          <cell r="B18">
            <v>5188890</v>
          </cell>
          <cell r="C18">
            <v>2273228</v>
          </cell>
          <cell r="D18">
            <v>1050000</v>
          </cell>
          <cell r="E18">
            <v>8512118</v>
          </cell>
          <cell r="F18">
            <v>1422995</v>
          </cell>
          <cell r="G18">
            <v>1450464.9072</v>
          </cell>
          <cell r="H18">
            <v>114688</v>
          </cell>
          <cell r="I18">
            <v>115258</v>
          </cell>
          <cell r="J18">
            <v>7517</v>
          </cell>
          <cell r="L18">
            <v>469336</v>
          </cell>
          <cell r="M18">
            <v>728000</v>
          </cell>
          <cell r="N18">
            <v>371107</v>
          </cell>
          <cell r="Q18">
            <v>1652941</v>
          </cell>
          <cell r="R18">
            <v>107441.16500000001</v>
          </cell>
          <cell r="S18">
            <v>17190.5864</v>
          </cell>
          <cell r="T18">
            <v>1777572.7514</v>
          </cell>
          <cell r="X18">
            <v>1575960</v>
          </cell>
          <cell r="Y18">
            <v>102437.40000000001</v>
          </cell>
          <cell r="Z18">
            <v>16389.984</v>
          </cell>
          <cell r="AA18">
            <v>1694787.3839999998</v>
          </cell>
        </row>
        <row r="19">
          <cell r="A19" t="str">
            <v>111</v>
          </cell>
          <cell r="D19">
            <v>56000</v>
          </cell>
          <cell r="F19">
            <v>415512</v>
          </cell>
          <cell r="I19">
            <v>12320</v>
          </cell>
          <cell r="J19">
            <v>1444083</v>
          </cell>
          <cell r="M19">
            <v>121128</v>
          </cell>
          <cell r="N19">
            <v>75725</v>
          </cell>
          <cell r="Q19">
            <v>992537</v>
          </cell>
          <cell r="R19">
            <v>64514.904999999999</v>
          </cell>
          <cell r="S19">
            <v>10322.3848</v>
          </cell>
          <cell r="T19">
            <v>1067374.2897999999</v>
          </cell>
          <cell r="X19">
            <v>1653256</v>
          </cell>
          <cell r="Y19">
            <v>107461.64</v>
          </cell>
          <cell r="Z19">
            <v>17193.862400000002</v>
          </cell>
          <cell r="AA19">
            <v>1777911.5023999999</v>
          </cell>
        </row>
        <row r="20">
          <cell r="A20" t="str">
            <v>112</v>
          </cell>
          <cell r="D20">
            <v>174720</v>
          </cell>
          <cell r="F20">
            <v>1040019</v>
          </cell>
          <cell r="H20">
            <v>596624</v>
          </cell>
          <cell r="I20">
            <v>827972</v>
          </cell>
          <cell r="J20">
            <v>529106</v>
          </cell>
          <cell r="N20">
            <v>832091</v>
          </cell>
          <cell r="Q20">
            <v>2639335</v>
          </cell>
          <cell r="R20">
            <v>171556.77499999999</v>
          </cell>
          <cell r="S20">
            <v>27449.083999999999</v>
          </cell>
          <cell r="T20">
            <v>2838340.8589999997</v>
          </cell>
          <cell r="X20">
            <v>1361197</v>
          </cell>
          <cell r="Y20">
            <v>88477.805000000008</v>
          </cell>
          <cell r="Z20">
            <v>14156.448800000002</v>
          </cell>
          <cell r="AA20">
            <v>1463831.2537999998</v>
          </cell>
        </row>
        <row r="21">
          <cell r="A21" t="str">
            <v>113</v>
          </cell>
          <cell r="D21">
            <v>214438</v>
          </cell>
          <cell r="G21">
            <v>97807</v>
          </cell>
          <cell r="I21">
            <v>428736</v>
          </cell>
          <cell r="J21">
            <v>875299</v>
          </cell>
          <cell r="N21">
            <v>914391</v>
          </cell>
          <cell r="Q21">
            <v>428736</v>
          </cell>
          <cell r="R21">
            <v>27867.84</v>
          </cell>
          <cell r="S21">
            <v>4458.8544000000002</v>
          </cell>
          <cell r="T21">
            <v>461062.69440000004</v>
          </cell>
          <cell r="X21">
            <v>2101935</v>
          </cell>
          <cell r="Y21">
            <v>136625.77499999999</v>
          </cell>
          <cell r="Z21">
            <v>21860.124</v>
          </cell>
          <cell r="AA21">
            <v>2260420.8989999997</v>
          </cell>
        </row>
        <row r="22">
          <cell r="A22" t="str">
            <v>114</v>
          </cell>
          <cell r="E22">
            <v>81200</v>
          </cell>
          <cell r="I22">
            <v>406000</v>
          </cell>
          <cell r="J22">
            <v>40600</v>
          </cell>
          <cell r="N22">
            <v>223184</v>
          </cell>
          <cell r="Q22">
            <v>406000</v>
          </cell>
          <cell r="R22">
            <v>26390</v>
          </cell>
          <cell r="S22">
            <v>4222.3999999999996</v>
          </cell>
          <cell r="T22">
            <v>436612.4</v>
          </cell>
          <cell r="X22">
            <v>344984</v>
          </cell>
          <cell r="Y22">
            <v>22423.96</v>
          </cell>
          <cell r="Z22">
            <v>3587.8335999999999</v>
          </cell>
          <cell r="AA22">
            <v>370995.79360000003</v>
          </cell>
        </row>
        <row r="23">
          <cell r="A23" t="str">
            <v>160</v>
          </cell>
          <cell r="J23">
            <v>221792</v>
          </cell>
          <cell r="M23">
            <v>256420.32</v>
          </cell>
          <cell r="N23">
            <v>1582472</v>
          </cell>
          <cell r="Q23">
            <v>478212.32</v>
          </cell>
          <cell r="R23">
            <v>31083.800800000001</v>
          </cell>
          <cell r="S23">
            <v>4973.408128</v>
          </cell>
          <cell r="T23">
            <v>514269.52892800001</v>
          </cell>
          <cell r="W23">
            <v>554254</v>
          </cell>
          <cell r="X23">
            <v>2136726</v>
          </cell>
          <cell r="Y23">
            <v>138887.19</v>
          </cell>
          <cell r="Z23">
            <v>22221.950400000002</v>
          </cell>
          <cell r="AA23">
            <v>2297835.1403999999</v>
          </cell>
        </row>
        <row r="24">
          <cell r="A24" t="str">
            <v>200</v>
          </cell>
          <cell r="J24">
            <v>201840</v>
          </cell>
          <cell r="K24">
            <v>443120</v>
          </cell>
          <cell r="M24">
            <v>1164469.48</v>
          </cell>
          <cell r="O24">
            <v>179800</v>
          </cell>
          <cell r="Q24">
            <v>3347009.48</v>
          </cell>
          <cell r="R24">
            <v>504000</v>
          </cell>
          <cell r="S24">
            <v>34808.898592000005</v>
          </cell>
          <cell r="T24">
            <v>3599373.9947919999</v>
          </cell>
          <cell r="X24">
            <v>683800</v>
          </cell>
          <cell r="Y24">
            <v>44447</v>
          </cell>
          <cell r="Z24">
            <v>7111.52</v>
          </cell>
          <cell r="AA24">
            <v>735358.52</v>
          </cell>
        </row>
        <row r="25">
          <cell r="A25" t="str">
            <v>201</v>
          </cell>
          <cell r="K25">
            <v>75400</v>
          </cell>
          <cell r="M25">
            <v>974492.8</v>
          </cell>
          <cell r="O25">
            <v>198360</v>
          </cell>
          <cell r="Q25">
            <v>1049892.8</v>
          </cell>
          <cell r="R25">
            <v>68243.032000000007</v>
          </cell>
          <cell r="S25">
            <v>10918.885120000001</v>
          </cell>
          <cell r="T25">
            <v>2951388</v>
          </cell>
          <cell r="X25">
            <v>3149748</v>
          </cell>
          <cell r="Y25">
            <v>204733.62</v>
          </cell>
          <cell r="Z25">
            <v>32757.379199999999</v>
          </cell>
          <cell r="AA25">
            <v>3387238.9992</v>
          </cell>
        </row>
        <row r="26">
          <cell r="A26" t="str">
            <v>203</v>
          </cell>
          <cell r="J26">
            <v>116000</v>
          </cell>
          <cell r="M26">
            <v>173368.95999999999</v>
          </cell>
          <cell r="O26">
            <v>116000</v>
          </cell>
          <cell r="Q26">
            <v>289368.96000000002</v>
          </cell>
          <cell r="R26">
            <v>18808.982400000001</v>
          </cell>
          <cell r="S26">
            <v>3009.4371840000003</v>
          </cell>
          <cell r="T26">
            <v>311187.37958399998</v>
          </cell>
          <cell r="V26">
            <v>964087.48</v>
          </cell>
          <cell r="X26">
            <v>1080087.48</v>
          </cell>
          <cell r="Y26">
            <v>70205.686199999996</v>
          </cell>
          <cell r="Z26">
            <v>11232.909792</v>
          </cell>
          <cell r="AA26">
            <v>1161526.0759919998</v>
          </cell>
        </row>
        <row r="27">
          <cell r="A27" t="str">
            <v>205</v>
          </cell>
          <cell r="J27">
            <v>104400</v>
          </cell>
          <cell r="M27">
            <v>1479783</v>
          </cell>
          <cell r="O27">
            <v>40600</v>
          </cell>
          <cell r="Q27">
            <v>1584183</v>
          </cell>
          <cell r="R27">
            <v>102971.895</v>
          </cell>
          <cell r="S27">
            <v>16475.503199999999</v>
          </cell>
          <cell r="T27">
            <v>1703630.3981999999</v>
          </cell>
          <cell r="X27">
            <v>40600</v>
          </cell>
          <cell r="Y27">
            <v>2639</v>
          </cell>
          <cell r="Z27">
            <v>422.24</v>
          </cell>
          <cell r="AA27">
            <v>43661.24</v>
          </cell>
        </row>
        <row r="28">
          <cell r="A28" t="str">
            <v>206</v>
          </cell>
          <cell r="K28">
            <v>902480</v>
          </cell>
          <cell r="M28">
            <v>2743481.2</v>
          </cell>
          <cell r="O28">
            <v>110200</v>
          </cell>
          <cell r="Q28">
            <v>3645961.2</v>
          </cell>
          <cell r="R28">
            <v>236987.47800000003</v>
          </cell>
          <cell r="S28">
            <v>37917.996480000009</v>
          </cell>
          <cell r="T28">
            <v>3920866.6744800005</v>
          </cell>
          <cell r="X28">
            <v>110200</v>
          </cell>
          <cell r="Y28">
            <v>7163</v>
          </cell>
          <cell r="Z28">
            <v>1146.08</v>
          </cell>
          <cell r="AA28">
            <v>118509.08</v>
          </cell>
        </row>
        <row r="29">
          <cell r="A29" t="str">
            <v>207</v>
          </cell>
          <cell r="K29">
            <v>661200</v>
          </cell>
          <cell r="M29">
            <v>482444</v>
          </cell>
          <cell r="O29">
            <v>116000</v>
          </cell>
          <cell r="Q29">
            <v>1468444</v>
          </cell>
          <cell r="R29">
            <v>95448.86</v>
          </cell>
          <cell r="S29">
            <v>15271.8176</v>
          </cell>
          <cell r="T29">
            <v>1579164.6776000001</v>
          </cell>
          <cell r="X29">
            <v>116000</v>
          </cell>
          <cell r="Y29">
            <v>7540</v>
          </cell>
          <cell r="Z29">
            <v>1206.4000000000001</v>
          </cell>
          <cell r="AA29">
            <v>124746.4</v>
          </cell>
        </row>
        <row r="30">
          <cell r="A30" t="str">
            <v>208</v>
          </cell>
          <cell r="M30">
            <v>96048</v>
          </cell>
          <cell r="O30">
            <v>583248</v>
          </cell>
          <cell r="Q30">
            <v>96048</v>
          </cell>
          <cell r="R30">
            <v>6243.12</v>
          </cell>
          <cell r="S30">
            <v>998.89919999999995</v>
          </cell>
          <cell r="T30">
            <v>69600</v>
          </cell>
          <cell r="V30">
            <v>260476.38399999999</v>
          </cell>
          <cell r="X30">
            <v>913324.38399999996</v>
          </cell>
          <cell r="Y30">
            <v>59366.08496</v>
          </cell>
          <cell r="Z30">
            <v>9498.5735936000001</v>
          </cell>
          <cell r="AA30">
            <v>982189.04255359992</v>
          </cell>
        </row>
        <row r="31">
          <cell r="A31" t="str">
            <v>211</v>
          </cell>
          <cell r="M31">
            <v>336318.8</v>
          </cell>
          <cell r="O31">
            <v>48720</v>
          </cell>
          <cell r="Q31">
            <v>1865488.8</v>
          </cell>
          <cell r="R31">
            <v>121256.77200000001</v>
          </cell>
          <cell r="S31">
            <v>19401.083520000004</v>
          </cell>
          <cell r="T31">
            <v>1292240</v>
          </cell>
          <cell r="X31">
            <v>1340960</v>
          </cell>
          <cell r="Y31">
            <v>87162.400000000009</v>
          </cell>
          <cell r="Z31">
            <v>13945.984000000002</v>
          </cell>
          <cell r="AA31">
            <v>1442068.3839999998</v>
          </cell>
        </row>
        <row r="32">
          <cell r="A32" t="str">
            <v>213</v>
          </cell>
          <cell r="M32">
            <v>31320</v>
          </cell>
          <cell r="O32">
            <v>85376</v>
          </cell>
          <cell r="Q32">
            <v>31320</v>
          </cell>
          <cell r="R32">
            <v>2035.8000000000002</v>
          </cell>
          <cell r="S32">
            <v>325.72800000000001</v>
          </cell>
          <cell r="T32">
            <v>33681.528000000006</v>
          </cell>
          <cell r="X32">
            <v>85376</v>
          </cell>
          <cell r="Y32">
            <v>5549.4400000000005</v>
          </cell>
          <cell r="Z32">
            <v>887.9104000000001</v>
          </cell>
          <cell r="AA32">
            <v>91813.350399999996</v>
          </cell>
        </row>
        <row r="33">
          <cell r="A33" t="str">
            <v>391</v>
          </cell>
          <cell r="I33">
            <v>151200</v>
          </cell>
          <cell r="J33">
            <v>247817</v>
          </cell>
          <cell r="M33">
            <v>210145.6</v>
          </cell>
          <cell r="Q33">
            <v>210145.6</v>
          </cell>
          <cell r="R33">
            <v>13659.464</v>
          </cell>
          <cell r="S33">
            <v>2185.51424</v>
          </cell>
          <cell r="T33">
            <v>225990.57824</v>
          </cell>
          <cell r="X33">
            <v>399017</v>
          </cell>
          <cell r="Y33">
            <v>25936.105</v>
          </cell>
          <cell r="Z33">
            <v>4149.7767999999996</v>
          </cell>
          <cell r="AA33">
            <v>429102.88179999997</v>
          </cell>
        </row>
        <row r="34">
          <cell r="A34" t="str">
            <v>400</v>
          </cell>
          <cell r="F34">
            <v>1831733</v>
          </cell>
          <cell r="I34">
            <v>1834586</v>
          </cell>
          <cell r="O34">
            <v>11600</v>
          </cell>
          <cell r="Q34">
            <v>3666319</v>
          </cell>
          <cell r="R34">
            <v>238310.73500000002</v>
          </cell>
          <cell r="S34">
            <v>38129.717600000004</v>
          </cell>
          <cell r="T34">
            <v>58000</v>
          </cell>
          <cell r="X34">
            <v>69600</v>
          </cell>
          <cell r="Y34">
            <v>4524</v>
          </cell>
          <cell r="Z34">
            <v>723.84</v>
          </cell>
          <cell r="AA34">
            <v>74847.839999999997</v>
          </cell>
        </row>
        <row r="35">
          <cell r="A35" t="str">
            <v>401</v>
          </cell>
          <cell r="C35">
            <v>1680000</v>
          </cell>
          <cell r="J35">
            <v>60320</v>
          </cell>
          <cell r="M35">
            <v>58000</v>
          </cell>
          <cell r="O35">
            <v>975850</v>
          </cell>
          <cell r="Q35">
            <v>1094170</v>
          </cell>
          <cell r="R35">
            <v>71121.05</v>
          </cell>
          <cell r="S35">
            <v>11379.368</v>
          </cell>
          <cell r="T35">
            <v>1176670.4180000001</v>
          </cell>
          <cell r="W35">
            <v>386120</v>
          </cell>
          <cell r="X35">
            <v>2066120</v>
          </cell>
          <cell r="Y35">
            <v>134297.80000000002</v>
          </cell>
          <cell r="Z35">
            <v>21487.648000000005</v>
          </cell>
          <cell r="AA35">
            <v>2221905.4479999999</v>
          </cell>
        </row>
        <row r="36">
          <cell r="A36" t="str">
            <v>403</v>
          </cell>
          <cell r="F36">
            <v>87000</v>
          </cell>
          <cell r="P36">
            <v>4000000</v>
          </cell>
          <cell r="Q36">
            <v>385862</v>
          </cell>
          <cell r="R36">
            <v>260000</v>
          </cell>
          <cell r="S36">
            <v>41600</v>
          </cell>
          <cell r="T36">
            <v>4301600</v>
          </cell>
          <cell r="X36">
            <v>472862</v>
          </cell>
          <cell r="Y36">
            <v>30736.030000000002</v>
          </cell>
          <cell r="Z36">
            <v>4917.7648000000008</v>
          </cell>
          <cell r="AA36">
            <v>508515.79480000003</v>
          </cell>
        </row>
        <row r="37">
          <cell r="A37" t="str">
            <v>B01</v>
          </cell>
          <cell r="D37">
            <v>50400</v>
          </cell>
          <cell r="E37">
            <v>27145</v>
          </cell>
          <cell r="F37">
            <v>387918</v>
          </cell>
          <cell r="G37">
            <v>20400</v>
          </cell>
          <cell r="H37">
            <v>669760</v>
          </cell>
          <cell r="Q37">
            <v>1155623</v>
          </cell>
          <cell r="R37">
            <v>75115.494999999995</v>
          </cell>
          <cell r="S37">
            <v>12018.4792</v>
          </cell>
          <cell r="T37">
            <v>145696</v>
          </cell>
          <cell r="X37">
            <v>145696</v>
          </cell>
          <cell r="Y37">
            <v>9470.24</v>
          </cell>
          <cell r="Z37">
            <v>1515.2384</v>
          </cell>
          <cell r="AA37">
            <v>156681.47839999999</v>
          </cell>
        </row>
        <row r="38">
          <cell r="A38" t="str">
            <v>BAS Y DEV</v>
          </cell>
          <cell r="C38">
            <v>24000</v>
          </cell>
          <cell r="D38">
            <v>11200</v>
          </cell>
          <cell r="F38">
            <v>337029</v>
          </cell>
          <cell r="H38">
            <v>19354</v>
          </cell>
          <cell r="I38">
            <v>7317296</v>
          </cell>
          <cell r="Q38">
            <v>7708879</v>
          </cell>
          <cell r="R38">
            <v>501077.13500000001</v>
          </cell>
          <cell r="S38">
            <v>80172.3416</v>
          </cell>
          <cell r="T38">
            <v>8290128.4765999997</v>
          </cell>
          <cell r="U38">
            <v>624000</v>
          </cell>
          <cell r="X38">
            <v>624000</v>
          </cell>
          <cell r="Y38">
            <v>40560</v>
          </cell>
          <cell r="Z38">
            <v>6489.6</v>
          </cell>
          <cell r="AA38">
            <v>671049.6</v>
          </cell>
        </row>
        <row r="39">
          <cell r="A39" t="str">
            <v>ÉXITO ENVIGADO</v>
          </cell>
          <cell r="J39">
            <v>797384</v>
          </cell>
          <cell r="K39">
            <v>104400</v>
          </cell>
          <cell r="Q39">
            <v>572141</v>
          </cell>
          <cell r="R39">
            <v>58615.96</v>
          </cell>
          <cell r="S39">
            <v>9378.5535999999993</v>
          </cell>
          <cell r="T39">
            <v>969778.51359999995</v>
          </cell>
          <cell r="X39">
            <v>572141</v>
          </cell>
          <cell r="Y39">
            <v>37189.165000000001</v>
          </cell>
          <cell r="Z39">
            <v>5950.2664000000004</v>
          </cell>
          <cell r="AA39">
            <v>615280.4314</v>
          </cell>
        </row>
        <row r="40">
          <cell r="A40" t="str">
            <v>R02</v>
          </cell>
          <cell r="J40">
            <v>158751</v>
          </cell>
          <cell r="M40">
            <v>286185</v>
          </cell>
          <cell r="Q40">
            <v>378197.12</v>
          </cell>
          <cell r="R40">
            <v>24582.8128</v>
          </cell>
          <cell r="S40">
            <v>3933.2500479999999</v>
          </cell>
          <cell r="T40">
            <v>406713.18284800003</v>
          </cell>
          <cell r="X40">
            <v>444936</v>
          </cell>
          <cell r="Y40">
            <v>28920.84</v>
          </cell>
          <cell r="Z40">
            <v>4627.3343999999997</v>
          </cell>
          <cell r="AA40">
            <v>478484.17440000002</v>
          </cell>
        </row>
        <row r="41">
          <cell r="A41" t="str">
            <v>R06</v>
          </cell>
          <cell r="I41">
            <v>836128</v>
          </cell>
          <cell r="J41">
            <v>676744</v>
          </cell>
          <cell r="K41">
            <v>83605</v>
          </cell>
          <cell r="M41">
            <v>44513</v>
          </cell>
          <cell r="N41">
            <v>74681</v>
          </cell>
          <cell r="Q41">
            <v>836128</v>
          </cell>
          <cell r="R41">
            <v>54348.32</v>
          </cell>
          <cell r="S41">
            <v>8695.7312000000002</v>
          </cell>
          <cell r="T41">
            <v>899172.05119999999</v>
          </cell>
          <cell r="X41">
            <v>879543</v>
          </cell>
          <cell r="Y41">
            <v>57170.295000000006</v>
          </cell>
          <cell r="Z41">
            <v>9147.2472000000016</v>
          </cell>
          <cell r="AA41">
            <v>945860.54220000003</v>
          </cell>
        </row>
        <row r="42">
          <cell r="A42" t="str">
            <v>R09</v>
          </cell>
          <cell r="B42">
            <v>2162217</v>
          </cell>
          <cell r="C42">
            <v>868126</v>
          </cell>
          <cell r="D42">
            <v>406560</v>
          </cell>
          <cell r="E42">
            <v>27145</v>
          </cell>
          <cell r="F42">
            <v>6442154</v>
          </cell>
          <cell r="G42">
            <v>120819</v>
          </cell>
          <cell r="H42">
            <v>3621316</v>
          </cell>
          <cell r="I42">
            <v>16746823</v>
          </cell>
          <cell r="J42">
            <v>1501736</v>
          </cell>
          <cell r="K42">
            <v>2186600</v>
          </cell>
          <cell r="L42">
            <v>289000</v>
          </cell>
          <cell r="M42">
            <v>8384489.2799999993</v>
          </cell>
          <cell r="N42">
            <v>2265225</v>
          </cell>
          <cell r="O42">
            <v>4367400</v>
          </cell>
          <cell r="P42">
            <v>4000000</v>
          </cell>
          <cell r="Q42">
            <v>785030</v>
          </cell>
          <cell r="R42">
            <v>3328740.0432000002</v>
          </cell>
          <cell r="S42">
            <v>532598.40691200003</v>
          </cell>
          <cell r="T42">
            <v>55072723.730112001</v>
          </cell>
          <cell r="U42">
            <v>624000</v>
          </cell>
          <cell r="X42">
            <v>3674255</v>
          </cell>
          <cell r="Y42">
            <v>238826.57500000001</v>
          </cell>
          <cell r="Z42">
            <v>38212.252</v>
          </cell>
          <cell r="AA42">
            <v>3951293.827</v>
          </cell>
        </row>
        <row r="43">
          <cell r="A43" t="str">
            <v>R10</v>
          </cell>
          <cell r="U43">
            <v>624000</v>
          </cell>
          <cell r="X43">
            <v>624000</v>
          </cell>
          <cell r="Y43">
            <v>40560</v>
          </cell>
          <cell r="Z43">
            <v>6489.6</v>
          </cell>
          <cell r="AA43">
            <v>671049.6</v>
          </cell>
        </row>
        <row r="44">
          <cell r="A44" t="str">
            <v>REF. APE</v>
          </cell>
          <cell r="Q44">
            <v>319334</v>
          </cell>
          <cell r="U44">
            <v>208000</v>
          </cell>
          <cell r="X44">
            <v>527334</v>
          </cell>
          <cell r="Y44">
            <v>34276.71</v>
          </cell>
          <cell r="Z44">
            <v>5484.2735999999995</v>
          </cell>
          <cell r="AA44">
            <v>567094.98359999992</v>
          </cell>
        </row>
        <row r="45">
          <cell r="A45" t="str">
            <v>Total general</v>
          </cell>
          <cell r="B45">
            <v>1277532</v>
          </cell>
          <cell r="C45">
            <v>5260366</v>
          </cell>
          <cell r="D45">
            <v>214438</v>
          </cell>
          <cell r="E45">
            <v>81200</v>
          </cell>
          <cell r="F45">
            <v>87000</v>
          </cell>
          <cell r="G45">
            <v>97807</v>
          </cell>
          <cell r="H45">
            <v>636422</v>
          </cell>
          <cell r="I45">
            <v>197120</v>
          </cell>
          <cell r="J45">
            <v>7144327</v>
          </cell>
          <cell r="K45">
            <v>198532</v>
          </cell>
          <cell r="L45">
            <v>469336</v>
          </cell>
          <cell r="M45">
            <v>1341386</v>
          </cell>
          <cell r="N45">
            <v>9537367</v>
          </cell>
          <cell r="O45">
            <v>1489904</v>
          </cell>
          <cell r="P45">
            <v>313600</v>
          </cell>
          <cell r="Q45">
            <v>2062367</v>
          </cell>
          <cell r="R45">
            <v>504000</v>
          </cell>
          <cell r="S45">
            <v>475500</v>
          </cell>
          <cell r="T45">
            <v>4516924</v>
          </cell>
          <cell r="U45">
            <v>2080000</v>
          </cell>
          <cell r="V45">
            <v>5362318.8640000001</v>
          </cell>
          <cell r="W45">
            <v>940374</v>
          </cell>
          <cell r="X45">
            <v>44287820.864</v>
          </cell>
          <cell r="Y45">
            <v>2878708.356159999</v>
          </cell>
          <cell r="Z45">
            <v>460593.33698559983</v>
          </cell>
          <cell r="AA45">
            <v>47627122.557145603</v>
          </cell>
        </row>
      </sheetData>
      <sheetData sheetId="16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CARLOS MARIO PARIS</v>
          </cell>
          <cell r="C4" t="str">
            <v>DARIO CHICA</v>
          </cell>
          <cell r="D4" t="str">
            <v>EDUARDO MOLINA</v>
          </cell>
          <cell r="E4" t="str">
            <v>Total general</v>
          </cell>
          <cell r="F4" t="str">
            <v>UTILIDAD</v>
          </cell>
          <cell r="G4" t="str">
            <v>IVA</v>
          </cell>
          <cell r="H4" t="str">
            <v>TOTAL</v>
          </cell>
        </row>
        <row r="5">
          <cell r="A5" t="str">
            <v>200</v>
          </cell>
          <cell r="B5">
            <v>74127</v>
          </cell>
          <cell r="C5">
            <v>2562224</v>
          </cell>
          <cell r="E5">
            <v>74127</v>
          </cell>
          <cell r="F5">
            <v>4818.2550000000001</v>
          </cell>
          <cell r="G5">
            <v>12631.240800000001</v>
          </cell>
          <cell r="H5">
            <v>91576.495800000004</v>
          </cell>
        </row>
        <row r="6">
          <cell r="A6" t="str">
            <v>201</v>
          </cell>
          <cell r="B6">
            <v>74127</v>
          </cell>
          <cell r="C6">
            <v>296757.33333333337</v>
          </cell>
          <cell r="E6">
            <v>74127</v>
          </cell>
          <cell r="F6">
            <v>4818.2550000000001</v>
          </cell>
          <cell r="G6">
            <v>12631.240800000001</v>
          </cell>
          <cell r="H6">
            <v>91576.495800000004</v>
          </cell>
        </row>
        <row r="7">
          <cell r="A7" t="str">
            <v>202</v>
          </cell>
          <cell r="B7">
            <v>74127</v>
          </cell>
          <cell r="E7">
            <v>74127</v>
          </cell>
          <cell r="F7">
            <v>4818.2550000000001</v>
          </cell>
          <cell r="G7">
            <v>12631.240800000001</v>
          </cell>
          <cell r="H7">
            <v>91576.495800000004</v>
          </cell>
        </row>
        <row r="8">
          <cell r="A8" t="str">
            <v>203</v>
          </cell>
          <cell r="B8">
            <v>74127</v>
          </cell>
          <cell r="D8">
            <v>177000</v>
          </cell>
          <cell r="E8">
            <v>74127</v>
          </cell>
          <cell r="F8">
            <v>4818.2550000000001</v>
          </cell>
          <cell r="G8">
            <v>12631.240800000001</v>
          </cell>
          <cell r="H8">
            <v>91576.495800000004</v>
          </cell>
        </row>
        <row r="9">
          <cell r="A9" t="str">
            <v>204</v>
          </cell>
          <cell r="B9">
            <v>74127</v>
          </cell>
          <cell r="C9">
            <v>3035890</v>
          </cell>
          <cell r="D9">
            <v>29500</v>
          </cell>
          <cell r="E9">
            <v>74127</v>
          </cell>
          <cell r="F9">
            <v>4818.2550000000001</v>
          </cell>
          <cell r="G9">
            <v>12631.240800000001</v>
          </cell>
          <cell r="H9">
            <v>91576.495800000004</v>
          </cell>
        </row>
        <row r="10">
          <cell r="A10" t="str">
            <v>205</v>
          </cell>
          <cell r="B10">
            <v>74127</v>
          </cell>
          <cell r="C10">
            <v>95333.333333333328</v>
          </cell>
          <cell r="E10">
            <v>74127</v>
          </cell>
          <cell r="F10">
            <v>4818.2550000000001</v>
          </cell>
          <cell r="G10">
            <v>12631.240800000001</v>
          </cell>
          <cell r="H10">
            <v>91576.495800000004</v>
          </cell>
        </row>
        <row r="11">
          <cell r="A11" t="str">
            <v>206</v>
          </cell>
          <cell r="B11">
            <v>74127</v>
          </cell>
          <cell r="C11">
            <v>2535646.1333333338</v>
          </cell>
          <cell r="D11">
            <v>177000</v>
          </cell>
          <cell r="E11">
            <v>74127</v>
          </cell>
          <cell r="F11">
            <v>4818.2550000000001</v>
          </cell>
          <cell r="G11">
            <v>12631.240800000001</v>
          </cell>
          <cell r="H11">
            <v>91576.495800000004</v>
          </cell>
        </row>
        <row r="12">
          <cell r="A12" t="str">
            <v>207</v>
          </cell>
          <cell r="B12">
            <v>74127</v>
          </cell>
          <cell r="D12">
            <v>192105</v>
          </cell>
          <cell r="E12">
            <v>74127</v>
          </cell>
          <cell r="F12">
            <v>4818.2550000000001</v>
          </cell>
          <cell r="G12">
            <v>12631.240800000001</v>
          </cell>
          <cell r="H12">
            <v>91576.495800000004</v>
          </cell>
        </row>
        <row r="13">
          <cell r="A13" t="str">
            <v>208</v>
          </cell>
          <cell r="B13">
            <v>74127</v>
          </cell>
          <cell r="E13">
            <v>74127</v>
          </cell>
          <cell r="F13">
            <v>4818.2550000000001</v>
          </cell>
          <cell r="G13">
            <v>12631.240800000001</v>
          </cell>
          <cell r="H13">
            <v>91576.495800000004</v>
          </cell>
        </row>
        <row r="14">
          <cell r="A14" t="str">
            <v>209</v>
          </cell>
          <cell r="B14">
            <v>74127</v>
          </cell>
          <cell r="E14">
            <v>74127</v>
          </cell>
          <cell r="F14">
            <v>4818.2550000000001</v>
          </cell>
          <cell r="G14">
            <v>12631.240800000001</v>
          </cell>
          <cell r="H14">
            <v>91576.495800000004</v>
          </cell>
        </row>
        <row r="15">
          <cell r="A15" t="str">
            <v>BAS Y DEV</v>
          </cell>
          <cell r="B15">
            <v>494180</v>
          </cell>
          <cell r="E15">
            <v>494180</v>
          </cell>
          <cell r="F15">
            <v>32121.7</v>
          </cell>
          <cell r="G15">
            <v>84208.271999999997</v>
          </cell>
          <cell r="H15">
            <v>610509.97199999995</v>
          </cell>
        </row>
        <row r="16">
          <cell r="A16" t="str">
            <v>R02</v>
          </cell>
          <cell r="D16">
            <v>350000</v>
          </cell>
          <cell r="E16">
            <v>350000</v>
          </cell>
          <cell r="F16">
            <v>22750</v>
          </cell>
          <cell r="G16">
            <v>59640</v>
          </cell>
          <cell r="H16">
            <v>432390</v>
          </cell>
        </row>
        <row r="17">
          <cell r="A17" t="str">
            <v>R09</v>
          </cell>
          <cell r="B17">
            <v>494180</v>
          </cell>
          <cell r="D17">
            <v>350000</v>
          </cell>
          <cell r="E17">
            <v>844180</v>
          </cell>
          <cell r="F17">
            <v>54871.700000000004</v>
          </cell>
          <cell r="G17">
            <v>143848.272</v>
          </cell>
          <cell r="H17">
            <v>1042899.972</v>
          </cell>
        </row>
        <row r="18">
          <cell r="A18" t="str">
            <v>R10</v>
          </cell>
          <cell r="D18">
            <v>350000</v>
          </cell>
          <cell r="E18">
            <v>350000</v>
          </cell>
          <cell r="F18">
            <v>22750</v>
          </cell>
          <cell r="G18">
            <v>59640</v>
          </cell>
          <cell r="H18">
            <v>432390</v>
          </cell>
        </row>
        <row r="19">
          <cell r="A19" t="str">
            <v>REF. APE</v>
          </cell>
          <cell r="B19">
            <v>988360</v>
          </cell>
          <cell r="C19">
            <v>741270</v>
          </cell>
          <cell r="D19">
            <v>470500</v>
          </cell>
          <cell r="E19">
            <v>1729630</v>
          </cell>
          <cell r="F19">
            <v>112425.95</v>
          </cell>
          <cell r="G19">
            <v>294728.95199999999</v>
          </cell>
          <cell r="H19">
            <v>2136784.9019999998</v>
          </cell>
        </row>
        <row r="20">
          <cell r="A20" t="str">
            <v>Total general</v>
          </cell>
          <cell r="B20">
            <v>2717990</v>
          </cell>
          <cell r="C20">
            <v>741270</v>
          </cell>
          <cell r="D20">
            <v>1050000</v>
          </cell>
          <cell r="E20">
            <v>4509260</v>
          </cell>
          <cell r="F20">
            <v>293101.90000000002</v>
          </cell>
          <cell r="G20">
            <v>768377.9040000001</v>
          </cell>
          <cell r="H20">
            <v>5570739.8040000005</v>
          </cell>
        </row>
      </sheetData>
      <sheetData sheetId="17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AUTO PLOTTER</v>
          </cell>
          <cell r="C4" t="str">
            <v>CERRAJERIA</v>
          </cell>
          <cell r="D4" t="str">
            <v>COARTE</v>
          </cell>
          <cell r="E4" t="str">
            <v>COECSA</v>
          </cell>
          <cell r="F4" t="str">
            <v>DINPRO</v>
          </cell>
          <cell r="G4" t="str">
            <v>DISTRIB. ITAGUI</v>
          </cell>
          <cell r="H4" t="str">
            <v>DISTRIB. TRUJILLO</v>
          </cell>
          <cell r="I4" t="str">
            <v>DR TRANSPORTES</v>
          </cell>
          <cell r="J4" t="str">
            <v>ELECTRODISEÑOS</v>
          </cell>
          <cell r="K4" t="str">
            <v>ELEMENTOS Y COMPLEMENTOS</v>
          </cell>
          <cell r="L4" t="str">
            <v>FERREAS</v>
          </cell>
          <cell r="M4" t="str">
            <v>FERRELUGUE</v>
          </cell>
          <cell r="N4" t="str">
            <v>FERRET. EL MACHUELO</v>
          </cell>
          <cell r="O4" t="str">
            <v>HIDRMATICOS NORT´S</v>
          </cell>
          <cell r="P4" t="str">
            <v>HIDROPROTECCION</v>
          </cell>
          <cell r="Q4" t="str">
            <v>JUAN NEUSTADTEL</v>
          </cell>
          <cell r="R4" t="str">
            <v>MADERAS SAN MIGUEL</v>
          </cell>
          <cell r="S4" t="str">
            <v>MBT COLOMBIA</v>
          </cell>
          <cell r="T4" t="str">
            <v>METROCONCRETO</v>
          </cell>
          <cell r="U4" t="str">
            <v>MIGLAPLAST</v>
          </cell>
          <cell r="V4" t="str">
            <v>PRODUCTOS IPB</v>
          </cell>
          <cell r="W4" t="str">
            <v>SERVIANCLAJES</v>
          </cell>
          <cell r="X4" t="str">
            <v>Total general</v>
          </cell>
          <cell r="Y4" t="str">
            <v>UTILIDAD</v>
          </cell>
          <cell r="Z4" t="str">
            <v>IVA</v>
          </cell>
          <cell r="AA4" t="str">
            <v>TOTAL</v>
          </cell>
        </row>
        <row r="5">
          <cell r="A5" t="str">
            <v>001</v>
          </cell>
          <cell r="B5">
            <v>842764.36</v>
          </cell>
          <cell r="C5">
            <v>330600</v>
          </cell>
          <cell r="E5">
            <v>80064</v>
          </cell>
          <cell r="G5">
            <v>47429</v>
          </cell>
          <cell r="H5">
            <v>39675</v>
          </cell>
          <cell r="J5">
            <v>137952</v>
          </cell>
          <cell r="O5">
            <v>64960</v>
          </cell>
          <cell r="Q5">
            <v>1215216</v>
          </cell>
          <cell r="R5">
            <v>883456</v>
          </cell>
          <cell r="W5">
            <v>904682</v>
          </cell>
          <cell r="X5">
            <v>458093</v>
          </cell>
          <cell r="Y5">
            <v>29776.045000000002</v>
          </cell>
          <cell r="Z5">
            <v>4764.1672000000008</v>
          </cell>
          <cell r="AA5">
            <v>492633.21220000001</v>
          </cell>
        </row>
        <row r="6">
          <cell r="A6" t="str">
            <v>002</v>
          </cell>
          <cell r="B6">
            <v>918468.28</v>
          </cell>
          <cell r="Q6">
            <v>773714</v>
          </cell>
          <cell r="X6">
            <v>773714</v>
          </cell>
          <cell r="Y6">
            <v>50291.41</v>
          </cell>
          <cell r="Z6">
            <v>8046.6256000000003</v>
          </cell>
          <cell r="AA6">
            <v>832052.03560000006</v>
          </cell>
        </row>
        <row r="7">
          <cell r="A7" t="str">
            <v>108</v>
          </cell>
          <cell r="B7">
            <v>654321.19999999995</v>
          </cell>
          <cell r="N7">
            <v>12799</v>
          </cell>
          <cell r="Q7">
            <v>1348848</v>
          </cell>
          <cell r="X7">
            <v>12799</v>
          </cell>
          <cell r="Y7">
            <v>831.93500000000006</v>
          </cell>
          <cell r="Z7">
            <v>133.1096</v>
          </cell>
          <cell r="AA7">
            <v>13764.044599999999</v>
          </cell>
        </row>
        <row r="8">
          <cell r="A8" t="str">
            <v>110</v>
          </cell>
          <cell r="L8">
            <v>96466</v>
          </cell>
          <cell r="Q8">
            <v>224000</v>
          </cell>
          <cell r="T8">
            <v>700785</v>
          </cell>
          <cell r="W8">
            <v>224000</v>
          </cell>
          <cell r="X8">
            <v>700785</v>
          </cell>
          <cell r="Y8">
            <v>45551.025000000001</v>
          </cell>
          <cell r="Z8">
            <v>7288.1640000000007</v>
          </cell>
          <cell r="AA8">
            <v>753624.18900000001</v>
          </cell>
        </row>
        <row r="9">
          <cell r="A9" t="str">
            <v>113</v>
          </cell>
          <cell r="J9">
            <v>2240</v>
          </cell>
          <cell r="L9">
            <v>58000</v>
          </cell>
          <cell r="P9">
            <v>24248</v>
          </cell>
          <cell r="R9">
            <v>94712</v>
          </cell>
          <cell r="W9">
            <v>199056</v>
          </cell>
          <cell r="X9">
            <v>199056</v>
          </cell>
          <cell r="Y9">
            <v>12938.640000000001</v>
          </cell>
          <cell r="Z9">
            <v>2070.1824000000001</v>
          </cell>
          <cell r="AA9">
            <v>214064.8224</v>
          </cell>
        </row>
        <row r="10">
          <cell r="A10" t="str">
            <v>160</v>
          </cell>
          <cell r="B10">
            <v>255173.32</v>
          </cell>
          <cell r="E10">
            <v>40400</v>
          </cell>
          <cell r="G10">
            <v>1061591</v>
          </cell>
          <cell r="L10">
            <v>883120</v>
          </cell>
          <cell r="Q10">
            <v>224000</v>
          </cell>
          <cell r="W10">
            <v>224000</v>
          </cell>
          <cell r="X10">
            <v>1061591</v>
          </cell>
          <cell r="Y10">
            <v>69003.415000000008</v>
          </cell>
          <cell r="Z10">
            <v>11040.546400000001</v>
          </cell>
          <cell r="AA10">
            <v>1141634.9614000001</v>
          </cell>
        </row>
        <row r="11">
          <cell r="A11" t="str">
            <v>162</v>
          </cell>
          <cell r="B11">
            <v>279497.36</v>
          </cell>
          <cell r="C11">
            <v>2726000</v>
          </cell>
          <cell r="G11">
            <v>183199</v>
          </cell>
          <cell r="J11">
            <v>33600</v>
          </cell>
          <cell r="L11">
            <v>98953</v>
          </cell>
          <cell r="P11">
            <v>107520</v>
          </cell>
          <cell r="Q11">
            <v>46400</v>
          </cell>
          <cell r="X11">
            <v>2909199</v>
          </cell>
          <cell r="Y11">
            <v>189097.935</v>
          </cell>
          <cell r="Z11">
            <v>30255.669600000001</v>
          </cell>
          <cell r="AA11">
            <v>3128552.6046000002</v>
          </cell>
        </row>
        <row r="12">
          <cell r="A12" t="str">
            <v>200</v>
          </cell>
          <cell r="B12">
            <v>596663.4</v>
          </cell>
          <cell r="H12">
            <v>617120</v>
          </cell>
          <cell r="L12">
            <v>147320</v>
          </cell>
          <cell r="M12">
            <v>92655</v>
          </cell>
          <cell r="P12">
            <v>87696</v>
          </cell>
          <cell r="Q12">
            <v>29000</v>
          </cell>
          <cell r="X12">
            <v>857095</v>
          </cell>
          <cell r="Y12">
            <v>55711.175000000003</v>
          </cell>
          <cell r="Z12">
            <v>8913.7880000000005</v>
          </cell>
          <cell r="AA12">
            <v>921719.96299999999</v>
          </cell>
        </row>
        <row r="13">
          <cell r="A13" t="str">
            <v>202</v>
          </cell>
          <cell r="B13">
            <v>214368</v>
          </cell>
          <cell r="P13">
            <v>305424</v>
          </cell>
          <cell r="Q13">
            <v>313560</v>
          </cell>
          <cell r="R13">
            <v>219240</v>
          </cell>
          <cell r="U13">
            <v>487200</v>
          </cell>
          <cell r="X13">
            <v>706440</v>
          </cell>
          <cell r="Y13">
            <v>45918.6</v>
          </cell>
          <cell r="Z13">
            <v>7346.9759999999997</v>
          </cell>
          <cell r="AA13">
            <v>759705.576</v>
          </cell>
        </row>
        <row r="14">
          <cell r="A14" t="str">
            <v>203</v>
          </cell>
          <cell r="E14">
            <v>40400</v>
          </cell>
          <cell r="J14">
            <v>28000</v>
          </cell>
          <cell r="L14">
            <v>252392.8</v>
          </cell>
          <cell r="M14">
            <v>185362</v>
          </cell>
          <cell r="Q14">
            <v>224000</v>
          </cell>
          <cell r="W14">
            <v>224000</v>
          </cell>
          <cell r="X14">
            <v>437754.8</v>
          </cell>
          <cell r="Y14">
            <v>28454.062000000002</v>
          </cell>
          <cell r="Z14">
            <v>4552.6499200000007</v>
          </cell>
          <cell r="AA14">
            <v>470761.51191999996</v>
          </cell>
        </row>
        <row r="15">
          <cell r="A15" t="str">
            <v>204</v>
          </cell>
          <cell r="L15">
            <v>360414.32</v>
          </cell>
          <cell r="O15">
            <v>13781</v>
          </cell>
          <cell r="Q15">
            <v>23224</v>
          </cell>
          <cell r="R15">
            <v>1009237</v>
          </cell>
          <cell r="X15">
            <v>360414.32</v>
          </cell>
          <cell r="Y15">
            <v>23426.930800000002</v>
          </cell>
          <cell r="Z15">
            <v>3748.3089280000004</v>
          </cell>
          <cell r="AA15">
            <v>387589.55972800002</v>
          </cell>
        </row>
        <row r="16">
          <cell r="A16" t="str">
            <v>208</v>
          </cell>
          <cell r="K16">
            <v>3360</v>
          </cell>
          <cell r="L16">
            <v>706664</v>
          </cell>
          <cell r="M16">
            <v>432390</v>
          </cell>
          <cell r="Q16">
            <v>8960</v>
          </cell>
          <cell r="R16">
            <v>34800</v>
          </cell>
          <cell r="X16">
            <v>432390</v>
          </cell>
          <cell r="Y16">
            <v>28105.350000000002</v>
          </cell>
          <cell r="Z16">
            <v>4496.8560000000007</v>
          </cell>
          <cell r="AA16">
            <v>464992.20600000001</v>
          </cell>
        </row>
        <row r="17">
          <cell r="A17" t="str">
            <v>210</v>
          </cell>
          <cell r="J17">
            <v>3036745</v>
          </cell>
          <cell r="L17">
            <v>1004754</v>
          </cell>
          <cell r="Q17">
            <v>934807</v>
          </cell>
          <cell r="R17">
            <v>274920</v>
          </cell>
          <cell r="X17">
            <v>3036745</v>
          </cell>
          <cell r="Y17">
            <v>197388.42500000002</v>
          </cell>
          <cell r="Z17">
            <v>31582.148000000005</v>
          </cell>
          <cell r="AA17">
            <v>3265715.5729999999</v>
          </cell>
        </row>
        <row r="18">
          <cell r="A18" t="str">
            <v>403</v>
          </cell>
          <cell r="B18">
            <v>57200</v>
          </cell>
          <cell r="F18">
            <v>1697080</v>
          </cell>
          <cell r="J18">
            <v>134400</v>
          </cell>
          <cell r="K18">
            <v>237336</v>
          </cell>
          <cell r="L18">
            <v>170520</v>
          </cell>
          <cell r="P18">
            <v>70560</v>
          </cell>
          <cell r="Q18">
            <v>458803</v>
          </cell>
          <cell r="R18">
            <v>184440</v>
          </cell>
          <cell r="X18">
            <v>1991616</v>
          </cell>
          <cell r="Y18">
            <v>129455.04000000001</v>
          </cell>
          <cell r="Z18">
            <v>20712.806400000001</v>
          </cell>
          <cell r="AA18">
            <v>2141783.8464000002</v>
          </cell>
        </row>
        <row r="19">
          <cell r="A19" t="str">
            <v>BAS Y DEV</v>
          </cell>
          <cell r="F19">
            <v>484880</v>
          </cell>
          <cell r="J19">
            <v>617700</v>
          </cell>
          <cell r="Q19">
            <v>193536</v>
          </cell>
          <cell r="R19">
            <v>798034</v>
          </cell>
          <cell r="V19">
            <v>267960</v>
          </cell>
          <cell r="X19">
            <v>484880</v>
          </cell>
          <cell r="Y19">
            <v>31517.200000000001</v>
          </cell>
          <cell r="Z19">
            <v>5042.7520000000004</v>
          </cell>
          <cell r="AA19">
            <v>521439.95199999999</v>
          </cell>
        </row>
        <row r="20">
          <cell r="A20" t="str">
            <v>R02</v>
          </cell>
          <cell r="D20">
            <v>291160</v>
          </cell>
          <cell r="M20">
            <v>766329</v>
          </cell>
          <cell r="O20">
            <v>488592</v>
          </cell>
          <cell r="X20">
            <v>291160</v>
          </cell>
          <cell r="Y20">
            <v>18925.400000000001</v>
          </cell>
          <cell r="Z20">
            <v>3028.0640000000003</v>
          </cell>
          <cell r="AA20">
            <v>313113.46400000004</v>
          </cell>
        </row>
        <row r="21">
          <cell r="A21" t="str">
            <v>R06</v>
          </cell>
          <cell r="D21">
            <v>1117776</v>
          </cell>
          <cell r="I21">
            <v>333465</v>
          </cell>
          <cell r="K21">
            <v>136640</v>
          </cell>
          <cell r="R21">
            <v>24102</v>
          </cell>
          <cell r="S21">
            <v>548448</v>
          </cell>
          <cell r="V21">
            <v>162450</v>
          </cell>
          <cell r="X21">
            <v>1828674</v>
          </cell>
          <cell r="Y21">
            <v>118863.81</v>
          </cell>
          <cell r="Z21">
            <v>19018.209599999998</v>
          </cell>
          <cell r="AA21">
            <v>1966556.0196</v>
          </cell>
        </row>
        <row r="22">
          <cell r="A22" t="str">
            <v>R09</v>
          </cell>
          <cell r="F22">
            <v>484880</v>
          </cell>
          <cell r="J22">
            <v>666400</v>
          </cell>
          <cell r="K22">
            <v>22400</v>
          </cell>
          <cell r="L22">
            <v>184069</v>
          </cell>
          <cell r="O22">
            <v>139200</v>
          </cell>
          <cell r="Q22">
            <v>58240</v>
          </cell>
          <cell r="R22">
            <v>480425</v>
          </cell>
          <cell r="X22">
            <v>484880</v>
          </cell>
          <cell r="Y22">
            <v>31517.200000000001</v>
          </cell>
          <cell r="Z22">
            <v>5042.7520000000004</v>
          </cell>
          <cell r="AA22">
            <v>521439.95199999999</v>
          </cell>
        </row>
        <row r="23">
          <cell r="A23" t="str">
            <v>R10</v>
          </cell>
          <cell r="B23">
            <v>395472</v>
          </cell>
          <cell r="F23">
            <v>3770000</v>
          </cell>
          <cell r="R23">
            <v>20045</v>
          </cell>
          <cell r="X23">
            <v>3770000</v>
          </cell>
          <cell r="Y23">
            <v>245050</v>
          </cell>
          <cell r="Z23">
            <v>39208</v>
          </cell>
          <cell r="AA23">
            <v>4054258</v>
          </cell>
        </row>
        <row r="24">
          <cell r="A24" t="str">
            <v>REF. APE</v>
          </cell>
          <cell r="F24">
            <v>4588960</v>
          </cell>
          <cell r="I24">
            <v>584000</v>
          </cell>
          <cell r="K24">
            <v>28000</v>
          </cell>
          <cell r="O24">
            <v>287680</v>
          </cell>
          <cell r="P24">
            <v>180000</v>
          </cell>
          <cell r="Q24">
            <v>29000</v>
          </cell>
          <cell r="R24">
            <v>416440</v>
          </cell>
          <cell r="S24">
            <v>356352</v>
          </cell>
          <cell r="W24">
            <v>7913390</v>
          </cell>
          <cell r="X24">
            <v>5996992</v>
          </cell>
          <cell r="Y24">
            <v>389804.48000000004</v>
          </cell>
          <cell r="Z24">
            <v>62368.716800000009</v>
          </cell>
          <cell r="AA24">
            <v>6449165.1968</v>
          </cell>
        </row>
        <row r="25">
          <cell r="A25" t="str">
            <v>Total general</v>
          </cell>
          <cell r="B25">
            <v>57200</v>
          </cell>
          <cell r="C25">
            <v>3056600</v>
          </cell>
          <cell r="D25">
            <v>1408936</v>
          </cell>
          <cell r="E25">
            <v>80064</v>
          </cell>
          <cell r="F25">
            <v>11025800</v>
          </cell>
          <cell r="G25">
            <v>1292219</v>
          </cell>
          <cell r="H25">
            <v>617120</v>
          </cell>
          <cell r="I25">
            <v>584000</v>
          </cell>
          <cell r="J25">
            <v>3036745</v>
          </cell>
          <cell r="K25">
            <v>237336</v>
          </cell>
          <cell r="L25">
            <v>760127.12</v>
          </cell>
          <cell r="M25">
            <v>710407</v>
          </cell>
          <cell r="N25">
            <v>12799</v>
          </cell>
          <cell r="O25">
            <v>287680</v>
          </cell>
          <cell r="P25">
            <v>180000</v>
          </cell>
          <cell r="Q25">
            <v>773714</v>
          </cell>
          <cell r="R25">
            <v>219240</v>
          </cell>
          <cell r="S25">
            <v>904800</v>
          </cell>
          <cell r="T25">
            <v>700785</v>
          </cell>
          <cell r="U25">
            <v>487200</v>
          </cell>
          <cell r="V25">
            <v>162450</v>
          </cell>
          <cell r="W25">
            <v>199056</v>
          </cell>
          <cell r="X25">
            <v>26794278.119999997</v>
          </cell>
          <cell r="Y25">
            <v>1741628.0777999999</v>
          </cell>
          <cell r="Z25">
            <v>278660.492448</v>
          </cell>
          <cell r="AA25">
            <v>28814566.690247994</v>
          </cell>
        </row>
      </sheetData>
      <sheetData sheetId="18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CIELOS Y MUROS</v>
          </cell>
          <cell r="C4" t="str">
            <v>COPAQUES</v>
          </cell>
          <cell r="D4" t="str">
            <v>DOMINGO CORREA</v>
          </cell>
          <cell r="E4" t="str">
            <v>EVALTEC</v>
          </cell>
          <cell r="F4" t="str">
            <v>EVELIO GALEANO</v>
          </cell>
          <cell r="G4" t="str">
            <v>FERNANDEZ Y CIA</v>
          </cell>
          <cell r="H4" t="str">
            <v>FREDY CARDONA</v>
          </cell>
          <cell r="I4" t="str">
            <v>GERARDO ALZATE</v>
          </cell>
          <cell r="J4" t="str">
            <v>HUVER BUITRAGO</v>
          </cell>
          <cell r="K4" t="str">
            <v>ISRAEL BUITRAGO</v>
          </cell>
          <cell r="L4" t="str">
            <v>JUAN GUILLERMO RENDON</v>
          </cell>
          <cell r="M4" t="str">
            <v>JUAN ROJAS</v>
          </cell>
          <cell r="N4" t="str">
            <v>LA COLMENA</v>
          </cell>
          <cell r="O4" t="str">
            <v>MANUEL ROSAS</v>
          </cell>
          <cell r="P4" t="str">
            <v>RAFAEL BARRAGAN</v>
          </cell>
          <cell r="Q4" t="str">
            <v>Total general</v>
          </cell>
          <cell r="R4" t="str">
            <v>UTILIDAD</v>
          </cell>
          <cell r="S4" t="str">
            <v>IVA</v>
          </cell>
          <cell r="T4" t="str">
            <v>TOTAL</v>
          </cell>
        </row>
        <row r="5">
          <cell r="A5" t="str">
            <v>001</v>
          </cell>
          <cell r="B5">
            <v>2162217</v>
          </cell>
          <cell r="C5">
            <v>44929</v>
          </cell>
          <cell r="E5">
            <v>1111419</v>
          </cell>
          <cell r="I5">
            <v>1235238</v>
          </cell>
          <cell r="N5">
            <v>87000</v>
          </cell>
          <cell r="P5">
            <v>313600</v>
          </cell>
          <cell r="Q5">
            <v>3529384</v>
          </cell>
          <cell r="R5">
            <v>229409.96000000002</v>
          </cell>
          <cell r="S5">
            <v>36705.593600000007</v>
          </cell>
          <cell r="T5">
            <v>3795499.5535999998</v>
          </cell>
        </row>
        <row r="6">
          <cell r="A6" t="str">
            <v>002</v>
          </cell>
          <cell r="G6">
            <v>61580</v>
          </cell>
          <cell r="L6">
            <v>289000</v>
          </cell>
          <cell r="Q6">
            <v>289000</v>
          </cell>
          <cell r="R6">
            <v>18785</v>
          </cell>
          <cell r="S6">
            <v>3005.6</v>
          </cell>
          <cell r="T6">
            <v>310790.59999999998</v>
          </cell>
        </row>
        <row r="7">
          <cell r="A7" t="str">
            <v>026</v>
          </cell>
          <cell r="I7">
            <v>694144</v>
          </cell>
          <cell r="Q7">
            <v>694144</v>
          </cell>
          <cell r="R7">
            <v>45119.360000000001</v>
          </cell>
          <cell r="S7">
            <v>7219.0976000000001</v>
          </cell>
          <cell r="T7">
            <v>746482.45759999997</v>
          </cell>
        </row>
        <row r="8">
          <cell r="A8" t="str">
            <v>100</v>
          </cell>
          <cell r="C8">
            <v>3580366</v>
          </cell>
          <cell r="I8">
            <v>239563</v>
          </cell>
          <cell r="N8">
            <v>638928</v>
          </cell>
          <cell r="P8">
            <v>302238</v>
          </cell>
          <cell r="Q8">
            <v>239563</v>
          </cell>
          <cell r="R8">
            <v>15571.595000000001</v>
          </cell>
          <cell r="S8">
            <v>2491.4552000000003</v>
          </cell>
          <cell r="T8">
            <v>257626.0502</v>
          </cell>
        </row>
        <row r="9">
          <cell r="A9" t="str">
            <v>101</v>
          </cell>
          <cell r="H9">
            <v>263760</v>
          </cell>
          <cell r="I9">
            <v>259561</v>
          </cell>
          <cell r="N9">
            <v>686256</v>
          </cell>
          <cell r="Q9">
            <v>523321</v>
          </cell>
          <cell r="R9">
            <v>34015.864999999998</v>
          </cell>
          <cell r="S9">
            <v>5442.5383999999995</v>
          </cell>
          <cell r="T9">
            <v>562779.40339999995</v>
          </cell>
        </row>
        <row r="10">
          <cell r="A10" t="str">
            <v>102</v>
          </cell>
          <cell r="I10">
            <v>501120</v>
          </cell>
          <cell r="M10">
            <v>60000</v>
          </cell>
          <cell r="N10">
            <v>45240</v>
          </cell>
          <cell r="Q10">
            <v>501120</v>
          </cell>
          <cell r="R10">
            <v>32572.800000000003</v>
          </cell>
          <cell r="S10">
            <v>5211.6480000000001</v>
          </cell>
          <cell r="T10">
            <v>538904.44800000009</v>
          </cell>
        </row>
        <row r="11">
          <cell r="A11" t="str">
            <v>104</v>
          </cell>
          <cell r="F11">
            <v>632187</v>
          </cell>
          <cell r="H11">
            <v>105168</v>
          </cell>
          <cell r="I11">
            <v>493974</v>
          </cell>
          <cell r="M11">
            <v>50000</v>
          </cell>
          <cell r="N11">
            <v>501120</v>
          </cell>
          <cell r="Q11">
            <v>1231329</v>
          </cell>
          <cell r="R11">
            <v>80036.385000000009</v>
          </cell>
          <cell r="S11">
            <v>12805.821600000001</v>
          </cell>
          <cell r="T11">
            <v>1324171.2065999999</v>
          </cell>
        </row>
        <row r="12">
          <cell r="A12" t="str">
            <v>105</v>
          </cell>
          <cell r="B12">
            <v>156600</v>
          </cell>
          <cell r="C12">
            <v>799197</v>
          </cell>
          <cell r="D12">
            <v>2210032</v>
          </cell>
          <cell r="H12">
            <v>833788</v>
          </cell>
          <cell r="I12">
            <v>16800</v>
          </cell>
          <cell r="J12">
            <v>3058850</v>
          </cell>
          <cell r="K12">
            <v>290433</v>
          </cell>
          <cell r="N12">
            <v>363776</v>
          </cell>
          <cell r="Q12">
            <v>799197</v>
          </cell>
          <cell r="R12">
            <v>51947.805</v>
          </cell>
          <cell r="S12">
            <v>8311.6488000000008</v>
          </cell>
          <cell r="T12">
            <v>859456.45380000002</v>
          </cell>
        </row>
        <row r="13">
          <cell r="A13" t="str">
            <v>106</v>
          </cell>
          <cell r="D13">
            <v>44800</v>
          </cell>
          <cell r="H13">
            <v>635923</v>
          </cell>
          <cell r="I13">
            <v>150774</v>
          </cell>
          <cell r="J13">
            <v>105560</v>
          </cell>
          <cell r="O13">
            <v>1531200</v>
          </cell>
          <cell r="Q13">
            <v>831497</v>
          </cell>
          <cell r="R13">
            <v>54047.305</v>
          </cell>
          <cell r="S13">
            <v>8647.5688000000009</v>
          </cell>
          <cell r="T13">
            <v>894191.87380000006</v>
          </cell>
        </row>
        <row r="14">
          <cell r="A14" t="str">
            <v>107</v>
          </cell>
          <cell r="H14">
            <v>43008</v>
          </cell>
          <cell r="I14">
            <v>75400</v>
          </cell>
          <cell r="L14">
            <v>1773025</v>
          </cell>
          <cell r="N14">
            <v>75957</v>
          </cell>
          <cell r="Q14">
            <v>118408</v>
          </cell>
          <cell r="R14">
            <v>7696.52</v>
          </cell>
          <cell r="S14">
            <v>1231.4432000000002</v>
          </cell>
          <cell r="T14">
            <v>127335.9632</v>
          </cell>
        </row>
        <row r="15">
          <cell r="A15" t="str">
            <v>108</v>
          </cell>
          <cell r="F15">
            <v>4761500</v>
          </cell>
          <cell r="G15">
            <v>31137</v>
          </cell>
          <cell r="H15">
            <v>127680</v>
          </cell>
          <cell r="I15">
            <v>102452</v>
          </cell>
          <cell r="M15">
            <v>131544</v>
          </cell>
          <cell r="N15">
            <v>760320</v>
          </cell>
          <cell r="Q15">
            <v>261269</v>
          </cell>
          <cell r="R15">
            <v>16982.485000000001</v>
          </cell>
          <cell r="S15">
            <v>2717.1976</v>
          </cell>
          <cell r="T15">
            <v>280968.6826</v>
          </cell>
        </row>
        <row r="16">
          <cell r="A16" t="str">
            <v>109</v>
          </cell>
          <cell r="C16">
            <v>285638</v>
          </cell>
          <cell r="G16">
            <v>69282</v>
          </cell>
          <cell r="I16">
            <v>255775</v>
          </cell>
          <cell r="J16">
            <v>888297</v>
          </cell>
          <cell r="N16">
            <v>1900800</v>
          </cell>
          <cell r="P16">
            <v>3463209</v>
          </cell>
          <cell r="Q16">
            <v>325057</v>
          </cell>
          <cell r="R16">
            <v>21128.705000000002</v>
          </cell>
          <cell r="S16">
            <v>3380.5928000000004</v>
          </cell>
          <cell r="T16">
            <v>349566.2978</v>
          </cell>
        </row>
        <row r="17">
          <cell r="A17" t="str">
            <v>110</v>
          </cell>
          <cell r="D17">
            <v>69440</v>
          </cell>
          <cell r="F17">
            <v>374761</v>
          </cell>
          <cell r="H17">
            <v>1045351</v>
          </cell>
          <cell r="I17">
            <v>451821</v>
          </cell>
          <cell r="K17">
            <v>114927</v>
          </cell>
          <cell r="M17">
            <v>30016</v>
          </cell>
          <cell r="N17">
            <v>495969</v>
          </cell>
          <cell r="Q17">
            <v>1941373</v>
          </cell>
          <cell r="R17">
            <v>126189.24500000001</v>
          </cell>
          <cell r="S17">
            <v>20190.279200000001</v>
          </cell>
          <cell r="T17">
            <v>2087752.5242000001</v>
          </cell>
        </row>
        <row r="18">
          <cell r="A18" t="str">
            <v>111</v>
          </cell>
          <cell r="B18">
            <v>156600</v>
          </cell>
          <cell r="C18">
            <v>285638</v>
          </cell>
          <cell r="D18">
            <v>2210032</v>
          </cell>
          <cell r="E18">
            <v>1111419</v>
          </cell>
          <cell r="F18">
            <v>1422995</v>
          </cell>
          <cell r="G18">
            <v>61580</v>
          </cell>
          <cell r="H18">
            <v>114688</v>
          </cell>
          <cell r="I18">
            <v>115258</v>
          </cell>
          <cell r="J18">
            <v>888297</v>
          </cell>
          <cell r="K18">
            <v>290433</v>
          </cell>
          <cell r="L18">
            <v>1773025</v>
          </cell>
          <cell r="M18">
            <v>110000</v>
          </cell>
          <cell r="N18">
            <v>2661120</v>
          </cell>
          <cell r="O18">
            <v>1531200</v>
          </cell>
          <cell r="P18">
            <v>3765447</v>
          </cell>
          <cell r="Q18">
            <v>1652941</v>
          </cell>
          <cell r="R18">
            <v>107441.16500000001</v>
          </cell>
          <cell r="S18">
            <v>17190.5864</v>
          </cell>
          <cell r="T18">
            <v>1777572.7514</v>
          </cell>
        </row>
        <row r="19">
          <cell r="A19" t="str">
            <v>112</v>
          </cell>
          <cell r="D19">
            <v>56000</v>
          </cell>
          <cell r="F19">
            <v>415512</v>
          </cell>
          <cell r="I19">
            <v>521025</v>
          </cell>
          <cell r="J19">
            <v>1444083</v>
          </cell>
          <cell r="M19">
            <v>121128</v>
          </cell>
          <cell r="N19">
            <v>75725</v>
          </cell>
          <cell r="Q19">
            <v>992537</v>
          </cell>
          <cell r="R19">
            <v>64514.904999999999</v>
          </cell>
          <cell r="S19">
            <v>10322.3848</v>
          </cell>
          <cell r="T19">
            <v>1067374.2897999999</v>
          </cell>
        </row>
        <row r="20">
          <cell r="A20" t="str">
            <v>113</v>
          </cell>
          <cell r="D20">
            <v>174720</v>
          </cell>
          <cell r="F20">
            <v>1040019</v>
          </cell>
          <cell r="H20">
            <v>596624</v>
          </cell>
          <cell r="I20">
            <v>827972</v>
          </cell>
          <cell r="J20">
            <v>529106</v>
          </cell>
          <cell r="N20">
            <v>832091</v>
          </cell>
          <cell r="Q20">
            <v>2639335</v>
          </cell>
          <cell r="R20">
            <v>171556.77499999999</v>
          </cell>
          <cell r="S20">
            <v>27449.083999999999</v>
          </cell>
          <cell r="T20">
            <v>2838340.8589999997</v>
          </cell>
        </row>
        <row r="21">
          <cell r="A21" t="str">
            <v>114</v>
          </cell>
          <cell r="D21">
            <v>214438</v>
          </cell>
          <cell r="G21">
            <v>97807</v>
          </cell>
          <cell r="I21">
            <v>428736</v>
          </cell>
          <cell r="J21">
            <v>875299</v>
          </cell>
          <cell r="N21">
            <v>914391</v>
          </cell>
          <cell r="Q21">
            <v>428736</v>
          </cell>
          <cell r="R21">
            <v>27867.84</v>
          </cell>
          <cell r="S21">
            <v>4458.8544000000002</v>
          </cell>
          <cell r="T21">
            <v>461062.69440000004</v>
          </cell>
        </row>
        <row r="22">
          <cell r="A22" t="str">
            <v>162</v>
          </cell>
          <cell r="E22">
            <v>81200</v>
          </cell>
          <cell r="I22">
            <v>406000</v>
          </cell>
          <cell r="J22">
            <v>40600</v>
          </cell>
          <cell r="N22">
            <v>223184</v>
          </cell>
          <cell r="Q22">
            <v>406000</v>
          </cell>
          <cell r="R22">
            <v>26390</v>
          </cell>
          <cell r="S22">
            <v>4222.3999999999996</v>
          </cell>
          <cell r="T22">
            <v>436612.4</v>
          </cell>
        </row>
        <row r="23">
          <cell r="A23" t="str">
            <v>200</v>
          </cell>
          <cell r="J23">
            <v>221792</v>
          </cell>
          <cell r="M23">
            <v>256420.32</v>
          </cell>
          <cell r="N23">
            <v>1582472</v>
          </cell>
          <cell r="Q23">
            <v>478212.32</v>
          </cell>
          <cell r="R23">
            <v>31083.800800000001</v>
          </cell>
          <cell r="S23">
            <v>4973.408128</v>
          </cell>
          <cell r="T23">
            <v>514269.52892800001</v>
          </cell>
        </row>
        <row r="24">
          <cell r="A24" t="str">
            <v>201</v>
          </cell>
          <cell r="J24">
            <v>201840</v>
          </cell>
          <cell r="K24">
            <v>443120</v>
          </cell>
          <cell r="M24">
            <v>1164469.48</v>
          </cell>
          <cell r="O24">
            <v>1537580</v>
          </cell>
          <cell r="Q24">
            <v>3347009.48</v>
          </cell>
          <cell r="R24">
            <v>217555.61620000002</v>
          </cell>
          <cell r="S24">
            <v>34808.898592000005</v>
          </cell>
          <cell r="T24">
            <v>3599373.9947919999</v>
          </cell>
        </row>
        <row r="25">
          <cell r="A25" t="str">
            <v>202</v>
          </cell>
          <cell r="K25">
            <v>75400</v>
          </cell>
          <cell r="M25">
            <v>974492.8</v>
          </cell>
          <cell r="O25">
            <v>198360</v>
          </cell>
          <cell r="Q25">
            <v>1049892.8</v>
          </cell>
          <cell r="R25">
            <v>68243.032000000007</v>
          </cell>
          <cell r="S25">
            <v>10918.885120000001</v>
          </cell>
          <cell r="T25">
            <v>1129054.7171199999</v>
          </cell>
        </row>
        <row r="26">
          <cell r="A26" t="str">
            <v>203</v>
          </cell>
          <cell r="J26">
            <v>116000</v>
          </cell>
          <cell r="M26">
            <v>173368.95999999999</v>
          </cell>
          <cell r="O26">
            <v>116000</v>
          </cell>
          <cell r="Q26">
            <v>289368.96000000002</v>
          </cell>
          <cell r="R26">
            <v>18808.982400000001</v>
          </cell>
          <cell r="S26">
            <v>3009.4371840000003</v>
          </cell>
          <cell r="T26">
            <v>311187.37958399998</v>
          </cell>
        </row>
        <row r="27">
          <cell r="A27" t="str">
            <v>206</v>
          </cell>
          <cell r="J27">
            <v>104400</v>
          </cell>
          <cell r="M27">
            <v>1479783</v>
          </cell>
          <cell r="O27">
            <v>40600</v>
          </cell>
          <cell r="Q27">
            <v>1584183</v>
          </cell>
          <cell r="R27">
            <v>102971.895</v>
          </cell>
          <cell r="S27">
            <v>16475.503199999999</v>
          </cell>
          <cell r="T27">
            <v>1703630.3981999999</v>
          </cell>
        </row>
        <row r="28">
          <cell r="A28" t="str">
            <v>207</v>
          </cell>
          <cell r="K28">
            <v>902480</v>
          </cell>
          <cell r="M28">
            <v>2743481.2</v>
          </cell>
          <cell r="O28">
            <v>110200</v>
          </cell>
          <cell r="Q28">
            <v>3645961.2</v>
          </cell>
          <cell r="R28">
            <v>236987.47800000003</v>
          </cell>
          <cell r="S28">
            <v>37917.996480000009</v>
          </cell>
          <cell r="T28">
            <v>3920866.6744800005</v>
          </cell>
        </row>
        <row r="29">
          <cell r="A29" t="str">
            <v>208</v>
          </cell>
          <cell r="K29">
            <v>661200</v>
          </cell>
          <cell r="M29">
            <v>482444</v>
          </cell>
          <cell r="O29">
            <v>324800</v>
          </cell>
          <cell r="Q29">
            <v>1468444</v>
          </cell>
          <cell r="R29">
            <v>95448.86</v>
          </cell>
          <cell r="S29">
            <v>15271.8176</v>
          </cell>
          <cell r="T29">
            <v>1579164.6776000001</v>
          </cell>
        </row>
        <row r="30">
          <cell r="A30" t="str">
            <v>209</v>
          </cell>
          <cell r="M30">
            <v>96048</v>
          </cell>
          <cell r="O30">
            <v>583248</v>
          </cell>
          <cell r="Q30">
            <v>96048</v>
          </cell>
          <cell r="R30">
            <v>6243.12</v>
          </cell>
          <cell r="S30">
            <v>998.89919999999995</v>
          </cell>
          <cell r="T30">
            <v>103290.0192</v>
          </cell>
        </row>
        <row r="31">
          <cell r="A31" t="str">
            <v>211</v>
          </cell>
          <cell r="M31">
            <v>336318.8</v>
          </cell>
          <cell r="O31">
            <v>1529170</v>
          </cell>
          <cell r="Q31">
            <v>1865488.8</v>
          </cell>
          <cell r="R31">
            <v>121256.77200000001</v>
          </cell>
          <cell r="S31">
            <v>19401.083520000004</v>
          </cell>
          <cell r="T31">
            <v>2006146.6555200003</v>
          </cell>
        </row>
        <row r="32">
          <cell r="A32" t="str">
            <v>212</v>
          </cell>
          <cell r="M32">
            <v>31320</v>
          </cell>
          <cell r="O32">
            <v>85376</v>
          </cell>
          <cell r="Q32">
            <v>31320</v>
          </cell>
          <cell r="R32">
            <v>2035.8000000000002</v>
          </cell>
          <cell r="S32">
            <v>325.72800000000001</v>
          </cell>
          <cell r="T32">
            <v>33681.528000000006</v>
          </cell>
        </row>
        <row r="33">
          <cell r="A33" t="str">
            <v>213</v>
          </cell>
          <cell r="I33">
            <v>151200</v>
          </cell>
          <cell r="J33">
            <v>247817</v>
          </cell>
          <cell r="M33">
            <v>210145.6</v>
          </cell>
          <cell r="Q33">
            <v>210145.6</v>
          </cell>
          <cell r="R33">
            <v>13659.464</v>
          </cell>
          <cell r="S33">
            <v>2185.51424</v>
          </cell>
          <cell r="T33">
            <v>225990.57824</v>
          </cell>
        </row>
        <row r="34">
          <cell r="A34" t="str">
            <v>391</v>
          </cell>
          <cell r="F34">
            <v>1831733</v>
          </cell>
          <cell r="I34">
            <v>1834586</v>
          </cell>
          <cell r="O34">
            <v>11600</v>
          </cell>
          <cell r="Q34">
            <v>3666319</v>
          </cell>
          <cell r="R34">
            <v>238310.73500000002</v>
          </cell>
          <cell r="S34">
            <v>38129.717600000004</v>
          </cell>
          <cell r="T34">
            <v>3942759.4526</v>
          </cell>
        </row>
        <row r="35">
          <cell r="A35" t="str">
            <v>400</v>
          </cell>
          <cell r="C35">
            <v>1680000</v>
          </cell>
          <cell r="J35">
            <v>60320</v>
          </cell>
          <cell r="M35">
            <v>58000</v>
          </cell>
          <cell r="O35">
            <v>975850</v>
          </cell>
          <cell r="Q35">
            <v>1094170</v>
          </cell>
          <cell r="R35">
            <v>71121.05</v>
          </cell>
          <cell r="S35">
            <v>11379.368</v>
          </cell>
          <cell r="T35">
            <v>1176670.4180000001</v>
          </cell>
        </row>
        <row r="36">
          <cell r="A36" t="str">
            <v>DIST. BARRANCA</v>
          </cell>
          <cell r="F36">
            <v>87000</v>
          </cell>
          <cell r="P36">
            <v>4000000</v>
          </cell>
          <cell r="Q36">
            <v>4000000</v>
          </cell>
          <cell r="R36">
            <v>260000</v>
          </cell>
          <cell r="S36">
            <v>41600</v>
          </cell>
          <cell r="T36">
            <v>4301600</v>
          </cell>
        </row>
        <row r="37">
          <cell r="A37" t="str">
            <v>R06</v>
          </cell>
          <cell r="D37">
            <v>50400</v>
          </cell>
          <cell r="E37">
            <v>27145</v>
          </cell>
          <cell r="F37">
            <v>387918</v>
          </cell>
          <cell r="G37">
            <v>20400</v>
          </cell>
          <cell r="H37">
            <v>669760</v>
          </cell>
          <cell r="Q37">
            <v>1155623</v>
          </cell>
          <cell r="R37">
            <v>75115.494999999995</v>
          </cell>
          <cell r="S37">
            <v>12018.4792</v>
          </cell>
          <cell r="T37">
            <v>1242756.9742000001</v>
          </cell>
        </row>
        <row r="38">
          <cell r="A38" t="str">
            <v>R09</v>
          </cell>
          <cell r="C38">
            <v>24000</v>
          </cell>
          <cell r="D38">
            <v>11200</v>
          </cell>
          <cell r="F38">
            <v>337029</v>
          </cell>
          <cell r="H38">
            <v>19354</v>
          </cell>
          <cell r="I38">
            <v>7317296</v>
          </cell>
          <cell r="Q38">
            <v>7708879</v>
          </cell>
          <cell r="R38">
            <v>501077.13500000001</v>
          </cell>
          <cell r="S38">
            <v>80172.3416</v>
          </cell>
          <cell r="T38">
            <v>8290128.4765999997</v>
          </cell>
        </row>
        <row r="39">
          <cell r="A39" t="str">
            <v>REF. APE</v>
          </cell>
          <cell r="J39">
            <v>797384</v>
          </cell>
          <cell r="K39">
            <v>104400</v>
          </cell>
          <cell r="Q39">
            <v>901784</v>
          </cell>
          <cell r="R39">
            <v>58615.96</v>
          </cell>
          <cell r="S39">
            <v>9378.5535999999993</v>
          </cell>
          <cell r="T39">
            <v>969778.51359999995</v>
          </cell>
        </row>
        <row r="40">
          <cell r="A40" t="str">
            <v>003</v>
          </cell>
          <cell r="J40">
            <v>158751</v>
          </cell>
          <cell r="M40">
            <v>378197.12</v>
          </cell>
          <cell r="Q40">
            <v>378197.12</v>
          </cell>
          <cell r="R40">
            <v>24582.8128</v>
          </cell>
          <cell r="S40">
            <v>3933.2500479999999</v>
          </cell>
          <cell r="T40">
            <v>406713.18284800003</v>
          </cell>
        </row>
        <row r="41">
          <cell r="A41" t="str">
            <v>DIST. TUMACO</v>
          </cell>
          <cell r="I41">
            <v>836128</v>
          </cell>
          <cell r="J41">
            <v>676744</v>
          </cell>
          <cell r="K41">
            <v>83605</v>
          </cell>
          <cell r="M41">
            <v>44513</v>
          </cell>
          <cell r="N41">
            <v>74681</v>
          </cell>
          <cell r="Q41">
            <v>836128</v>
          </cell>
          <cell r="R41">
            <v>54348.32</v>
          </cell>
          <cell r="S41">
            <v>8695.7312000000002</v>
          </cell>
          <cell r="T41">
            <v>899172.05119999999</v>
          </cell>
        </row>
        <row r="42">
          <cell r="A42" t="str">
            <v>Total general</v>
          </cell>
          <cell r="B42">
            <v>2162217</v>
          </cell>
          <cell r="C42">
            <v>868126</v>
          </cell>
          <cell r="D42">
            <v>406560</v>
          </cell>
          <cell r="E42">
            <v>27145</v>
          </cell>
          <cell r="F42">
            <v>6442154</v>
          </cell>
          <cell r="G42">
            <v>120819</v>
          </cell>
          <cell r="H42">
            <v>3621316</v>
          </cell>
          <cell r="I42">
            <v>16746823</v>
          </cell>
          <cell r="J42">
            <v>1501736</v>
          </cell>
          <cell r="K42">
            <v>2186600</v>
          </cell>
          <cell r="L42">
            <v>289000</v>
          </cell>
          <cell r="M42">
            <v>8384489.2799999993</v>
          </cell>
          <cell r="N42">
            <v>87000</v>
          </cell>
          <cell r="O42">
            <v>4367400</v>
          </cell>
          <cell r="P42">
            <v>4000000</v>
          </cell>
          <cell r="Q42">
            <v>51211385.280000001</v>
          </cell>
          <cell r="R42">
            <v>3328740.0432000002</v>
          </cell>
          <cell r="S42">
            <v>532598.40691200003</v>
          </cell>
          <cell r="T42">
            <v>55072723.730112001</v>
          </cell>
        </row>
      </sheetData>
      <sheetData sheetId="19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ALBERTO VALENCIA</v>
          </cell>
          <cell r="D4" t="str">
            <v>ALMETALCO</v>
          </cell>
          <cell r="E4" t="str">
            <v>BAZAR AMERICANO</v>
          </cell>
          <cell r="F4" t="str">
            <v>CARLOS MARIO PARIS</v>
          </cell>
          <cell r="G4" t="str">
            <v>CASA SANTA MONICA</v>
          </cell>
          <cell r="H4" t="str">
            <v>CERRADURAS METALICAS</v>
          </cell>
          <cell r="I4" t="str">
            <v>CIELOS Y MUROS</v>
          </cell>
          <cell r="J4" t="str">
            <v>COPAQUES</v>
          </cell>
          <cell r="K4" t="str">
            <v>DIEGO CORDOVA</v>
          </cell>
          <cell r="L4" t="str">
            <v>DISTRIB. TRUJILLO</v>
          </cell>
          <cell r="M4" t="str">
            <v>DR TRANSPORTES Y SERVICIOS</v>
          </cell>
          <cell r="N4" t="str">
            <v>ELECTRODISEÑOS</v>
          </cell>
          <cell r="O4" t="str">
            <v>FERRASA</v>
          </cell>
          <cell r="P4" t="str">
            <v>FRANKLIN GONZALES</v>
          </cell>
          <cell r="Q4" t="str">
            <v>IMSA</v>
          </cell>
          <cell r="R4" t="str">
            <v>JOSE HERNANDEZ</v>
          </cell>
          <cell r="S4" t="str">
            <v>JOSE REINEL RUBIO</v>
          </cell>
          <cell r="T4" t="str">
            <v>MOLITUR</v>
          </cell>
          <cell r="U4" t="str">
            <v>ORMENTAL</v>
          </cell>
          <cell r="V4" t="str">
            <v>SENA</v>
          </cell>
          <cell r="W4" t="str">
            <v>SERVIANCLAJES</v>
          </cell>
          <cell r="X4" t="str">
            <v>SOCODA</v>
          </cell>
          <cell r="Y4" t="str">
            <v>VIECO INGENIERIA</v>
          </cell>
          <cell r="Z4" t="str">
            <v>Total general</v>
          </cell>
          <cell r="AA4" t="str">
            <v>UTILIDAD</v>
          </cell>
          <cell r="AB4" t="str">
            <v>IVA</v>
          </cell>
          <cell r="AC4" t="str">
            <v>TOTAL</v>
          </cell>
        </row>
        <row r="5">
          <cell r="A5" t="str">
            <v>001</v>
          </cell>
          <cell r="B5">
            <v>74127</v>
          </cell>
          <cell r="C5">
            <v>2562224</v>
          </cell>
          <cell r="E5">
            <v>74127</v>
          </cell>
          <cell r="F5">
            <v>4818.2550000000001</v>
          </cell>
          <cell r="G5">
            <v>12631.240800000001</v>
          </cell>
          <cell r="H5">
            <v>568400</v>
          </cell>
          <cell r="I5">
            <v>281880</v>
          </cell>
          <cell r="N5">
            <v>107462.5</v>
          </cell>
          <cell r="R5">
            <v>380800</v>
          </cell>
          <cell r="U5">
            <v>9500</v>
          </cell>
          <cell r="Y5">
            <v>281890</v>
          </cell>
          <cell r="Z5">
            <v>3793304</v>
          </cell>
          <cell r="AA5">
            <v>246564.76</v>
          </cell>
          <cell r="AB5">
            <v>39450.361600000004</v>
          </cell>
          <cell r="AC5">
            <v>4079319.1215999997</v>
          </cell>
        </row>
        <row r="6">
          <cell r="A6" t="str">
            <v>002</v>
          </cell>
          <cell r="B6">
            <v>74127</v>
          </cell>
          <cell r="C6">
            <v>296757.33333333337</v>
          </cell>
          <cell r="E6">
            <v>74127</v>
          </cell>
          <cell r="F6">
            <v>4818.2550000000001</v>
          </cell>
          <cell r="G6">
            <v>66648</v>
          </cell>
          <cell r="H6">
            <v>91576.495800000004</v>
          </cell>
          <cell r="M6">
            <v>678368</v>
          </cell>
          <cell r="T6">
            <v>324440</v>
          </cell>
          <cell r="Z6">
            <v>687845.33333333337</v>
          </cell>
          <cell r="AA6">
            <v>44709.94666666667</v>
          </cell>
          <cell r="AB6">
            <v>7153.5914666666677</v>
          </cell>
          <cell r="AC6">
            <v>739708.87146666669</v>
          </cell>
        </row>
        <row r="7">
          <cell r="A7" t="str">
            <v>003</v>
          </cell>
          <cell r="B7">
            <v>74127</v>
          </cell>
          <cell r="E7">
            <v>74127</v>
          </cell>
          <cell r="F7">
            <v>4818.2550000000001</v>
          </cell>
          <cell r="G7">
            <v>12631.240800000001</v>
          </cell>
          <cell r="H7">
            <v>91576.495800000004</v>
          </cell>
          <cell r="K7">
            <v>322560</v>
          </cell>
          <cell r="R7">
            <v>319000</v>
          </cell>
          <cell r="Z7">
            <v>322560</v>
          </cell>
          <cell r="AA7">
            <v>20966.400000000001</v>
          </cell>
          <cell r="AB7">
            <v>3354.6240000000003</v>
          </cell>
          <cell r="AC7">
            <v>346881.02400000003</v>
          </cell>
        </row>
        <row r="8">
          <cell r="A8" t="str">
            <v>014</v>
          </cell>
          <cell r="B8">
            <v>74127</v>
          </cell>
          <cell r="E8">
            <v>74127</v>
          </cell>
          <cell r="F8">
            <v>4818.2550000000001</v>
          </cell>
          <cell r="G8">
            <v>12631.240800000001</v>
          </cell>
          <cell r="H8">
            <v>91576.495800000004</v>
          </cell>
          <cell r="I8">
            <v>260000</v>
          </cell>
          <cell r="M8">
            <v>709920</v>
          </cell>
          <cell r="T8">
            <v>113970</v>
          </cell>
          <cell r="Z8">
            <v>373970</v>
          </cell>
          <cell r="AA8">
            <v>24308.05</v>
          </cell>
          <cell r="AB8">
            <v>3889.288</v>
          </cell>
          <cell r="AC8">
            <v>402167.33799999999</v>
          </cell>
        </row>
        <row r="9">
          <cell r="A9" t="str">
            <v>020</v>
          </cell>
          <cell r="B9">
            <v>74127</v>
          </cell>
          <cell r="E9">
            <v>74127</v>
          </cell>
          <cell r="F9">
            <v>4818.2550000000001</v>
          </cell>
          <cell r="G9">
            <v>12631.240800000001</v>
          </cell>
          <cell r="H9">
            <v>91576.495800000004</v>
          </cell>
          <cell r="R9">
            <v>498800</v>
          </cell>
          <cell r="T9">
            <v>142570</v>
          </cell>
          <cell r="Z9">
            <v>142570</v>
          </cell>
          <cell r="AA9">
            <v>9267.0500000000011</v>
          </cell>
          <cell r="AB9">
            <v>1482.7280000000003</v>
          </cell>
          <cell r="AC9">
            <v>153319.77799999999</v>
          </cell>
        </row>
        <row r="10">
          <cell r="A10" t="str">
            <v>025</v>
          </cell>
          <cell r="B10">
            <v>74127</v>
          </cell>
          <cell r="C10">
            <v>95333.333333333328</v>
          </cell>
          <cell r="E10">
            <v>74127</v>
          </cell>
          <cell r="F10">
            <v>4818.2550000000001</v>
          </cell>
          <cell r="G10">
            <v>12631.240800000001</v>
          </cell>
          <cell r="H10">
            <v>91576.495800000004</v>
          </cell>
          <cell r="N10">
            <v>107462.5</v>
          </cell>
          <cell r="U10">
            <v>9500</v>
          </cell>
          <cell r="Z10">
            <v>95333.333333333328</v>
          </cell>
          <cell r="AA10">
            <v>6196.666666666667</v>
          </cell>
          <cell r="AB10">
            <v>991.4666666666667</v>
          </cell>
          <cell r="AC10">
            <v>102521.46666666666</v>
          </cell>
        </row>
        <row r="11">
          <cell r="A11" t="str">
            <v>026</v>
          </cell>
          <cell r="B11">
            <v>74127</v>
          </cell>
          <cell r="C11">
            <v>2535646.1333333338</v>
          </cell>
          <cell r="E11">
            <v>74127</v>
          </cell>
          <cell r="F11">
            <v>4818.2550000000001</v>
          </cell>
          <cell r="G11">
            <v>12631.240800000001</v>
          </cell>
          <cell r="H11">
            <v>91576.495800000004</v>
          </cell>
          <cell r="M11">
            <v>62640</v>
          </cell>
          <cell r="S11">
            <v>99792</v>
          </cell>
          <cell r="Z11">
            <v>2535646.1333333338</v>
          </cell>
          <cell r="AA11">
            <v>164816.99866666671</v>
          </cell>
          <cell r="AB11">
            <v>26370.719786666676</v>
          </cell>
          <cell r="AC11">
            <v>2726833.8517866675</v>
          </cell>
        </row>
        <row r="12">
          <cell r="A12" t="str">
            <v>103</v>
          </cell>
          <cell r="B12">
            <v>74127</v>
          </cell>
          <cell r="D12">
            <v>192105</v>
          </cell>
          <cell r="E12">
            <v>74127</v>
          </cell>
          <cell r="F12">
            <v>4818.2550000000001</v>
          </cell>
          <cell r="G12">
            <v>12631.240800000001</v>
          </cell>
          <cell r="H12">
            <v>91576.495800000004</v>
          </cell>
          <cell r="M12">
            <v>63104</v>
          </cell>
          <cell r="V12">
            <v>33107.142857142855</v>
          </cell>
          <cell r="Z12">
            <v>225212.14285714284</v>
          </cell>
          <cell r="AA12">
            <v>14638.789285714285</v>
          </cell>
          <cell r="AB12">
            <v>2342.2062857142855</v>
          </cell>
          <cell r="AC12">
            <v>242193.1384285714</v>
          </cell>
        </row>
        <row r="13">
          <cell r="A13" t="str">
            <v>104</v>
          </cell>
          <cell r="B13">
            <v>74127</v>
          </cell>
          <cell r="E13">
            <v>74127</v>
          </cell>
          <cell r="F13">
            <v>4818.2550000000001</v>
          </cell>
          <cell r="G13">
            <v>12631.240800000001</v>
          </cell>
          <cell r="H13">
            <v>91576.495800000004</v>
          </cell>
          <cell r="M13">
            <v>300672</v>
          </cell>
          <cell r="P13">
            <v>336000</v>
          </cell>
          <cell r="V13">
            <v>33107.142857142855</v>
          </cell>
          <cell r="Z13">
            <v>369107.14285714284</v>
          </cell>
          <cell r="AA13">
            <v>23991.964285714286</v>
          </cell>
          <cell r="AB13">
            <v>3838.7142857142858</v>
          </cell>
          <cell r="AC13">
            <v>396937.82142857136</v>
          </cell>
        </row>
        <row r="14">
          <cell r="A14" t="str">
            <v>105</v>
          </cell>
          <cell r="B14">
            <v>74127</v>
          </cell>
          <cell r="D14">
            <v>4333.333333333333</v>
          </cell>
          <cell r="E14">
            <v>74127</v>
          </cell>
          <cell r="F14">
            <v>4818.2550000000001</v>
          </cell>
          <cell r="G14">
            <v>12631.240800000001</v>
          </cell>
          <cell r="H14">
            <v>91576.495800000004</v>
          </cell>
          <cell r="I14">
            <v>92800</v>
          </cell>
          <cell r="J14">
            <v>636422</v>
          </cell>
          <cell r="L14">
            <v>33600</v>
          </cell>
          <cell r="M14">
            <v>501259</v>
          </cell>
          <cell r="S14">
            <v>186279</v>
          </cell>
          <cell r="V14">
            <v>33107.142857142855</v>
          </cell>
          <cell r="Z14">
            <v>669529.14285714284</v>
          </cell>
          <cell r="AA14">
            <v>43519.394285714283</v>
          </cell>
          <cell r="AB14">
            <v>6963.103085714285</v>
          </cell>
          <cell r="AC14">
            <v>720011.64022857137</v>
          </cell>
        </row>
        <row r="15">
          <cell r="A15" t="str">
            <v>107</v>
          </cell>
          <cell r="B15">
            <v>494180</v>
          </cell>
          <cell r="E15">
            <v>494180</v>
          </cell>
          <cell r="F15">
            <v>32121.7</v>
          </cell>
          <cell r="G15">
            <v>89600</v>
          </cell>
          <cell r="H15">
            <v>610509.97199999995</v>
          </cell>
          <cell r="I15">
            <v>213788</v>
          </cell>
          <cell r="L15">
            <v>70560</v>
          </cell>
          <cell r="M15">
            <v>808125</v>
          </cell>
          <cell r="V15">
            <v>33107.142857142855</v>
          </cell>
          <cell r="Y15">
            <v>1871466.6666666667</v>
          </cell>
          <cell r="Z15">
            <v>1904573.8095238097</v>
          </cell>
          <cell r="AA15">
            <v>123797.29761904763</v>
          </cell>
          <cell r="AB15">
            <v>19807.567619047622</v>
          </cell>
          <cell r="AC15">
            <v>2048178.6747619049</v>
          </cell>
        </row>
        <row r="16">
          <cell r="A16" t="str">
            <v>109</v>
          </cell>
          <cell r="D16">
            <v>350000</v>
          </cell>
          <cell r="E16">
            <v>350000</v>
          </cell>
          <cell r="F16">
            <v>22750</v>
          </cell>
          <cell r="G16">
            <v>59640</v>
          </cell>
          <cell r="H16">
            <v>432390</v>
          </cell>
          <cell r="J16">
            <v>70200</v>
          </cell>
          <cell r="L16">
            <v>27901</v>
          </cell>
          <cell r="M16">
            <v>100572</v>
          </cell>
          <cell r="V16">
            <v>33107.142857142855</v>
          </cell>
          <cell r="Z16">
            <v>103307.14285714286</v>
          </cell>
          <cell r="AA16">
            <v>6714.9642857142862</v>
          </cell>
          <cell r="AB16">
            <v>1074.3942857142858</v>
          </cell>
          <cell r="AC16">
            <v>111096.50142857143</v>
          </cell>
        </row>
        <row r="17">
          <cell r="A17" t="str">
            <v>160</v>
          </cell>
          <cell r="B17">
            <v>494180</v>
          </cell>
          <cell r="D17">
            <v>350000</v>
          </cell>
          <cell r="E17">
            <v>421873</v>
          </cell>
          <cell r="F17">
            <v>54871.700000000004</v>
          </cell>
          <cell r="G17">
            <v>282240</v>
          </cell>
          <cell r="H17">
            <v>1042899.972</v>
          </cell>
          <cell r="L17">
            <v>5600</v>
          </cell>
          <cell r="M17">
            <v>1542011</v>
          </cell>
          <cell r="V17">
            <v>1000</v>
          </cell>
          <cell r="X17">
            <v>465080</v>
          </cell>
          <cell r="Z17">
            <v>886953</v>
          </cell>
          <cell r="AA17">
            <v>57651.945</v>
          </cell>
          <cell r="AB17">
            <v>9224.3112000000001</v>
          </cell>
          <cell r="AC17">
            <v>953829.25619999995</v>
          </cell>
        </row>
        <row r="18">
          <cell r="A18" t="str">
            <v>162</v>
          </cell>
          <cell r="D18">
            <v>350000</v>
          </cell>
          <cell r="E18">
            <v>207808</v>
          </cell>
          <cell r="F18">
            <v>22750</v>
          </cell>
          <cell r="G18">
            <v>59640</v>
          </cell>
          <cell r="H18">
            <v>432390</v>
          </cell>
          <cell r="I18">
            <v>3858</v>
          </cell>
          <cell r="L18">
            <v>89457</v>
          </cell>
          <cell r="M18">
            <v>784868</v>
          </cell>
          <cell r="S18">
            <v>99792</v>
          </cell>
          <cell r="Z18">
            <v>207808</v>
          </cell>
          <cell r="AA18">
            <v>13507.52</v>
          </cell>
          <cell r="AB18">
            <v>2161.2031999999999</v>
          </cell>
          <cell r="AC18">
            <v>223476.72319999998</v>
          </cell>
        </row>
        <row r="19">
          <cell r="A19" t="str">
            <v>200</v>
          </cell>
          <cell r="B19">
            <v>988360</v>
          </cell>
          <cell r="C19">
            <v>741270</v>
          </cell>
          <cell r="E19">
            <v>1729630</v>
          </cell>
          <cell r="F19">
            <v>120898.33333333333</v>
          </cell>
          <cell r="G19">
            <v>294728.95199999999</v>
          </cell>
          <cell r="H19">
            <v>2136784.9019999998</v>
          </cell>
          <cell r="I19">
            <v>1432918</v>
          </cell>
          <cell r="M19">
            <v>129920</v>
          </cell>
          <cell r="S19">
            <v>1691200</v>
          </cell>
          <cell r="Z19">
            <v>1812098.3333333335</v>
          </cell>
          <cell r="AA19">
            <v>117786.39166666668</v>
          </cell>
          <cell r="AB19">
            <v>18845.822666666671</v>
          </cell>
          <cell r="AC19">
            <v>1948730.5476666668</v>
          </cell>
        </row>
        <row r="20">
          <cell r="A20" t="str">
            <v>202</v>
          </cell>
          <cell r="B20">
            <v>2717990</v>
          </cell>
          <cell r="C20">
            <v>741270</v>
          </cell>
          <cell r="D20">
            <v>1050000</v>
          </cell>
          <cell r="E20">
            <v>4509260</v>
          </cell>
          <cell r="F20">
            <v>120898.33333333333</v>
          </cell>
          <cell r="G20">
            <v>768377.9040000001</v>
          </cell>
          <cell r="H20">
            <v>5570739.8040000005</v>
          </cell>
          <cell r="I20">
            <v>2528106</v>
          </cell>
          <cell r="K20">
            <v>359632</v>
          </cell>
          <cell r="L20">
            <v>238903</v>
          </cell>
          <cell r="M20">
            <v>830000</v>
          </cell>
          <cell r="V20">
            <v>3000</v>
          </cell>
          <cell r="Z20">
            <v>1189801.3333333333</v>
          </cell>
          <cell r="AA20">
            <v>77337.08666666667</v>
          </cell>
          <cell r="AB20">
            <v>12373.933866666668</v>
          </cell>
          <cell r="AC20">
            <v>1279512.3538666666</v>
          </cell>
        </row>
        <row r="21">
          <cell r="A21" t="str">
            <v>BAS Y DEV</v>
          </cell>
          <cell r="I21">
            <v>735440</v>
          </cell>
          <cell r="M21">
            <v>1661002</v>
          </cell>
          <cell r="V21">
            <v>33107.142857142855</v>
          </cell>
          <cell r="Y21">
            <v>1871466.6666666667</v>
          </cell>
          <cell r="Z21">
            <v>1904573.8095238097</v>
          </cell>
          <cell r="AA21">
            <v>123797.29761904763</v>
          </cell>
          <cell r="AB21">
            <v>19807.567619047622</v>
          </cell>
          <cell r="AC21">
            <v>2048178.6747619049</v>
          </cell>
        </row>
        <row r="22">
          <cell r="A22" t="str">
            <v>DIST. BARRANCA</v>
          </cell>
          <cell r="G22">
            <v>190400</v>
          </cell>
          <cell r="M22">
            <v>460752</v>
          </cell>
          <cell r="T22">
            <v>187670</v>
          </cell>
          <cell r="Z22">
            <v>187670</v>
          </cell>
          <cell r="AA22">
            <v>12198.550000000001</v>
          </cell>
          <cell r="AB22">
            <v>1951.7680000000003</v>
          </cell>
          <cell r="AC22">
            <v>201820.318</v>
          </cell>
        </row>
        <row r="23">
          <cell r="A23" t="str">
            <v>DIST. TUMACO</v>
          </cell>
          <cell r="J23">
            <v>115360</v>
          </cell>
          <cell r="T23">
            <v>324440</v>
          </cell>
          <cell r="V23">
            <v>13750</v>
          </cell>
          <cell r="Z23">
            <v>324440</v>
          </cell>
          <cell r="AA23">
            <v>21088.600000000002</v>
          </cell>
          <cell r="AB23">
            <v>3374.1760000000004</v>
          </cell>
          <cell r="AC23">
            <v>348902.77599999995</v>
          </cell>
        </row>
        <row r="24">
          <cell r="A24" t="str">
            <v>ÉXITO LAURELES</v>
          </cell>
          <cell r="B24">
            <v>203000</v>
          </cell>
          <cell r="S24">
            <v>1257379.5</v>
          </cell>
          <cell r="V24">
            <v>8200</v>
          </cell>
          <cell r="Z24">
            <v>203000</v>
          </cell>
          <cell r="AA24">
            <v>13195</v>
          </cell>
          <cell r="AB24">
            <v>2111.1999999999998</v>
          </cell>
          <cell r="AC24">
            <v>218306.2</v>
          </cell>
        </row>
        <row r="25">
          <cell r="A25" t="str">
            <v>R09</v>
          </cell>
          <cell r="J25">
            <v>255000</v>
          </cell>
          <cell r="O25">
            <v>3393352</v>
          </cell>
          <cell r="P25">
            <v>15080</v>
          </cell>
          <cell r="V25">
            <v>33107.142857142855</v>
          </cell>
          <cell r="W25">
            <v>210192</v>
          </cell>
          <cell r="Y25">
            <v>1871466.6666666667</v>
          </cell>
          <cell r="Z25">
            <v>5763117.8095238097</v>
          </cell>
          <cell r="AA25">
            <v>374602.65761904762</v>
          </cell>
          <cell r="AB25">
            <v>59936.425219047618</v>
          </cell>
          <cell r="AC25">
            <v>6197656.8923619054</v>
          </cell>
        </row>
        <row r="26">
          <cell r="A26" t="str">
            <v>REF. APE</v>
          </cell>
          <cell r="F26">
            <v>120898.33333333333</v>
          </cell>
          <cell r="L26">
            <v>238903</v>
          </cell>
          <cell r="N26">
            <v>3167780</v>
          </cell>
          <cell r="P26">
            <v>641897.6</v>
          </cell>
          <cell r="Q26">
            <v>1737680</v>
          </cell>
          <cell r="U26">
            <v>4113302</v>
          </cell>
          <cell r="W26">
            <v>143280.88</v>
          </cell>
          <cell r="Z26">
            <v>9378563.333333334</v>
          </cell>
          <cell r="AA26">
            <v>609606.6166666667</v>
          </cell>
          <cell r="AB26">
            <v>97537.058666666679</v>
          </cell>
          <cell r="AC26">
            <v>10085707.008666668</v>
          </cell>
        </row>
        <row r="27">
          <cell r="A27" t="str">
            <v>Total general</v>
          </cell>
          <cell r="B27">
            <v>203000</v>
          </cell>
          <cell r="C27">
            <v>5489960.8000000007</v>
          </cell>
          <cell r="D27">
            <v>192105</v>
          </cell>
          <cell r="E27">
            <v>629681</v>
          </cell>
          <cell r="F27">
            <v>362695</v>
          </cell>
          <cell r="G27">
            <v>66648</v>
          </cell>
          <cell r="H27">
            <v>568400</v>
          </cell>
          <cell r="I27">
            <v>541880</v>
          </cell>
          <cell r="J27">
            <v>961622</v>
          </cell>
          <cell r="K27">
            <v>322560</v>
          </cell>
          <cell r="L27">
            <v>477806</v>
          </cell>
          <cell r="M27">
            <v>830000</v>
          </cell>
          <cell r="N27">
            <v>3167780</v>
          </cell>
          <cell r="O27">
            <v>3393352</v>
          </cell>
          <cell r="P27">
            <v>336000</v>
          </cell>
          <cell r="Q27">
            <v>1737680</v>
          </cell>
          <cell r="R27">
            <v>380800</v>
          </cell>
          <cell r="S27">
            <v>1691200</v>
          </cell>
          <cell r="T27">
            <v>1093090</v>
          </cell>
          <cell r="U27">
            <v>4113302</v>
          </cell>
          <cell r="V27">
            <v>231750</v>
          </cell>
          <cell r="W27">
            <v>210192</v>
          </cell>
          <cell r="X27">
            <v>465080</v>
          </cell>
          <cell r="Y27">
            <v>5614400</v>
          </cell>
          <cell r="Z27">
            <v>33080983.800000004</v>
          </cell>
          <cell r="AA27">
            <v>2150263.9470000006</v>
          </cell>
          <cell r="AB27">
            <v>344042.23152000009</v>
          </cell>
          <cell r="AC27">
            <v>35575289.978520006</v>
          </cell>
        </row>
      </sheetData>
      <sheetData sheetId="20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AIRE AMBIENTE</v>
          </cell>
          <cell r="C4" t="str">
            <v>BAZAR AMERICANO</v>
          </cell>
          <cell r="D4" t="str">
            <v>BERNARDO CASTAÑO</v>
          </cell>
          <cell r="E4" t="str">
            <v>CARLOS GOMEZ</v>
          </cell>
          <cell r="F4" t="str">
            <v>COARTE</v>
          </cell>
          <cell r="G4" t="str">
            <v>COECSA</v>
          </cell>
          <cell r="H4" t="str">
            <v>COPAQUES</v>
          </cell>
          <cell r="I4" t="str">
            <v>DICENTE</v>
          </cell>
          <cell r="J4" t="str">
            <v>DISTRIB. ITAGUI</v>
          </cell>
          <cell r="K4" t="str">
            <v>DOMINGO CORREA</v>
          </cell>
          <cell r="L4" t="str">
            <v>ELEMENTOS Y COMPLEMENTOS</v>
          </cell>
          <cell r="M4" t="str">
            <v>EQUIPOS GLEASON</v>
          </cell>
          <cell r="N4" t="str">
            <v>EVALTEC</v>
          </cell>
          <cell r="O4" t="str">
            <v>EVELIO GALEANO</v>
          </cell>
          <cell r="P4" t="str">
            <v>FRANKLIN GONZALES</v>
          </cell>
          <cell r="Q4" t="str">
            <v>FREDY CARDONA</v>
          </cell>
          <cell r="R4" t="str">
            <v>GERARDO ALZATE</v>
          </cell>
          <cell r="S4" t="str">
            <v>LUIS ARISTIZABAL</v>
          </cell>
          <cell r="T4" t="str">
            <v>OCCEL</v>
          </cell>
          <cell r="U4" t="str">
            <v>OSCAR LOPERA</v>
          </cell>
          <cell r="V4" t="str">
            <v>SOLUCIONES GEOTECNICAS</v>
          </cell>
          <cell r="W4" t="str">
            <v>WILDER DIAZ</v>
          </cell>
          <cell r="X4" t="str">
            <v>Total general</v>
          </cell>
          <cell r="Y4" t="str">
            <v>UTILIDAD</v>
          </cell>
          <cell r="Z4" t="str">
            <v>IVA</v>
          </cell>
          <cell r="AA4" t="str">
            <v>TOTAL</v>
          </cell>
        </row>
        <row r="5">
          <cell r="A5" t="str">
            <v>001</v>
          </cell>
          <cell r="B5">
            <v>842764.36</v>
          </cell>
          <cell r="C5">
            <v>330600</v>
          </cell>
          <cell r="D5">
            <v>222381</v>
          </cell>
          <cell r="E5">
            <v>178066.66666666666</v>
          </cell>
          <cell r="F5">
            <v>37893.722400000006</v>
          </cell>
          <cell r="G5">
            <v>66363</v>
          </cell>
          <cell r="J5">
            <v>137952</v>
          </cell>
          <cell r="O5">
            <v>64960</v>
          </cell>
          <cell r="R5">
            <v>883456</v>
          </cell>
          <cell r="X5">
            <v>2173562.0266666664</v>
          </cell>
          <cell r="Y5">
            <v>141281.53173333331</v>
          </cell>
          <cell r="Z5">
            <v>22605.045077333329</v>
          </cell>
          <cell r="AA5">
            <v>2337448.6034773327</v>
          </cell>
        </row>
        <row r="6">
          <cell r="A6" t="str">
            <v>003</v>
          </cell>
          <cell r="B6">
            <v>918468.28</v>
          </cell>
          <cell r="D6">
            <v>222381</v>
          </cell>
          <cell r="E6">
            <v>14454.765000000001</v>
          </cell>
          <cell r="F6">
            <v>37893.722400000006</v>
          </cell>
          <cell r="G6">
            <v>274729.48740000004</v>
          </cell>
          <cell r="Q6">
            <v>773714</v>
          </cell>
          <cell r="X6">
            <v>918468.28</v>
          </cell>
          <cell r="Y6">
            <v>59700.438200000004</v>
          </cell>
          <cell r="Z6">
            <v>9552.0701120000012</v>
          </cell>
          <cell r="AA6">
            <v>987720.78831199999</v>
          </cell>
        </row>
        <row r="7">
          <cell r="A7" t="str">
            <v>005</v>
          </cell>
          <cell r="B7">
            <v>654321.19999999995</v>
          </cell>
          <cell r="D7">
            <v>222381</v>
          </cell>
          <cell r="E7">
            <v>14454.765000000001</v>
          </cell>
          <cell r="F7">
            <v>37893.722400000006</v>
          </cell>
          <cell r="G7">
            <v>274729.48740000004</v>
          </cell>
          <cell r="N7">
            <v>12799</v>
          </cell>
          <cell r="X7">
            <v>654321.19999999995</v>
          </cell>
          <cell r="Y7">
            <v>42530.877999999997</v>
          </cell>
          <cell r="Z7">
            <v>6804.9404799999993</v>
          </cell>
          <cell r="AA7">
            <v>703657.01847999997</v>
          </cell>
        </row>
        <row r="8">
          <cell r="A8" t="str">
            <v>008</v>
          </cell>
          <cell r="B8">
            <v>222381</v>
          </cell>
          <cell r="D8">
            <v>222381</v>
          </cell>
          <cell r="E8">
            <v>14454.765000000001</v>
          </cell>
          <cell r="F8">
            <v>37893.722400000006</v>
          </cell>
          <cell r="G8">
            <v>274729.48740000004</v>
          </cell>
          <cell r="Q8">
            <v>224000</v>
          </cell>
          <cell r="T8">
            <v>700785</v>
          </cell>
          <cell r="W8">
            <v>224000</v>
          </cell>
          <cell r="X8">
            <v>448000</v>
          </cell>
          <cell r="Y8">
            <v>29120</v>
          </cell>
          <cell r="Z8">
            <v>4659.2</v>
          </cell>
          <cell r="AA8">
            <v>481779.20000000001</v>
          </cell>
        </row>
        <row r="9">
          <cell r="A9" t="str">
            <v>012</v>
          </cell>
          <cell r="B9">
            <v>222381</v>
          </cell>
          <cell r="D9">
            <v>222381</v>
          </cell>
          <cell r="E9">
            <v>14454.765000000001</v>
          </cell>
          <cell r="F9">
            <v>37893.722400000006</v>
          </cell>
          <cell r="G9">
            <v>274729.48740000004</v>
          </cell>
          <cell r="R9">
            <v>94712</v>
          </cell>
          <cell r="W9">
            <v>199056</v>
          </cell>
          <cell r="X9">
            <v>94712</v>
          </cell>
          <cell r="Y9">
            <v>6156.2800000000007</v>
          </cell>
          <cell r="Z9">
            <v>985.00480000000016</v>
          </cell>
          <cell r="AA9">
            <v>101853.28479999999</v>
          </cell>
        </row>
        <row r="10">
          <cell r="A10" t="str">
            <v>014</v>
          </cell>
          <cell r="B10">
            <v>255173.32</v>
          </cell>
          <cell r="D10">
            <v>222381</v>
          </cell>
          <cell r="E10">
            <v>40400</v>
          </cell>
          <cell r="F10">
            <v>37893.722400000006</v>
          </cell>
          <cell r="G10">
            <v>274729.48740000004</v>
          </cell>
          <cell r="Q10">
            <v>224000</v>
          </cell>
          <cell r="W10">
            <v>224000</v>
          </cell>
          <cell r="X10">
            <v>743573.32</v>
          </cell>
          <cell r="Y10">
            <v>48332.265800000001</v>
          </cell>
          <cell r="Z10">
            <v>7733.1625280000007</v>
          </cell>
          <cell r="AA10">
            <v>799638.74832799996</v>
          </cell>
        </row>
        <row r="11">
          <cell r="A11" t="str">
            <v>016</v>
          </cell>
          <cell r="B11">
            <v>279497.36</v>
          </cell>
          <cell r="C11">
            <v>2726000</v>
          </cell>
          <cell r="D11">
            <v>222381</v>
          </cell>
          <cell r="E11">
            <v>14454.765000000001</v>
          </cell>
          <cell r="F11">
            <v>37893.722400000006</v>
          </cell>
          <cell r="G11">
            <v>274729.48740000004</v>
          </cell>
          <cell r="X11">
            <v>279497.36</v>
          </cell>
          <cell r="Y11">
            <v>18167.328399999999</v>
          </cell>
          <cell r="Z11">
            <v>2906.7725439999999</v>
          </cell>
          <cell r="AA11">
            <v>300571.46094399999</v>
          </cell>
        </row>
        <row r="12">
          <cell r="A12" t="str">
            <v>017</v>
          </cell>
          <cell r="B12">
            <v>596663.4</v>
          </cell>
          <cell r="D12">
            <v>222381</v>
          </cell>
          <cell r="E12">
            <v>14454.765000000001</v>
          </cell>
          <cell r="F12">
            <v>37893.722400000006</v>
          </cell>
          <cell r="G12">
            <v>274729.48740000004</v>
          </cell>
          <cell r="H12">
            <v>617120</v>
          </cell>
          <cell r="L12">
            <v>147320</v>
          </cell>
          <cell r="M12">
            <v>92655</v>
          </cell>
          <cell r="X12">
            <v>596663.4</v>
          </cell>
          <cell r="Y12">
            <v>38783.121000000006</v>
          </cell>
          <cell r="Z12">
            <v>6205.2993600000009</v>
          </cell>
          <cell r="AA12">
            <v>641651.82036000001</v>
          </cell>
        </row>
        <row r="13">
          <cell r="A13" t="str">
            <v>019</v>
          </cell>
          <cell r="B13">
            <v>214368</v>
          </cell>
          <cell r="D13">
            <v>222381</v>
          </cell>
          <cell r="E13">
            <v>14454.765000000001</v>
          </cell>
          <cell r="F13">
            <v>37893.722400000006</v>
          </cell>
          <cell r="G13">
            <v>274729.48740000004</v>
          </cell>
          <cell r="R13">
            <v>219240</v>
          </cell>
          <cell r="U13">
            <v>487200</v>
          </cell>
          <cell r="X13">
            <v>214368</v>
          </cell>
          <cell r="Y13">
            <v>13933.92</v>
          </cell>
          <cell r="Z13">
            <v>2229.4272000000001</v>
          </cell>
          <cell r="AA13">
            <v>230531.34720000002</v>
          </cell>
        </row>
        <row r="14">
          <cell r="A14" t="str">
            <v>020</v>
          </cell>
          <cell r="C14">
            <v>350000</v>
          </cell>
          <cell r="D14">
            <v>350000</v>
          </cell>
          <cell r="E14">
            <v>40400</v>
          </cell>
          <cell r="F14">
            <v>59640</v>
          </cell>
          <cell r="G14">
            <v>432390</v>
          </cell>
          <cell r="L14">
            <v>252392.8</v>
          </cell>
          <cell r="M14">
            <v>185362</v>
          </cell>
          <cell r="Q14">
            <v>224000</v>
          </cell>
          <cell r="W14">
            <v>224000</v>
          </cell>
          <cell r="X14">
            <v>488400</v>
          </cell>
          <cell r="Y14">
            <v>31746</v>
          </cell>
          <cell r="Z14">
            <v>5079.3599999999997</v>
          </cell>
          <cell r="AA14">
            <v>525225.36</v>
          </cell>
        </row>
        <row r="15">
          <cell r="A15" t="str">
            <v>100</v>
          </cell>
          <cell r="B15">
            <v>222381</v>
          </cell>
          <cell r="D15">
            <v>222381</v>
          </cell>
          <cell r="E15">
            <v>14454.765000000001</v>
          </cell>
          <cell r="F15">
            <v>37893.722400000006</v>
          </cell>
          <cell r="G15">
            <v>274729.48740000004</v>
          </cell>
          <cell r="L15">
            <v>360414.32</v>
          </cell>
          <cell r="O15">
            <v>13781</v>
          </cell>
          <cell r="Q15">
            <v>23224</v>
          </cell>
          <cell r="R15">
            <v>1009237</v>
          </cell>
          <cell r="X15">
            <v>1046242</v>
          </cell>
          <cell r="Y15">
            <v>68005.73</v>
          </cell>
          <cell r="Z15">
            <v>10880.916799999999</v>
          </cell>
          <cell r="AA15">
            <v>1125128.6468</v>
          </cell>
        </row>
        <row r="16">
          <cell r="A16" t="str">
            <v>101</v>
          </cell>
          <cell r="B16">
            <v>2223810</v>
          </cell>
          <cell r="C16">
            <v>350000</v>
          </cell>
          <cell r="D16">
            <v>2573810</v>
          </cell>
          <cell r="E16">
            <v>167297.65000000002</v>
          </cell>
          <cell r="F16">
            <v>438577.22399999999</v>
          </cell>
          <cell r="G16">
            <v>3179684.8740000003</v>
          </cell>
          <cell r="K16">
            <v>3360</v>
          </cell>
          <cell r="M16">
            <v>432390</v>
          </cell>
          <cell r="Q16">
            <v>8960</v>
          </cell>
          <cell r="R16">
            <v>34800</v>
          </cell>
          <cell r="X16">
            <v>47120</v>
          </cell>
          <cell r="Y16">
            <v>3062.8</v>
          </cell>
          <cell r="Z16">
            <v>490.04800000000006</v>
          </cell>
          <cell r="AA16">
            <v>50672.848000000005</v>
          </cell>
        </row>
        <row r="17">
          <cell r="A17" t="str">
            <v>102</v>
          </cell>
          <cell r="J17">
            <v>3036745</v>
          </cell>
          <cell r="R17">
            <v>274920</v>
          </cell>
          <cell r="X17">
            <v>274920</v>
          </cell>
          <cell r="Y17">
            <v>17869.8</v>
          </cell>
          <cell r="Z17">
            <v>2859.1680000000001</v>
          </cell>
          <cell r="AA17">
            <v>295648.96799999999</v>
          </cell>
        </row>
        <row r="18">
          <cell r="A18" t="str">
            <v>103</v>
          </cell>
          <cell r="B18">
            <v>57200</v>
          </cell>
          <cell r="F18">
            <v>1697080</v>
          </cell>
          <cell r="K18">
            <v>237336</v>
          </cell>
          <cell r="R18">
            <v>184440</v>
          </cell>
          <cell r="X18">
            <v>184440</v>
          </cell>
          <cell r="Y18">
            <v>11988.6</v>
          </cell>
          <cell r="Z18">
            <v>1918.1760000000002</v>
          </cell>
          <cell r="AA18">
            <v>198346.77600000001</v>
          </cell>
        </row>
        <row r="19">
          <cell r="A19" t="str">
            <v>104</v>
          </cell>
          <cell r="F19">
            <v>484880</v>
          </cell>
          <cell r="J19">
            <v>617700</v>
          </cell>
          <cell r="Q19">
            <v>193536</v>
          </cell>
          <cell r="R19">
            <v>798034</v>
          </cell>
          <cell r="X19">
            <v>1609270</v>
          </cell>
          <cell r="Y19">
            <v>104602.55</v>
          </cell>
          <cell r="Z19">
            <v>16736.407999999999</v>
          </cell>
          <cell r="AA19">
            <v>1730608.9580000001</v>
          </cell>
        </row>
        <row r="20">
          <cell r="A20" t="str">
            <v>105</v>
          </cell>
          <cell r="D20">
            <v>291160</v>
          </cell>
          <cell r="O20">
            <v>488592</v>
          </cell>
          <cell r="X20">
            <v>488592</v>
          </cell>
          <cell r="Y20">
            <v>31758.48</v>
          </cell>
          <cell r="Z20">
            <v>5081.3568000000005</v>
          </cell>
          <cell r="AA20">
            <v>525431.83679999993</v>
          </cell>
        </row>
        <row r="21">
          <cell r="A21" t="str">
            <v>106</v>
          </cell>
          <cell r="D21">
            <v>1117776</v>
          </cell>
          <cell r="K21">
            <v>136640</v>
          </cell>
          <cell r="R21">
            <v>24102</v>
          </cell>
          <cell r="S21">
            <v>548448</v>
          </cell>
          <cell r="V21">
            <v>162450</v>
          </cell>
          <cell r="X21">
            <v>160742</v>
          </cell>
          <cell r="Y21">
            <v>10448.23</v>
          </cell>
          <cell r="Z21">
            <v>1671.7167999999999</v>
          </cell>
          <cell r="AA21">
            <v>172861.94680000001</v>
          </cell>
        </row>
        <row r="22">
          <cell r="A22" t="str">
            <v>107</v>
          </cell>
          <cell r="F22">
            <v>484880</v>
          </cell>
          <cell r="K22">
            <v>22400</v>
          </cell>
          <cell r="O22">
            <v>139200</v>
          </cell>
          <cell r="Q22">
            <v>58240</v>
          </cell>
          <cell r="R22">
            <v>480425</v>
          </cell>
          <cell r="X22">
            <v>700265</v>
          </cell>
          <cell r="Y22">
            <v>45517.224999999999</v>
          </cell>
          <cell r="Z22">
            <v>7282.7560000000003</v>
          </cell>
          <cell r="AA22">
            <v>753064.98100000003</v>
          </cell>
        </row>
        <row r="23">
          <cell r="A23" t="str">
            <v>108</v>
          </cell>
          <cell r="F23">
            <v>3770000</v>
          </cell>
          <cell r="R23">
            <v>20045</v>
          </cell>
          <cell r="X23">
            <v>20045</v>
          </cell>
          <cell r="Y23">
            <v>1302.925</v>
          </cell>
          <cell r="Z23">
            <v>208.46799999999999</v>
          </cell>
          <cell r="AA23">
            <v>21556.393</v>
          </cell>
        </row>
        <row r="24">
          <cell r="A24" t="str">
            <v>109</v>
          </cell>
          <cell r="F24">
            <v>4588960</v>
          </cell>
          <cell r="I24">
            <v>584000</v>
          </cell>
          <cell r="K24">
            <v>28000</v>
          </cell>
          <cell r="O24">
            <v>287680</v>
          </cell>
          <cell r="P24">
            <v>180000</v>
          </cell>
          <cell r="R24">
            <v>416440</v>
          </cell>
          <cell r="S24">
            <v>356352</v>
          </cell>
          <cell r="X24">
            <v>444440</v>
          </cell>
          <cell r="Y24">
            <v>28888.600000000002</v>
          </cell>
          <cell r="Z24">
            <v>4622.1760000000004</v>
          </cell>
          <cell r="AA24">
            <v>477950.77599999995</v>
          </cell>
        </row>
        <row r="25">
          <cell r="A25" t="str">
            <v>110</v>
          </cell>
          <cell r="B25">
            <v>57200</v>
          </cell>
          <cell r="C25">
            <v>3056600</v>
          </cell>
          <cell r="D25">
            <v>1408936</v>
          </cell>
          <cell r="E25">
            <v>80064</v>
          </cell>
          <cell r="F25">
            <v>11025800</v>
          </cell>
          <cell r="G25">
            <v>1292219</v>
          </cell>
          <cell r="H25">
            <v>9252</v>
          </cell>
          <cell r="I25">
            <v>584000</v>
          </cell>
          <cell r="J25">
            <v>3036745</v>
          </cell>
          <cell r="K25">
            <v>89600</v>
          </cell>
          <cell r="L25">
            <v>760127.12</v>
          </cell>
          <cell r="M25">
            <v>710407</v>
          </cell>
          <cell r="N25">
            <v>12799</v>
          </cell>
          <cell r="O25">
            <v>431372</v>
          </cell>
          <cell r="P25">
            <v>180000</v>
          </cell>
          <cell r="Q25">
            <v>16800</v>
          </cell>
          <cell r="R25">
            <v>1290384</v>
          </cell>
          <cell r="S25">
            <v>904800</v>
          </cell>
          <cell r="T25">
            <v>700785</v>
          </cell>
          <cell r="U25">
            <v>487200</v>
          </cell>
          <cell r="V25">
            <v>162450</v>
          </cell>
          <cell r="W25">
            <v>199056</v>
          </cell>
          <cell r="X25">
            <v>1837408</v>
          </cell>
          <cell r="Y25">
            <v>119431.52</v>
          </cell>
          <cell r="Z25">
            <v>19109.0432</v>
          </cell>
          <cell r="AA25">
            <v>1975948.5632</v>
          </cell>
        </row>
        <row r="26">
          <cell r="A26" t="str">
            <v>111</v>
          </cell>
          <cell r="D26">
            <v>581400</v>
          </cell>
          <cell r="O26">
            <v>1704086</v>
          </cell>
          <cell r="R26">
            <v>320021</v>
          </cell>
          <cell r="X26">
            <v>2605507</v>
          </cell>
          <cell r="Y26">
            <v>169357.95500000002</v>
          </cell>
          <cell r="Z26">
            <v>27097.272800000002</v>
          </cell>
          <cell r="AA26">
            <v>2801962.2278</v>
          </cell>
        </row>
        <row r="27">
          <cell r="A27" t="str">
            <v>112</v>
          </cell>
          <cell r="O27">
            <v>729710</v>
          </cell>
          <cell r="P27">
            <v>2282067.2000000002</v>
          </cell>
          <cell r="R27">
            <v>120269</v>
          </cell>
          <cell r="X27">
            <v>3132046.2</v>
          </cell>
          <cell r="Y27">
            <v>203583.00300000003</v>
          </cell>
          <cell r="Z27">
            <v>32573.280480000005</v>
          </cell>
          <cell r="AA27">
            <v>3368202.4834800004</v>
          </cell>
        </row>
        <row r="28">
          <cell r="A28" t="str">
            <v>113</v>
          </cell>
          <cell r="K28">
            <v>84000</v>
          </cell>
          <cell r="O28">
            <v>920307</v>
          </cell>
          <cell r="Q28">
            <v>57792</v>
          </cell>
          <cell r="R28">
            <v>693411</v>
          </cell>
          <cell r="V28">
            <v>4947384</v>
          </cell>
          <cell r="X28">
            <v>6702894</v>
          </cell>
          <cell r="Y28">
            <v>435688.11</v>
          </cell>
          <cell r="Z28">
            <v>69710.097599999994</v>
          </cell>
          <cell r="AA28">
            <v>7208292.2076000003</v>
          </cell>
        </row>
        <row r="29">
          <cell r="A29" t="str">
            <v>114</v>
          </cell>
          <cell r="O29">
            <v>728420</v>
          </cell>
          <cell r="Q29">
            <v>144032</v>
          </cell>
          <cell r="R29">
            <v>213440</v>
          </cell>
          <cell r="X29">
            <v>1085892</v>
          </cell>
          <cell r="Y29">
            <v>70582.98</v>
          </cell>
          <cell r="Z29">
            <v>11293.2768</v>
          </cell>
          <cell r="AA29">
            <v>1167768.2568000001</v>
          </cell>
        </row>
        <row r="30">
          <cell r="A30" t="str">
            <v>160</v>
          </cell>
          <cell r="E30">
            <v>40400</v>
          </cell>
          <cell r="J30">
            <v>389236</v>
          </cell>
          <cell r="L30">
            <v>2102616</v>
          </cell>
          <cell r="X30">
            <v>2532252</v>
          </cell>
          <cell r="Y30">
            <v>164596.38</v>
          </cell>
          <cell r="Z30">
            <v>26335.4208</v>
          </cell>
          <cell r="AA30">
            <v>2723183.8007999999</v>
          </cell>
        </row>
        <row r="31">
          <cell r="A31" t="str">
            <v>162</v>
          </cell>
          <cell r="B31">
            <v>1107382</v>
          </cell>
          <cell r="C31">
            <v>20500</v>
          </cell>
          <cell r="E31">
            <v>40400</v>
          </cell>
          <cell r="J31">
            <v>323292</v>
          </cell>
          <cell r="X31">
            <v>1491574</v>
          </cell>
          <cell r="Y31">
            <v>96952.31</v>
          </cell>
          <cell r="Z31">
            <v>15512.3696</v>
          </cell>
          <cell r="AA31">
            <v>1604038.6796000001</v>
          </cell>
        </row>
        <row r="32">
          <cell r="A32" t="str">
            <v>200</v>
          </cell>
          <cell r="E32">
            <v>46666.666666666664</v>
          </cell>
          <cell r="S32">
            <v>672000</v>
          </cell>
          <cell r="T32">
            <v>91640</v>
          </cell>
          <cell r="X32">
            <v>810306.66666666663</v>
          </cell>
          <cell r="Y32">
            <v>52669.933333333334</v>
          </cell>
          <cell r="Z32">
            <v>8427.1893333333337</v>
          </cell>
          <cell r="AA32">
            <v>871403.78933333326</v>
          </cell>
        </row>
        <row r="33">
          <cell r="A33" t="str">
            <v>202</v>
          </cell>
          <cell r="B33">
            <v>278400</v>
          </cell>
          <cell r="E33">
            <v>46666.666666666664</v>
          </cell>
          <cell r="T33">
            <v>45820</v>
          </cell>
          <cell r="X33">
            <v>370886.66666666669</v>
          </cell>
          <cell r="Y33">
            <v>24107.633333333335</v>
          </cell>
          <cell r="Z33">
            <v>3857.2213333333339</v>
          </cell>
          <cell r="AA33">
            <v>398851.5213333334</v>
          </cell>
        </row>
        <row r="34">
          <cell r="A34" t="str">
            <v>391</v>
          </cell>
          <cell r="D34">
            <v>115200</v>
          </cell>
          <cell r="O34">
            <v>744720</v>
          </cell>
          <cell r="Q34">
            <v>485408</v>
          </cell>
          <cell r="R34">
            <v>1367482</v>
          </cell>
          <cell r="T34">
            <v>91640</v>
          </cell>
          <cell r="X34">
            <v>2804450</v>
          </cell>
          <cell r="Y34">
            <v>182289.25</v>
          </cell>
          <cell r="Z34">
            <v>29166.28</v>
          </cell>
          <cell r="AA34">
            <v>3015905.53</v>
          </cell>
        </row>
        <row r="35">
          <cell r="A35" t="str">
            <v>403</v>
          </cell>
          <cell r="L35">
            <v>2777510</v>
          </cell>
          <cell r="X35">
            <v>2777510</v>
          </cell>
          <cell r="Y35">
            <v>180538.15</v>
          </cell>
          <cell r="Z35">
            <v>28886.103999999999</v>
          </cell>
          <cell r="AA35">
            <v>2986934.2539999997</v>
          </cell>
        </row>
        <row r="36">
          <cell r="A36" t="str">
            <v>408</v>
          </cell>
          <cell r="R36">
            <v>1041216</v>
          </cell>
          <cell r="X36">
            <v>1041216</v>
          </cell>
          <cell r="Y36">
            <v>67679.040000000008</v>
          </cell>
          <cell r="Z36">
            <v>10828.646400000001</v>
          </cell>
          <cell r="AA36">
            <v>1119723.6864</v>
          </cell>
        </row>
        <row r="37">
          <cell r="A37" t="str">
            <v>R00</v>
          </cell>
          <cell r="O37">
            <v>17400</v>
          </cell>
          <cell r="X37">
            <v>17400</v>
          </cell>
          <cell r="Y37">
            <v>1131</v>
          </cell>
          <cell r="Z37">
            <v>180.96</v>
          </cell>
          <cell r="AA37">
            <v>18711.96</v>
          </cell>
        </row>
        <row r="38">
          <cell r="A38" t="str">
            <v>R05</v>
          </cell>
          <cell r="D38">
            <v>86400</v>
          </cell>
          <cell r="X38">
            <v>86400</v>
          </cell>
          <cell r="Y38">
            <v>5616</v>
          </cell>
          <cell r="Z38">
            <v>898.56000000000006</v>
          </cell>
          <cell r="AA38">
            <v>92914.559999999998</v>
          </cell>
        </row>
        <row r="39">
          <cell r="A39" t="str">
            <v>R06</v>
          </cell>
          <cell r="E39">
            <v>137666.66666666666</v>
          </cell>
          <cell r="F39">
            <v>1570800</v>
          </cell>
          <cell r="O39">
            <v>465369</v>
          </cell>
          <cell r="Q39">
            <v>150145</v>
          </cell>
          <cell r="T39">
            <v>45820</v>
          </cell>
          <cell r="X39">
            <v>2369800.666666667</v>
          </cell>
          <cell r="Y39">
            <v>154037.04333333336</v>
          </cell>
          <cell r="Z39">
            <v>24645.92693333334</v>
          </cell>
          <cell r="AA39">
            <v>2548483.6369333337</v>
          </cell>
        </row>
        <row r="40">
          <cell r="A40" t="str">
            <v>R09</v>
          </cell>
          <cell r="D40">
            <v>499200</v>
          </cell>
          <cell r="E40">
            <v>137666.66666666666</v>
          </cell>
          <cell r="H40">
            <v>566453</v>
          </cell>
          <cell r="I40">
            <v>3230000</v>
          </cell>
          <cell r="K40">
            <v>115360</v>
          </cell>
          <cell r="M40">
            <v>73498</v>
          </cell>
          <cell r="N40">
            <v>50924</v>
          </cell>
          <cell r="O40">
            <v>325496</v>
          </cell>
          <cell r="Q40">
            <v>174541</v>
          </cell>
          <cell r="R40">
            <v>8862152</v>
          </cell>
          <cell r="T40">
            <v>91640</v>
          </cell>
          <cell r="U40">
            <v>400000</v>
          </cell>
          <cell r="V40">
            <v>4947384</v>
          </cell>
          <cell r="X40">
            <v>19474314.666666664</v>
          </cell>
          <cell r="Y40">
            <v>1265830.4533333331</v>
          </cell>
          <cell r="Z40">
            <v>202532.87253333331</v>
          </cell>
          <cell r="AA40">
            <v>20942677.99253333</v>
          </cell>
        </row>
        <row r="41">
          <cell r="A41" t="str">
            <v>REF. APE</v>
          </cell>
          <cell r="B41">
            <v>2191200</v>
          </cell>
          <cell r="E41">
            <v>46666.666666666664</v>
          </cell>
          <cell r="T41">
            <v>91640</v>
          </cell>
          <cell r="X41">
            <v>2329506.6666666665</v>
          </cell>
          <cell r="Y41">
            <v>151417.93333333332</v>
          </cell>
          <cell r="Z41">
            <v>24226.869333333332</v>
          </cell>
          <cell r="AA41">
            <v>2505151.469333333</v>
          </cell>
        </row>
        <row r="42">
          <cell r="A42" t="str">
            <v>Total general</v>
          </cell>
          <cell r="B42">
            <v>7338237.9199999999</v>
          </cell>
          <cell r="C42">
            <v>20500</v>
          </cell>
          <cell r="D42">
            <v>1282200</v>
          </cell>
          <cell r="E42">
            <v>755000</v>
          </cell>
          <cell r="F42">
            <v>1570800</v>
          </cell>
          <cell r="G42">
            <v>66363</v>
          </cell>
          <cell r="H42">
            <v>575705</v>
          </cell>
          <cell r="I42">
            <v>3230000</v>
          </cell>
          <cell r="J42">
            <v>1468180</v>
          </cell>
          <cell r="K42">
            <v>479360</v>
          </cell>
          <cell r="L42">
            <v>4880126</v>
          </cell>
          <cell r="M42">
            <v>73498</v>
          </cell>
          <cell r="N42">
            <v>50924</v>
          </cell>
          <cell r="O42">
            <v>6773413</v>
          </cell>
          <cell r="P42">
            <v>2282067.2000000002</v>
          </cell>
          <cell r="Q42">
            <v>1984678</v>
          </cell>
          <cell r="R42">
            <v>18128986</v>
          </cell>
          <cell r="S42">
            <v>672000</v>
          </cell>
          <cell r="T42">
            <v>458200</v>
          </cell>
          <cell r="U42">
            <v>400000</v>
          </cell>
          <cell r="V42">
            <v>9894768</v>
          </cell>
          <cell r="W42">
            <v>672000</v>
          </cell>
          <cell r="X42">
            <v>63057006.119999997</v>
          </cell>
          <cell r="Y42">
            <v>4098705.3977999999</v>
          </cell>
          <cell r="Z42">
            <v>655792.86364800006</v>
          </cell>
          <cell r="AA42">
            <v>67811504.381448001</v>
          </cell>
        </row>
      </sheetData>
      <sheetData sheetId="21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BALDOSINES DELTA</v>
          </cell>
          <cell r="C4" t="str">
            <v>CANTERAS DE COLOMBIA</v>
          </cell>
          <cell r="D4" t="str">
            <v>COLTAVIRA</v>
          </cell>
          <cell r="E4" t="str">
            <v>ELECTRODISEÑOS</v>
          </cell>
          <cell r="F4" t="str">
            <v>ESTRUCTURAS CENO</v>
          </cell>
          <cell r="G4" t="str">
            <v>FERNANDEZ Y CIA</v>
          </cell>
          <cell r="H4" t="str">
            <v>FERREAS Y CIA</v>
          </cell>
          <cell r="I4" t="str">
            <v>FERRET. EL MACHUELO</v>
          </cell>
          <cell r="J4" t="str">
            <v>FERRET. LA REBAJA</v>
          </cell>
          <cell r="K4" t="str">
            <v>FERRET. NURUEÑA</v>
          </cell>
          <cell r="L4" t="str">
            <v>HIGH LIGHTS</v>
          </cell>
          <cell r="M4" t="str">
            <v>JHON JAIRO SERNA</v>
          </cell>
          <cell r="N4" t="str">
            <v>JUAN NARANJO</v>
          </cell>
          <cell r="O4" t="str">
            <v>METALCONT</v>
          </cell>
          <cell r="P4" t="str">
            <v>METROCONCRETO</v>
          </cell>
          <cell r="Q4" t="str">
            <v>MULTIMADERAS</v>
          </cell>
          <cell r="R4" t="str">
            <v>PINTURAS DELIO FRANCO</v>
          </cell>
          <cell r="S4" t="str">
            <v>PINTURAS INDUSTRIALES</v>
          </cell>
          <cell r="T4" t="str">
            <v>PROMONTAJES</v>
          </cell>
          <cell r="U4" t="str">
            <v>SERVIANCLAJES</v>
          </cell>
          <cell r="V4" t="str">
            <v>MANO DE OBRA</v>
          </cell>
          <cell r="W4" t="str">
            <v>MATERIALES DE CONSTRUCCION</v>
          </cell>
          <cell r="X4" t="str">
            <v>ALQUILER</v>
          </cell>
          <cell r="Y4" t="str">
            <v>TRANSPORTE</v>
          </cell>
          <cell r="Z4" t="str">
            <v>DISEÑOS</v>
          </cell>
          <cell r="AA4" t="str">
            <v>Total general</v>
          </cell>
          <cell r="AB4" t="str">
            <v>UTILIDAD</v>
          </cell>
          <cell r="AC4" t="str">
            <v>IVA</v>
          </cell>
          <cell r="AD4" t="str">
            <v>TOTAL</v>
          </cell>
        </row>
        <row r="5">
          <cell r="A5" t="str">
            <v>017</v>
          </cell>
          <cell r="B5">
            <v>2162217</v>
          </cell>
          <cell r="C5">
            <v>44929</v>
          </cell>
          <cell r="E5">
            <v>1111419</v>
          </cell>
          <cell r="G5">
            <v>37000</v>
          </cell>
          <cell r="I5">
            <v>1235238</v>
          </cell>
          <cell r="J5">
            <v>1467168</v>
          </cell>
          <cell r="N5">
            <v>87000</v>
          </cell>
          <cell r="Q5">
            <v>3529384</v>
          </cell>
          <cell r="R5">
            <v>229409.96000000002</v>
          </cell>
          <cell r="S5">
            <v>36705.593600000007</v>
          </cell>
          <cell r="T5">
            <v>3795499.5535999998</v>
          </cell>
          <cell r="AA5">
            <v>1111419</v>
          </cell>
          <cell r="AB5">
            <v>72242.235000000001</v>
          </cell>
          <cell r="AC5">
            <v>11558.757600000001</v>
          </cell>
          <cell r="AD5">
            <v>1195219.9926</v>
          </cell>
        </row>
        <row r="6">
          <cell r="A6" t="str">
            <v>101</v>
          </cell>
          <cell r="G6">
            <v>61580</v>
          </cell>
          <cell r="I6">
            <v>2066792</v>
          </cell>
          <cell r="L6">
            <v>289000</v>
          </cell>
          <cell r="O6">
            <v>9000</v>
          </cell>
          <cell r="Q6">
            <v>289000</v>
          </cell>
          <cell r="R6">
            <v>18785</v>
          </cell>
          <cell r="S6">
            <v>3005.6</v>
          </cell>
          <cell r="T6">
            <v>310790.59999999998</v>
          </cell>
          <cell r="AA6">
            <v>61580</v>
          </cell>
          <cell r="AB6">
            <v>4002.7000000000003</v>
          </cell>
          <cell r="AC6">
            <v>640.43200000000002</v>
          </cell>
          <cell r="AD6">
            <v>66223.131999999998</v>
          </cell>
        </row>
        <row r="7">
          <cell r="A7" t="str">
            <v>109</v>
          </cell>
          <cell r="I7">
            <v>118244</v>
          </cell>
          <cell r="O7">
            <v>9000</v>
          </cell>
          <cell r="Q7">
            <v>152308</v>
          </cell>
          <cell r="R7">
            <v>45119.360000000001</v>
          </cell>
          <cell r="S7">
            <v>7219.0976000000001</v>
          </cell>
          <cell r="T7">
            <v>746482.45759999997</v>
          </cell>
          <cell r="AA7">
            <v>152308</v>
          </cell>
          <cell r="AB7">
            <v>9900.02</v>
          </cell>
          <cell r="AC7">
            <v>1584.0032000000001</v>
          </cell>
          <cell r="AD7">
            <v>163792.0232</v>
          </cell>
        </row>
        <row r="8">
          <cell r="A8" t="str">
            <v>110</v>
          </cell>
          <cell r="I8">
            <v>23432</v>
          </cell>
          <cell r="J8">
            <v>1222640</v>
          </cell>
          <cell r="O8">
            <v>9000</v>
          </cell>
          <cell r="P8">
            <v>302238</v>
          </cell>
          <cell r="Q8">
            <v>239563</v>
          </cell>
          <cell r="R8">
            <v>15571.595000000001</v>
          </cell>
          <cell r="S8">
            <v>2491.4552000000003</v>
          </cell>
          <cell r="T8">
            <v>257626.0502</v>
          </cell>
          <cell r="AA8">
            <v>325670</v>
          </cell>
          <cell r="AB8">
            <v>21168.55</v>
          </cell>
          <cell r="AC8">
            <v>3386.9679999999998</v>
          </cell>
          <cell r="AD8">
            <v>350225.51799999998</v>
          </cell>
        </row>
        <row r="9">
          <cell r="A9" t="str">
            <v>112</v>
          </cell>
          <cell r="H9">
            <v>263760</v>
          </cell>
          <cell r="I9">
            <v>119845</v>
          </cell>
          <cell r="J9">
            <v>338152</v>
          </cell>
          <cell r="Q9">
            <v>523321</v>
          </cell>
          <cell r="R9">
            <v>78000</v>
          </cell>
          <cell r="S9">
            <v>278742</v>
          </cell>
          <cell r="T9">
            <v>562779.40339999995</v>
          </cell>
          <cell r="AA9">
            <v>476587</v>
          </cell>
          <cell r="AB9">
            <v>30978.155000000002</v>
          </cell>
          <cell r="AC9">
            <v>4956.5048000000006</v>
          </cell>
          <cell r="AD9">
            <v>512521.65980000002</v>
          </cell>
        </row>
        <row r="10">
          <cell r="A10" t="str">
            <v>160</v>
          </cell>
          <cell r="I10">
            <v>501120</v>
          </cell>
          <cell r="J10">
            <v>37584</v>
          </cell>
          <cell r="M10">
            <v>60000</v>
          </cell>
          <cell r="Q10">
            <v>501120</v>
          </cell>
          <cell r="R10">
            <v>32572.800000000003</v>
          </cell>
          <cell r="S10">
            <v>5211.6480000000001</v>
          </cell>
          <cell r="T10">
            <v>52635</v>
          </cell>
          <cell r="AA10">
            <v>112635</v>
          </cell>
          <cell r="AB10">
            <v>7321.2750000000005</v>
          </cell>
          <cell r="AC10">
            <v>1171.4040000000002</v>
          </cell>
          <cell r="AD10">
            <v>121127.67899999999</v>
          </cell>
        </row>
        <row r="11">
          <cell r="A11" t="str">
            <v>162</v>
          </cell>
          <cell r="F11">
            <v>632187</v>
          </cell>
          <cell r="H11">
            <v>105168</v>
          </cell>
          <cell r="I11">
            <v>299264</v>
          </cell>
          <cell r="J11">
            <v>391152</v>
          </cell>
          <cell r="M11">
            <v>50000</v>
          </cell>
          <cell r="Q11">
            <v>1231329</v>
          </cell>
          <cell r="R11">
            <v>80036.385000000009</v>
          </cell>
          <cell r="S11">
            <v>12805.821600000001</v>
          </cell>
          <cell r="T11">
            <v>1324171.2065999999</v>
          </cell>
          <cell r="V11">
            <v>30546.666666666668</v>
          </cell>
          <cell r="Y11">
            <v>459200</v>
          </cell>
          <cell r="AA11">
            <v>50000</v>
          </cell>
          <cell r="AB11">
            <v>3250</v>
          </cell>
          <cell r="AC11">
            <v>520</v>
          </cell>
          <cell r="AD11">
            <v>53770</v>
          </cell>
        </row>
        <row r="12">
          <cell r="A12" t="str">
            <v>204</v>
          </cell>
          <cell r="B12">
            <v>156600</v>
          </cell>
          <cell r="C12">
            <v>799197</v>
          </cell>
          <cell r="D12">
            <v>2210032</v>
          </cell>
          <cell r="F12">
            <v>1540508</v>
          </cell>
          <cell r="H12">
            <v>833788</v>
          </cell>
          <cell r="J12">
            <v>87696</v>
          </cell>
          <cell r="K12">
            <v>290433</v>
          </cell>
          <cell r="Q12">
            <v>799197</v>
          </cell>
          <cell r="R12">
            <v>51947.805</v>
          </cell>
          <cell r="S12">
            <v>8311.6488000000008</v>
          </cell>
          <cell r="T12">
            <v>859456.45380000002</v>
          </cell>
          <cell r="AA12">
            <v>3490853</v>
          </cell>
          <cell r="AB12">
            <v>226905.44500000001</v>
          </cell>
          <cell r="AC12">
            <v>36304.871200000001</v>
          </cell>
          <cell r="AD12">
            <v>3754063.3161999998</v>
          </cell>
        </row>
        <row r="13">
          <cell r="A13" t="str">
            <v>314</v>
          </cell>
          <cell r="D13">
            <v>11200</v>
          </cell>
          <cell r="H13">
            <v>635923</v>
          </cell>
          <cell r="I13">
            <v>507640</v>
          </cell>
          <cell r="J13">
            <v>200634</v>
          </cell>
          <cell r="O13">
            <v>1531200</v>
          </cell>
          <cell r="Q13">
            <v>831497</v>
          </cell>
          <cell r="R13">
            <v>54047.305</v>
          </cell>
          <cell r="S13">
            <v>8647.5688000000009</v>
          </cell>
          <cell r="T13">
            <v>894191.87380000006</v>
          </cell>
          <cell r="AA13">
            <v>1531200</v>
          </cell>
          <cell r="AB13">
            <v>99528</v>
          </cell>
          <cell r="AC13">
            <v>15924.48</v>
          </cell>
          <cell r="AD13">
            <v>1646652.48</v>
          </cell>
        </row>
        <row r="14">
          <cell r="A14" t="str">
            <v>408</v>
          </cell>
          <cell r="D14">
            <v>174720</v>
          </cell>
          <cell r="H14">
            <v>43008</v>
          </cell>
          <cell r="I14">
            <v>210917</v>
          </cell>
          <cell r="J14">
            <v>94609</v>
          </cell>
          <cell r="L14">
            <v>1773025</v>
          </cell>
          <cell r="Q14">
            <v>118408</v>
          </cell>
          <cell r="R14">
            <v>7696.52</v>
          </cell>
          <cell r="S14">
            <v>1231.4432000000002</v>
          </cell>
          <cell r="T14">
            <v>127335.9632</v>
          </cell>
          <cell r="AA14">
            <v>1773025</v>
          </cell>
          <cell r="AB14">
            <v>115246.625</v>
          </cell>
          <cell r="AC14">
            <v>18439.46</v>
          </cell>
          <cell r="AD14">
            <v>1906711.085</v>
          </cell>
        </row>
        <row r="15">
          <cell r="A15" t="str">
            <v>R06</v>
          </cell>
          <cell r="F15">
            <v>4761500</v>
          </cell>
          <cell r="G15">
            <v>31137</v>
          </cell>
          <cell r="H15">
            <v>127680</v>
          </cell>
          <cell r="I15">
            <v>102452</v>
          </cell>
          <cell r="J15">
            <v>90248</v>
          </cell>
          <cell r="N15">
            <v>760320</v>
          </cell>
          <cell r="Q15">
            <v>261269</v>
          </cell>
          <cell r="R15">
            <v>16982.485000000001</v>
          </cell>
          <cell r="S15">
            <v>2717.1976</v>
          </cell>
          <cell r="T15">
            <v>280968.6826</v>
          </cell>
          <cell r="AA15">
            <v>5521820</v>
          </cell>
          <cell r="AB15">
            <v>358918.3</v>
          </cell>
          <cell r="AC15">
            <v>57426.928</v>
          </cell>
          <cell r="AD15">
            <v>5938165.2280000001</v>
          </cell>
        </row>
        <row r="16">
          <cell r="A16" t="str">
            <v>R09</v>
          </cell>
          <cell r="C16">
            <v>285638</v>
          </cell>
          <cell r="D16">
            <v>180320</v>
          </cell>
          <cell r="G16">
            <v>69282</v>
          </cell>
          <cell r="I16">
            <v>206891</v>
          </cell>
          <cell r="J16">
            <v>888297</v>
          </cell>
          <cell r="N16">
            <v>1900800</v>
          </cell>
          <cell r="P16">
            <v>3463209</v>
          </cell>
          <cell r="Q16">
            <v>325057</v>
          </cell>
          <cell r="R16">
            <v>21128.705000000002</v>
          </cell>
          <cell r="S16">
            <v>3380.5928000000004</v>
          </cell>
          <cell r="T16">
            <v>349566.2978</v>
          </cell>
          <cell r="U16">
            <v>253344</v>
          </cell>
          <cell r="AA16">
            <v>6998179</v>
          </cell>
          <cell r="AB16">
            <v>454881.63500000001</v>
          </cell>
          <cell r="AC16">
            <v>72781.061600000001</v>
          </cell>
          <cell r="AD16">
            <v>7525841.6965999994</v>
          </cell>
        </row>
        <row r="17">
          <cell r="A17" t="str">
            <v>GIRON</v>
          </cell>
          <cell r="D17">
            <v>69440</v>
          </cell>
          <cell r="F17">
            <v>374761</v>
          </cell>
          <cell r="H17">
            <v>1045351</v>
          </cell>
          <cell r="I17">
            <v>451821</v>
          </cell>
          <cell r="J17">
            <v>134263</v>
          </cell>
          <cell r="Q17">
            <v>1941373</v>
          </cell>
          <cell r="R17">
            <v>126189.24500000001</v>
          </cell>
          <cell r="S17">
            <v>20190.279200000001</v>
          </cell>
          <cell r="T17">
            <v>2087752.5242000001</v>
          </cell>
          <cell r="V17">
            <v>1069463</v>
          </cell>
          <cell r="W17">
            <v>5232941</v>
          </cell>
          <cell r="X17">
            <v>111824</v>
          </cell>
          <cell r="Y17">
            <v>92800</v>
          </cell>
          <cell r="Z17">
            <v>4333760</v>
          </cell>
          <cell r="AA17">
            <v>10840788</v>
          </cell>
          <cell r="AB17">
            <v>704651.22</v>
          </cell>
          <cell r="AC17">
            <v>112744.1952</v>
          </cell>
          <cell r="AD17">
            <v>11658183.415200001</v>
          </cell>
        </row>
        <row r="18">
          <cell r="A18" t="str">
            <v>Total general</v>
          </cell>
          <cell r="B18">
            <v>156600</v>
          </cell>
          <cell r="C18">
            <v>285638</v>
          </cell>
          <cell r="D18">
            <v>2210032</v>
          </cell>
          <cell r="E18">
            <v>1111419</v>
          </cell>
          <cell r="F18">
            <v>4761500</v>
          </cell>
          <cell r="G18">
            <v>61580</v>
          </cell>
          <cell r="H18">
            <v>833788</v>
          </cell>
          <cell r="I18">
            <v>350168</v>
          </cell>
          <cell r="J18">
            <v>888297</v>
          </cell>
          <cell r="K18">
            <v>290433</v>
          </cell>
          <cell r="L18">
            <v>1773025</v>
          </cell>
          <cell r="M18">
            <v>110000</v>
          </cell>
          <cell r="N18">
            <v>2661120</v>
          </cell>
          <cell r="O18">
            <v>1531200</v>
          </cell>
          <cell r="P18">
            <v>3765447</v>
          </cell>
          <cell r="Q18">
            <v>152308</v>
          </cell>
          <cell r="R18">
            <v>78000</v>
          </cell>
          <cell r="S18">
            <v>278742</v>
          </cell>
          <cell r="T18">
            <v>52635</v>
          </cell>
          <cell r="U18">
            <v>253344</v>
          </cell>
          <cell r="V18">
            <v>1069463</v>
          </cell>
          <cell r="W18">
            <v>5232941</v>
          </cell>
          <cell r="X18">
            <v>111824</v>
          </cell>
          <cell r="Y18">
            <v>92800</v>
          </cell>
          <cell r="Z18">
            <v>4333760</v>
          </cell>
          <cell r="AA18">
            <v>32446064</v>
          </cell>
          <cell r="AB18">
            <v>2108994.16</v>
          </cell>
          <cell r="AC18">
            <v>337439.06560000003</v>
          </cell>
          <cell r="AD18">
            <v>34892497.225599997</v>
          </cell>
        </row>
      </sheetData>
      <sheetData sheetId="22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AUTO PLOTTER</v>
          </cell>
          <cell r="C4" t="str">
            <v>CADEMAC</v>
          </cell>
          <cell r="D4" t="str">
            <v>CARLOS MARIO PARIS</v>
          </cell>
          <cell r="E4" t="str">
            <v>CODEMACO</v>
          </cell>
          <cell r="F4" t="str">
            <v>DOBLAMOS</v>
          </cell>
          <cell r="G4" t="str">
            <v>DOMINGO CORREA</v>
          </cell>
          <cell r="H4" t="str">
            <v>ERNESTO CORRALES</v>
          </cell>
          <cell r="I4" t="str">
            <v>EVELIO GALEANO</v>
          </cell>
          <cell r="J4" t="str">
            <v>FERNANDO ROJAS</v>
          </cell>
          <cell r="K4" t="str">
            <v>FRANKLIN GONZALES</v>
          </cell>
          <cell r="L4" t="str">
            <v>FREDY CARDONA</v>
          </cell>
          <cell r="M4" t="str">
            <v>GERARDO ALZATE</v>
          </cell>
          <cell r="N4" t="str">
            <v>HERMES DIAZ</v>
          </cell>
          <cell r="O4" t="str">
            <v>HERNANDO  NOVOA</v>
          </cell>
          <cell r="P4" t="str">
            <v>HUVER BUITRAGO</v>
          </cell>
          <cell r="Q4" t="str">
            <v>IRAL</v>
          </cell>
          <cell r="R4" t="str">
            <v>ISRAEL BUITRAGO</v>
          </cell>
          <cell r="S4" t="str">
            <v>JORGE PALACIO</v>
          </cell>
          <cell r="T4" t="str">
            <v>JOSE HERNANDEZ</v>
          </cell>
          <cell r="U4" t="str">
            <v>JUAN FERNANDO NARANJO</v>
          </cell>
          <cell r="V4" t="str">
            <v>JUAN NARANJO</v>
          </cell>
          <cell r="W4" t="str">
            <v>JUAN ROJAS</v>
          </cell>
          <cell r="X4" t="str">
            <v>MANUEL ROSAS</v>
          </cell>
          <cell r="Y4" t="str">
            <v>MOLITUR</v>
          </cell>
          <cell r="Z4" t="str">
            <v>MULTIMADERAS RIONEGRO</v>
          </cell>
          <cell r="AA4" t="str">
            <v>PAULA TRUJILLO</v>
          </cell>
          <cell r="AB4" t="str">
            <v>PROMONTAJES</v>
          </cell>
          <cell r="AC4" t="str">
            <v>PVM</v>
          </cell>
          <cell r="AD4" t="str">
            <v>RAFAEL BARRAGAN</v>
          </cell>
          <cell r="AE4" t="str">
            <v>SANDRA LONDOÑO</v>
          </cell>
          <cell r="AF4" t="str">
            <v xml:space="preserve">SENA </v>
          </cell>
          <cell r="AG4" t="str">
            <v>WILLINGTON GALLEGO</v>
          </cell>
          <cell r="AH4" t="str">
            <v>Total general</v>
          </cell>
          <cell r="AI4" t="str">
            <v>UTILIDAD</v>
          </cell>
          <cell r="AJ4" t="str">
            <v>IVA</v>
          </cell>
          <cell r="AK4" t="str">
            <v>TOTAL</v>
          </cell>
        </row>
        <row r="5">
          <cell r="A5" t="str">
            <v>002</v>
          </cell>
          <cell r="B5">
            <v>408240</v>
          </cell>
          <cell r="C5">
            <v>2562224</v>
          </cell>
          <cell r="H5">
            <v>568400</v>
          </cell>
          <cell r="I5">
            <v>281880</v>
          </cell>
          <cell r="L5">
            <v>149999</v>
          </cell>
          <cell r="N5">
            <v>107462.5</v>
          </cell>
          <cell r="O5">
            <v>558239</v>
          </cell>
          <cell r="P5">
            <v>36285.535000000003</v>
          </cell>
          <cell r="Q5">
            <v>5805.6856000000007</v>
          </cell>
          <cell r="R5">
            <v>600330.2206</v>
          </cell>
          <cell r="U5">
            <v>9500</v>
          </cell>
          <cell r="Y5">
            <v>281890</v>
          </cell>
          <cell r="Z5">
            <v>3793304</v>
          </cell>
          <cell r="AA5">
            <v>246564.76</v>
          </cell>
          <cell r="AB5">
            <v>39450.361600000004</v>
          </cell>
          <cell r="AC5">
            <v>4079319.1215999997</v>
          </cell>
          <cell r="AH5">
            <v>398852.5</v>
          </cell>
          <cell r="AI5">
            <v>25925.412500000002</v>
          </cell>
          <cell r="AJ5">
            <v>4148.0660000000007</v>
          </cell>
          <cell r="AK5">
            <v>428925.97849999997</v>
          </cell>
        </row>
        <row r="6">
          <cell r="A6" t="str">
            <v>008</v>
          </cell>
          <cell r="C6">
            <v>296757.33333333337</v>
          </cell>
          <cell r="D6">
            <v>157412</v>
          </cell>
          <cell r="G6">
            <v>66648</v>
          </cell>
          <cell r="M6">
            <v>678368</v>
          </cell>
          <cell r="O6">
            <v>157412</v>
          </cell>
          <cell r="P6">
            <v>10231.780000000001</v>
          </cell>
          <cell r="Q6">
            <v>1637.0848000000001</v>
          </cell>
          <cell r="R6">
            <v>169280.86480000001</v>
          </cell>
          <cell r="T6">
            <v>324440</v>
          </cell>
          <cell r="Z6">
            <v>687845.33333333337</v>
          </cell>
          <cell r="AA6">
            <v>44709.94666666667</v>
          </cell>
          <cell r="AB6">
            <v>7153.5914666666677</v>
          </cell>
          <cell r="AC6">
            <v>739708.87146666669</v>
          </cell>
          <cell r="AH6">
            <v>678368</v>
          </cell>
          <cell r="AI6">
            <v>44093.919999999998</v>
          </cell>
          <cell r="AJ6">
            <v>7055.0271999999995</v>
          </cell>
          <cell r="AK6">
            <v>729516.94720000005</v>
          </cell>
        </row>
        <row r="7">
          <cell r="A7" t="str">
            <v>011</v>
          </cell>
          <cell r="E7">
            <v>23200</v>
          </cell>
          <cell r="H7">
            <v>69189.2</v>
          </cell>
          <cell r="K7">
            <v>322560</v>
          </cell>
          <cell r="O7">
            <v>92389.2</v>
          </cell>
          <cell r="P7">
            <v>6005.2979999999998</v>
          </cell>
          <cell r="Q7">
            <v>960.84767999999997</v>
          </cell>
          <cell r="R7">
            <v>319000</v>
          </cell>
          <cell r="Z7">
            <v>322560</v>
          </cell>
          <cell r="AA7">
            <v>20966.400000000001</v>
          </cell>
          <cell r="AB7">
            <v>3354.6240000000003</v>
          </cell>
          <cell r="AC7">
            <v>346881.02400000003</v>
          </cell>
          <cell r="AH7">
            <v>319000</v>
          </cell>
          <cell r="AI7">
            <v>20735</v>
          </cell>
          <cell r="AJ7">
            <v>3317.6</v>
          </cell>
          <cell r="AK7">
            <v>343052.6</v>
          </cell>
        </row>
        <row r="8">
          <cell r="A8" t="str">
            <v>014</v>
          </cell>
          <cell r="E8">
            <v>324800</v>
          </cell>
          <cell r="I8">
            <v>260000</v>
          </cell>
          <cell r="M8">
            <v>709920</v>
          </cell>
          <cell r="O8">
            <v>324800</v>
          </cell>
          <cell r="P8">
            <v>21112</v>
          </cell>
          <cell r="Q8">
            <v>3377.92</v>
          </cell>
          <cell r="R8">
            <v>349289.92</v>
          </cell>
          <cell r="T8">
            <v>113970</v>
          </cell>
          <cell r="Z8">
            <v>373970</v>
          </cell>
          <cell r="AA8">
            <v>24308.05</v>
          </cell>
          <cell r="AB8">
            <v>3889.288</v>
          </cell>
          <cell r="AC8">
            <v>402167.33799999999</v>
          </cell>
          <cell r="AH8">
            <v>709920</v>
          </cell>
          <cell r="AI8">
            <v>46144.800000000003</v>
          </cell>
          <cell r="AJ8">
            <v>7383.1680000000006</v>
          </cell>
          <cell r="AK8">
            <v>763447.96799999999</v>
          </cell>
        </row>
        <row r="9">
          <cell r="A9" t="str">
            <v>017</v>
          </cell>
          <cell r="H9">
            <v>69189.2</v>
          </cell>
          <cell r="O9">
            <v>69189.2</v>
          </cell>
          <cell r="P9">
            <v>4497.2979999999998</v>
          </cell>
          <cell r="Q9">
            <v>719.56768</v>
          </cell>
          <cell r="R9">
            <v>498800</v>
          </cell>
          <cell r="T9">
            <v>142570</v>
          </cell>
          <cell r="Z9">
            <v>142570</v>
          </cell>
          <cell r="AA9">
            <v>9267.0500000000011</v>
          </cell>
          <cell r="AB9">
            <v>1482.7280000000003</v>
          </cell>
          <cell r="AC9">
            <v>153319.77799999999</v>
          </cell>
          <cell r="AH9">
            <v>498800</v>
          </cell>
          <cell r="AI9">
            <v>32422</v>
          </cell>
          <cell r="AJ9">
            <v>5187.5200000000004</v>
          </cell>
          <cell r="AK9">
            <v>536409.52</v>
          </cell>
        </row>
        <row r="10">
          <cell r="A10" t="str">
            <v>025</v>
          </cell>
          <cell r="C10">
            <v>95333.333333333328</v>
          </cell>
          <cell r="H10">
            <v>69189.2</v>
          </cell>
          <cell r="N10">
            <v>107462.5</v>
          </cell>
          <cell r="O10">
            <v>69189.2</v>
          </cell>
          <cell r="P10">
            <v>4497.2979999999998</v>
          </cell>
          <cell r="Q10">
            <v>719.56768</v>
          </cell>
          <cell r="R10">
            <v>74406.065679999985</v>
          </cell>
          <cell r="U10">
            <v>9500</v>
          </cell>
          <cell r="Z10">
            <v>95333.333333333328</v>
          </cell>
          <cell r="AA10">
            <v>6196.666666666667</v>
          </cell>
          <cell r="AB10">
            <v>991.4666666666667</v>
          </cell>
          <cell r="AC10">
            <v>102521.46666666666</v>
          </cell>
          <cell r="AH10">
            <v>116962.5</v>
          </cell>
          <cell r="AI10">
            <v>7602.5625</v>
          </cell>
          <cell r="AJ10">
            <v>1216.4100000000001</v>
          </cell>
          <cell r="AK10">
            <v>125781.4725</v>
          </cell>
        </row>
        <row r="11">
          <cell r="A11" t="str">
            <v>101</v>
          </cell>
          <cell r="C11">
            <v>2535646.1333333338</v>
          </cell>
          <cell r="H11">
            <v>1729728</v>
          </cell>
          <cell r="M11">
            <v>62640</v>
          </cell>
          <cell r="N11">
            <v>356720</v>
          </cell>
          <cell r="O11">
            <v>2528355</v>
          </cell>
          <cell r="P11">
            <v>164343.07500000001</v>
          </cell>
          <cell r="Q11">
            <v>26294.892000000003</v>
          </cell>
          <cell r="R11">
            <v>2718992.9670000002</v>
          </cell>
          <cell r="S11">
            <v>99792</v>
          </cell>
          <cell r="Z11">
            <v>2535646.1333333338</v>
          </cell>
          <cell r="AA11">
            <v>164816.99866666671</v>
          </cell>
          <cell r="AB11">
            <v>26370.719786666676</v>
          </cell>
          <cell r="AC11">
            <v>2726833.8517866675</v>
          </cell>
          <cell r="AH11">
            <v>162432</v>
          </cell>
          <cell r="AI11">
            <v>10558.08</v>
          </cell>
          <cell r="AJ11">
            <v>1689.2927999999999</v>
          </cell>
          <cell r="AK11">
            <v>174679.37279999998</v>
          </cell>
        </row>
        <row r="12">
          <cell r="A12" t="str">
            <v>104</v>
          </cell>
          <cell r="D12">
            <v>192105</v>
          </cell>
          <cell r="H12">
            <v>292723</v>
          </cell>
          <cell r="M12">
            <v>63104</v>
          </cell>
          <cell r="N12">
            <v>80640</v>
          </cell>
          <cell r="O12">
            <v>440787</v>
          </cell>
          <cell r="P12">
            <v>28651.155000000002</v>
          </cell>
          <cell r="Q12">
            <v>4584.1848000000009</v>
          </cell>
          <cell r="R12">
            <v>474022.33980000002</v>
          </cell>
          <cell r="V12">
            <v>33107.142857142855</v>
          </cell>
          <cell r="Z12">
            <v>225212.14285714284</v>
          </cell>
          <cell r="AA12">
            <v>14638.789285714285</v>
          </cell>
          <cell r="AB12">
            <v>2342.2062857142855</v>
          </cell>
          <cell r="AC12">
            <v>242193.1384285714</v>
          </cell>
          <cell r="AH12">
            <v>63104</v>
          </cell>
          <cell r="AI12">
            <v>4101.76</v>
          </cell>
          <cell r="AJ12">
            <v>656.28160000000003</v>
          </cell>
          <cell r="AK12">
            <v>67862.041599999997</v>
          </cell>
        </row>
        <row r="13">
          <cell r="A13" t="str">
            <v>105</v>
          </cell>
          <cell r="B13">
            <v>311472</v>
          </cell>
          <cell r="G13">
            <v>2876160</v>
          </cell>
          <cell r="H13">
            <v>199584</v>
          </cell>
          <cell r="M13">
            <v>300672</v>
          </cell>
          <cell r="O13">
            <v>3387216</v>
          </cell>
          <cell r="P13">
            <v>220169.04</v>
          </cell>
          <cell r="Q13">
            <v>35227.046399999999</v>
          </cell>
          <cell r="R13">
            <v>3642612.0863999999</v>
          </cell>
          <cell r="V13">
            <v>33107.142857142855</v>
          </cell>
          <cell r="Z13">
            <v>369107.14285714284</v>
          </cell>
          <cell r="AA13">
            <v>23991.964285714286</v>
          </cell>
          <cell r="AB13">
            <v>3838.7142857142858</v>
          </cell>
          <cell r="AC13">
            <v>396937.82142857136</v>
          </cell>
          <cell r="AH13">
            <v>300672</v>
          </cell>
          <cell r="AI13">
            <v>19543.68</v>
          </cell>
          <cell r="AJ13">
            <v>3126.9888000000001</v>
          </cell>
          <cell r="AK13">
            <v>323342.66879999998</v>
          </cell>
        </row>
        <row r="14">
          <cell r="A14" t="str">
            <v>106</v>
          </cell>
          <cell r="B14">
            <v>436800</v>
          </cell>
          <cell r="D14">
            <v>4333.333333333333</v>
          </cell>
          <cell r="F14">
            <v>1248000</v>
          </cell>
          <cell r="H14">
            <v>1518169.1</v>
          </cell>
          <cell r="I14">
            <v>92800</v>
          </cell>
          <cell r="J14">
            <v>636422</v>
          </cell>
          <cell r="L14">
            <v>33600</v>
          </cell>
          <cell r="M14">
            <v>501259</v>
          </cell>
          <cell r="O14">
            <v>3202969.1</v>
          </cell>
          <cell r="P14">
            <v>208192.9915</v>
          </cell>
          <cell r="Q14">
            <v>33310.878640000003</v>
          </cell>
          <cell r="R14">
            <v>3444472.9701399999</v>
          </cell>
          <cell r="S14">
            <v>186279</v>
          </cell>
          <cell r="V14">
            <v>33107.142857142855</v>
          </cell>
          <cell r="Z14">
            <v>669529.14285714284</v>
          </cell>
          <cell r="AA14">
            <v>43519.394285714283</v>
          </cell>
          <cell r="AB14">
            <v>6963.103085714285</v>
          </cell>
          <cell r="AC14">
            <v>720011.64022857137</v>
          </cell>
          <cell r="AF14">
            <v>84975</v>
          </cell>
          <cell r="AH14">
            <v>903246.33333333337</v>
          </cell>
          <cell r="AI14">
            <v>58711.011666666673</v>
          </cell>
          <cell r="AJ14">
            <v>9393.7618666666676</v>
          </cell>
          <cell r="AK14">
            <v>971351.10686666681</v>
          </cell>
        </row>
        <row r="15">
          <cell r="A15" t="str">
            <v>107</v>
          </cell>
          <cell r="G15">
            <v>89600</v>
          </cell>
          <cell r="H15">
            <v>650643.9</v>
          </cell>
          <cell r="I15">
            <v>213788</v>
          </cell>
          <cell r="L15">
            <v>70560</v>
          </cell>
          <cell r="M15">
            <v>808125</v>
          </cell>
          <cell r="O15">
            <v>650643.9</v>
          </cell>
          <cell r="P15">
            <v>42291.853500000005</v>
          </cell>
          <cell r="Q15">
            <v>6766.6965600000012</v>
          </cell>
          <cell r="R15">
            <v>699702.45005999994</v>
          </cell>
          <cell r="V15">
            <v>33107.142857142855</v>
          </cell>
          <cell r="Y15">
            <v>1871466.6666666667</v>
          </cell>
          <cell r="Z15">
            <v>1904573.8095238097</v>
          </cell>
          <cell r="AA15">
            <v>123797.29761904763</v>
          </cell>
          <cell r="AB15">
            <v>19807.567619047622</v>
          </cell>
          <cell r="AC15">
            <v>2048178.6747619049</v>
          </cell>
          <cell r="AH15">
            <v>1182073</v>
          </cell>
          <cell r="AI15">
            <v>76834.74500000001</v>
          </cell>
          <cell r="AJ15">
            <v>12293.559200000002</v>
          </cell>
          <cell r="AK15">
            <v>1271201.3042000001</v>
          </cell>
        </row>
        <row r="16">
          <cell r="A16" t="str">
            <v>108</v>
          </cell>
          <cell r="C16">
            <v>291714</v>
          </cell>
          <cell r="E16">
            <v>4039694</v>
          </cell>
          <cell r="I16">
            <v>586522</v>
          </cell>
          <cell r="J16">
            <v>4080000</v>
          </cell>
          <cell r="K16">
            <v>630000</v>
          </cell>
          <cell r="L16">
            <v>27901</v>
          </cell>
          <cell r="M16">
            <v>100572</v>
          </cell>
          <cell r="N16">
            <v>20000</v>
          </cell>
          <cell r="O16">
            <v>11128055</v>
          </cell>
          <cell r="P16">
            <v>723323.57500000007</v>
          </cell>
          <cell r="Q16">
            <v>115731.77200000001</v>
          </cell>
          <cell r="R16">
            <v>11967110.346999999</v>
          </cell>
          <cell r="V16">
            <v>33107.142857142855</v>
          </cell>
          <cell r="Z16">
            <v>103307.14285714286</v>
          </cell>
          <cell r="AA16">
            <v>6714.9642857142862</v>
          </cell>
          <cell r="AB16">
            <v>1074.3942857142858</v>
          </cell>
          <cell r="AC16">
            <v>111096.50142857143</v>
          </cell>
          <cell r="AH16">
            <v>128473</v>
          </cell>
          <cell r="AI16">
            <v>8350.7450000000008</v>
          </cell>
          <cell r="AJ16">
            <v>1336.1192000000001</v>
          </cell>
          <cell r="AK16">
            <v>138159.86419999998</v>
          </cell>
        </row>
        <row r="17">
          <cell r="A17" t="str">
            <v>109</v>
          </cell>
          <cell r="E17">
            <v>421873</v>
          </cell>
          <cell r="F17">
            <v>2610880</v>
          </cell>
          <cell r="G17">
            <v>282240</v>
          </cell>
          <cell r="H17">
            <v>69189.2</v>
          </cell>
          <cell r="L17">
            <v>5600</v>
          </cell>
          <cell r="M17">
            <v>1542011</v>
          </cell>
          <cell r="O17">
            <v>2680069.2000000002</v>
          </cell>
          <cell r="P17">
            <v>174204.49800000002</v>
          </cell>
          <cell r="Q17">
            <v>27872.719680000006</v>
          </cell>
          <cell r="R17">
            <v>2882146.4176800004</v>
          </cell>
          <cell r="V17">
            <v>1000</v>
          </cell>
          <cell r="X17">
            <v>465080</v>
          </cell>
          <cell r="Z17">
            <v>886953</v>
          </cell>
          <cell r="AA17">
            <v>57651.945</v>
          </cell>
          <cell r="AB17">
            <v>9224.3112000000001</v>
          </cell>
          <cell r="AC17">
            <v>953829.25619999995</v>
          </cell>
          <cell r="AH17">
            <v>1830851</v>
          </cell>
          <cell r="AI17">
            <v>119005.315</v>
          </cell>
          <cell r="AJ17">
            <v>19040.850399999999</v>
          </cell>
          <cell r="AK17">
            <v>1968897.1654000001</v>
          </cell>
        </row>
        <row r="18">
          <cell r="A18" t="str">
            <v>110</v>
          </cell>
          <cell r="E18">
            <v>207808</v>
          </cell>
          <cell r="I18">
            <v>3858</v>
          </cell>
          <cell r="L18">
            <v>89457</v>
          </cell>
          <cell r="M18">
            <v>784868</v>
          </cell>
          <cell r="N18">
            <v>601769</v>
          </cell>
          <cell r="O18">
            <v>601769</v>
          </cell>
          <cell r="P18">
            <v>39114.985000000001</v>
          </cell>
          <cell r="Q18">
            <v>6258.3976000000002</v>
          </cell>
          <cell r="R18">
            <v>647142.38260000001</v>
          </cell>
          <cell r="S18">
            <v>99792</v>
          </cell>
          <cell r="Z18">
            <v>207808</v>
          </cell>
          <cell r="AA18">
            <v>13507.52</v>
          </cell>
          <cell r="AB18">
            <v>2161.2031999999999</v>
          </cell>
          <cell r="AC18">
            <v>223476.72319999998</v>
          </cell>
          <cell r="AH18">
            <v>977975</v>
          </cell>
          <cell r="AI18">
            <v>63568.375</v>
          </cell>
          <cell r="AJ18">
            <v>10170.94</v>
          </cell>
          <cell r="AK18">
            <v>1051714.3149999999</v>
          </cell>
        </row>
        <row r="19">
          <cell r="A19" t="str">
            <v>111</v>
          </cell>
          <cell r="E19">
            <v>757654</v>
          </cell>
          <cell r="F19">
            <v>120898.33333333333</v>
          </cell>
          <cell r="H19">
            <v>69189.2</v>
          </cell>
          <cell r="I19">
            <v>1432918</v>
          </cell>
          <cell r="M19">
            <v>129920</v>
          </cell>
          <cell r="O19">
            <v>826843.2</v>
          </cell>
          <cell r="P19">
            <v>53744.807999999997</v>
          </cell>
          <cell r="Q19">
            <v>8599.1692800000001</v>
          </cell>
          <cell r="R19">
            <v>889187.17727999995</v>
          </cell>
          <cell r="S19">
            <v>1691200</v>
          </cell>
          <cell r="Z19">
            <v>1812098.3333333335</v>
          </cell>
          <cell r="AA19">
            <v>117786.39166666668</v>
          </cell>
          <cell r="AB19">
            <v>18845.822666666671</v>
          </cell>
          <cell r="AC19">
            <v>1948730.5476666668</v>
          </cell>
          <cell r="AH19">
            <v>1562838</v>
          </cell>
          <cell r="AI19">
            <v>101584.47</v>
          </cell>
          <cell r="AJ19">
            <v>16253.5152</v>
          </cell>
          <cell r="AK19">
            <v>1680675.9852</v>
          </cell>
        </row>
        <row r="20">
          <cell r="A20" t="str">
            <v>112</v>
          </cell>
          <cell r="F20">
            <v>1140480</v>
          </cell>
          <cell r="I20">
            <v>2528106</v>
          </cell>
          <cell r="K20">
            <v>359632</v>
          </cell>
          <cell r="L20">
            <v>155434</v>
          </cell>
          <cell r="M20">
            <v>182074</v>
          </cell>
          <cell r="O20">
            <v>1140480</v>
          </cell>
          <cell r="P20">
            <v>74131.199999999997</v>
          </cell>
          <cell r="Q20">
            <v>11860.992</v>
          </cell>
          <cell r="R20">
            <v>1226472.192</v>
          </cell>
          <cell r="V20">
            <v>3000</v>
          </cell>
          <cell r="Z20">
            <v>1189801.3333333333</v>
          </cell>
          <cell r="AA20">
            <v>77337.08666666667</v>
          </cell>
          <cell r="AB20">
            <v>12373.933866666668</v>
          </cell>
          <cell r="AC20">
            <v>1279512.3538666666</v>
          </cell>
          <cell r="AH20">
            <v>3228246</v>
          </cell>
          <cell r="AI20">
            <v>209835.99000000002</v>
          </cell>
          <cell r="AJ20">
            <v>33573.758400000006</v>
          </cell>
          <cell r="AK20">
            <v>3471655.7484000004</v>
          </cell>
        </row>
        <row r="21">
          <cell r="A21" t="str">
            <v>113</v>
          </cell>
          <cell r="B21">
            <v>1156512</v>
          </cell>
          <cell r="C21">
            <v>291714</v>
          </cell>
          <cell r="D21">
            <v>157412</v>
          </cell>
          <cell r="E21">
            <v>5145348</v>
          </cell>
          <cell r="F21">
            <v>4999360</v>
          </cell>
          <cell r="G21">
            <v>2876160</v>
          </cell>
          <cell r="H21">
            <v>4736794</v>
          </cell>
          <cell r="I21">
            <v>735440</v>
          </cell>
          <cell r="J21">
            <v>4080000</v>
          </cell>
          <cell r="K21">
            <v>630000</v>
          </cell>
          <cell r="L21">
            <v>1335519</v>
          </cell>
          <cell r="M21">
            <v>1661002</v>
          </cell>
          <cell r="N21">
            <v>1059129</v>
          </cell>
          <cell r="O21">
            <v>27858406</v>
          </cell>
          <cell r="P21">
            <v>1810796.3900000004</v>
          </cell>
          <cell r="Q21">
            <v>289727.42240000004</v>
          </cell>
          <cell r="R21">
            <v>29958929.812400002</v>
          </cell>
          <cell r="V21">
            <v>33107.142857142855</v>
          </cell>
          <cell r="Y21">
            <v>1871466.6666666667</v>
          </cell>
          <cell r="Z21">
            <v>1904573.8095238097</v>
          </cell>
          <cell r="AA21">
            <v>123797.29761904763</v>
          </cell>
          <cell r="AB21">
            <v>19807.567619047622</v>
          </cell>
          <cell r="AC21">
            <v>2048178.6747619049</v>
          </cell>
          <cell r="AH21">
            <v>2396442</v>
          </cell>
          <cell r="AI21">
            <v>155768.73000000001</v>
          </cell>
          <cell r="AJ21">
            <v>24922.996800000001</v>
          </cell>
          <cell r="AK21">
            <v>2577133.7267999998</v>
          </cell>
        </row>
        <row r="22">
          <cell r="A22" t="str">
            <v>114</v>
          </cell>
          <cell r="G22">
            <v>190400</v>
          </cell>
          <cell r="M22">
            <v>460752</v>
          </cell>
          <cell r="T22">
            <v>187670</v>
          </cell>
          <cell r="Z22">
            <v>187670</v>
          </cell>
          <cell r="AA22">
            <v>12198.550000000001</v>
          </cell>
          <cell r="AB22">
            <v>1951.7680000000003</v>
          </cell>
          <cell r="AC22">
            <v>201820.318</v>
          </cell>
          <cell r="AH22">
            <v>651152</v>
          </cell>
          <cell r="AI22">
            <v>42324.880000000005</v>
          </cell>
          <cell r="AJ22">
            <v>6771.9808000000012</v>
          </cell>
          <cell r="AK22">
            <v>700248.86080000002</v>
          </cell>
        </row>
        <row r="23">
          <cell r="A23" t="str">
            <v>160</v>
          </cell>
          <cell r="J23">
            <v>115360</v>
          </cell>
          <cell r="T23">
            <v>324440</v>
          </cell>
          <cell r="V23">
            <v>13750</v>
          </cell>
          <cell r="Z23">
            <v>324440</v>
          </cell>
          <cell r="AA23">
            <v>21088.600000000002</v>
          </cell>
          <cell r="AB23">
            <v>3374.1760000000004</v>
          </cell>
          <cell r="AC23">
            <v>348902.77599999995</v>
          </cell>
          <cell r="AH23">
            <v>129110</v>
          </cell>
          <cell r="AI23">
            <v>8392.15</v>
          </cell>
          <cell r="AJ23">
            <v>1342.7439999999999</v>
          </cell>
          <cell r="AK23">
            <v>138844.894</v>
          </cell>
        </row>
        <row r="24">
          <cell r="A24" t="str">
            <v>162</v>
          </cell>
          <cell r="B24">
            <v>203000</v>
          </cell>
          <cell r="S24">
            <v>1257379.5</v>
          </cell>
          <cell r="V24">
            <v>8200</v>
          </cell>
          <cell r="Z24">
            <v>203000</v>
          </cell>
          <cell r="AA24">
            <v>13195</v>
          </cell>
          <cell r="AB24">
            <v>2111.1999999999998</v>
          </cell>
          <cell r="AC24">
            <v>218306.2</v>
          </cell>
          <cell r="AH24">
            <v>1265579.5</v>
          </cell>
          <cell r="AI24">
            <v>82262.667499999996</v>
          </cell>
          <cell r="AJ24">
            <v>13162.0268</v>
          </cell>
          <cell r="AK24">
            <v>1361004.1943000001</v>
          </cell>
        </row>
        <row r="25">
          <cell r="A25" t="str">
            <v>200</v>
          </cell>
          <cell r="J25">
            <v>255000</v>
          </cell>
          <cell r="O25">
            <v>3393352</v>
          </cell>
          <cell r="P25">
            <v>15080</v>
          </cell>
          <cell r="V25">
            <v>33107.142857142855</v>
          </cell>
          <cell r="W25">
            <v>289759.88</v>
          </cell>
          <cell r="Y25">
            <v>1871466.6666666667</v>
          </cell>
          <cell r="Z25">
            <v>5763117.8095238097</v>
          </cell>
          <cell r="AA25">
            <v>374602.65761904762</v>
          </cell>
          <cell r="AB25">
            <v>59936.425219047618</v>
          </cell>
          <cell r="AC25">
            <v>6197656.8923619054</v>
          </cell>
          <cell r="AH25">
            <v>304839.88</v>
          </cell>
          <cell r="AI25">
            <v>19814.592200000003</v>
          </cell>
          <cell r="AJ25">
            <v>3170.3347520000007</v>
          </cell>
          <cell r="AK25">
            <v>327824.80695200001</v>
          </cell>
        </row>
        <row r="26">
          <cell r="A26" t="str">
            <v>201</v>
          </cell>
          <cell r="F26">
            <v>120898.33333333333</v>
          </cell>
          <cell r="L26">
            <v>238903</v>
          </cell>
          <cell r="N26">
            <v>3167780</v>
          </cell>
          <cell r="P26">
            <v>641897.6</v>
          </cell>
          <cell r="Q26">
            <v>1737680</v>
          </cell>
          <cell r="U26">
            <v>4113302</v>
          </cell>
          <cell r="W26">
            <v>143280.88</v>
          </cell>
          <cell r="Z26">
            <v>9378563.333333334</v>
          </cell>
          <cell r="AA26">
            <v>609606.6166666667</v>
          </cell>
          <cell r="AB26">
            <v>97537.058666666679</v>
          </cell>
          <cell r="AC26">
            <v>10085707.008666668</v>
          </cell>
          <cell r="AH26">
            <v>785178.48</v>
          </cell>
          <cell r="AI26">
            <v>51036.601199999997</v>
          </cell>
          <cell r="AJ26">
            <v>8165.8561920000002</v>
          </cell>
          <cell r="AK26">
            <v>844380.93739199999</v>
          </cell>
        </row>
        <row r="27">
          <cell r="A27" t="str">
            <v>203</v>
          </cell>
          <cell r="B27">
            <v>203000</v>
          </cell>
          <cell r="C27">
            <v>5489960.8000000007</v>
          </cell>
          <cell r="D27">
            <v>192105</v>
          </cell>
          <cell r="E27">
            <v>629681</v>
          </cell>
          <cell r="F27">
            <v>362695</v>
          </cell>
          <cell r="G27">
            <v>66648</v>
          </cell>
          <cell r="H27">
            <v>568400</v>
          </cell>
          <cell r="I27">
            <v>541880</v>
          </cell>
          <cell r="J27">
            <v>961622</v>
          </cell>
          <cell r="K27">
            <v>322560</v>
          </cell>
          <cell r="L27">
            <v>477806</v>
          </cell>
          <cell r="M27">
            <v>830000</v>
          </cell>
          <cell r="N27">
            <v>3167780</v>
          </cell>
          <cell r="O27">
            <v>3393352</v>
          </cell>
          <cell r="P27">
            <v>17400</v>
          </cell>
          <cell r="Q27">
            <v>1737680</v>
          </cell>
          <cell r="R27">
            <v>380800</v>
          </cell>
          <cell r="S27">
            <v>1691200</v>
          </cell>
          <cell r="T27">
            <v>1093090</v>
          </cell>
          <cell r="U27">
            <v>4113302</v>
          </cell>
          <cell r="V27">
            <v>231750</v>
          </cell>
          <cell r="W27">
            <v>546288.07999999996</v>
          </cell>
          <cell r="X27">
            <v>465080</v>
          </cell>
          <cell r="Y27">
            <v>5614400</v>
          </cell>
          <cell r="Z27">
            <v>33080983.800000004</v>
          </cell>
          <cell r="AA27">
            <v>2150263.9470000006</v>
          </cell>
          <cell r="AB27">
            <v>344042.23152000009</v>
          </cell>
          <cell r="AC27">
            <v>35575289.978520006</v>
          </cell>
          <cell r="AD27">
            <v>135720</v>
          </cell>
          <cell r="AH27">
            <v>699408.08</v>
          </cell>
          <cell r="AI27">
            <v>45461.525199999996</v>
          </cell>
          <cell r="AJ27">
            <v>7273.844032</v>
          </cell>
          <cell r="AK27">
            <v>752143.44923200004</v>
          </cell>
        </row>
        <row r="28">
          <cell r="A28" t="str">
            <v>204</v>
          </cell>
          <cell r="D28">
            <v>16675</v>
          </cell>
          <cell r="O28">
            <v>17500</v>
          </cell>
          <cell r="W28">
            <v>404468.8</v>
          </cell>
          <cell r="X28">
            <v>1562114</v>
          </cell>
          <cell r="Y28">
            <v>24348</v>
          </cell>
          <cell r="AA28">
            <v>208000</v>
          </cell>
          <cell r="AD28">
            <v>1179140</v>
          </cell>
          <cell r="AH28">
            <v>3412245.8</v>
          </cell>
          <cell r="AI28">
            <v>221795.97699999998</v>
          </cell>
          <cell r="AJ28">
            <v>35487.356319999999</v>
          </cell>
          <cell r="AK28">
            <v>3669529.1333199996</v>
          </cell>
        </row>
        <row r="29">
          <cell r="A29" t="str">
            <v>206</v>
          </cell>
          <cell r="D29">
            <v>16675</v>
          </cell>
          <cell r="O29">
            <v>17500</v>
          </cell>
          <cell r="P29">
            <v>48720</v>
          </cell>
          <cell r="X29">
            <v>383380</v>
          </cell>
          <cell r="AD29">
            <v>23200</v>
          </cell>
          <cell r="AH29">
            <v>489475</v>
          </cell>
          <cell r="AI29">
            <v>31815.875</v>
          </cell>
          <cell r="AJ29">
            <v>5090.54</v>
          </cell>
          <cell r="AK29">
            <v>526381.41500000004</v>
          </cell>
        </row>
        <row r="30">
          <cell r="A30" t="str">
            <v>207</v>
          </cell>
          <cell r="P30">
            <v>243600</v>
          </cell>
          <cell r="AH30">
            <v>243600</v>
          </cell>
          <cell r="AI30">
            <v>15834</v>
          </cell>
          <cell r="AJ30">
            <v>2533.44</v>
          </cell>
          <cell r="AK30">
            <v>261967.44</v>
          </cell>
        </row>
        <row r="31">
          <cell r="A31" t="str">
            <v>208</v>
          </cell>
          <cell r="D31">
            <v>16675</v>
          </cell>
          <cell r="O31">
            <v>17500</v>
          </cell>
          <cell r="P31">
            <v>410060</v>
          </cell>
          <cell r="W31">
            <v>878831.08</v>
          </cell>
          <cell r="X31">
            <v>378740</v>
          </cell>
          <cell r="Y31">
            <v>24348</v>
          </cell>
          <cell r="AH31">
            <v>1726154.08</v>
          </cell>
          <cell r="AI31">
            <v>112200.01520000001</v>
          </cell>
          <cell r="AJ31">
            <v>17952.002432000001</v>
          </cell>
          <cell r="AK31">
            <v>1856306.097632</v>
          </cell>
        </row>
        <row r="32">
          <cell r="A32" t="str">
            <v>209</v>
          </cell>
          <cell r="W32">
            <v>88102</v>
          </cell>
          <cell r="AH32">
            <v>88102</v>
          </cell>
          <cell r="AI32">
            <v>5726.63</v>
          </cell>
          <cell r="AJ32">
            <v>916.26080000000002</v>
          </cell>
          <cell r="AK32">
            <v>94744.890800000008</v>
          </cell>
        </row>
        <row r="33">
          <cell r="A33" t="str">
            <v>211</v>
          </cell>
          <cell r="P33">
            <v>17400</v>
          </cell>
          <cell r="X33">
            <v>1650100</v>
          </cell>
          <cell r="AH33">
            <v>1667500</v>
          </cell>
          <cell r="AI33">
            <v>108387.5</v>
          </cell>
          <cell r="AJ33">
            <v>17342</v>
          </cell>
          <cell r="AK33">
            <v>1793229.5</v>
          </cell>
        </row>
        <row r="34">
          <cell r="A34" t="str">
            <v>212</v>
          </cell>
          <cell r="W34">
            <v>203580</v>
          </cell>
          <cell r="AH34">
            <v>203580</v>
          </cell>
          <cell r="AI34">
            <v>13232.7</v>
          </cell>
          <cell r="AJ34">
            <v>2117.232</v>
          </cell>
          <cell r="AK34">
            <v>218929.932</v>
          </cell>
        </row>
        <row r="35">
          <cell r="A35" t="str">
            <v>213</v>
          </cell>
          <cell r="D35">
            <v>16675</v>
          </cell>
          <cell r="O35">
            <v>17500</v>
          </cell>
          <cell r="P35">
            <v>107880</v>
          </cell>
          <cell r="R35">
            <v>1742320</v>
          </cell>
          <cell r="W35">
            <v>129293.6</v>
          </cell>
          <cell r="AD35">
            <v>1339800</v>
          </cell>
          <cell r="AH35">
            <v>3353468.6</v>
          </cell>
          <cell r="AI35">
            <v>217975.459</v>
          </cell>
          <cell r="AJ35">
            <v>34876.07344</v>
          </cell>
          <cell r="AK35">
            <v>3606320.1324399998</v>
          </cell>
        </row>
        <row r="36">
          <cell r="A36" t="str">
            <v>391</v>
          </cell>
          <cell r="D36">
            <v>4333.33</v>
          </cell>
          <cell r="I36">
            <v>544944</v>
          </cell>
          <cell r="K36">
            <v>298480</v>
          </cell>
          <cell r="L36">
            <v>2750933</v>
          </cell>
          <cell r="M36">
            <v>2382044</v>
          </cell>
          <cell r="V36">
            <v>5000</v>
          </cell>
          <cell r="AF36">
            <v>84975</v>
          </cell>
          <cell r="AH36">
            <v>6070709.3300000001</v>
          </cell>
          <cell r="AI36">
            <v>394596.10645000002</v>
          </cell>
          <cell r="AJ36">
            <v>63135.377032000004</v>
          </cell>
          <cell r="AK36">
            <v>6528440.8134819996</v>
          </cell>
        </row>
        <row r="37">
          <cell r="A37" t="str">
            <v>400</v>
          </cell>
          <cell r="P37">
            <v>89320</v>
          </cell>
          <cell r="X37">
            <v>92800</v>
          </cell>
          <cell r="AH37">
            <v>182120</v>
          </cell>
          <cell r="AI37">
            <v>11837.800000000001</v>
          </cell>
          <cell r="AJ37">
            <v>1894.0480000000002</v>
          </cell>
          <cell r="AK37">
            <v>195851.848</v>
          </cell>
        </row>
        <row r="38">
          <cell r="A38" t="str">
            <v>403</v>
          </cell>
          <cell r="B38">
            <v>40899</v>
          </cell>
          <cell r="D38">
            <v>10000</v>
          </cell>
          <cell r="J38">
            <v>408800</v>
          </cell>
          <cell r="L38">
            <v>44800</v>
          </cell>
          <cell r="M38">
            <v>69600</v>
          </cell>
          <cell r="S38">
            <v>226195</v>
          </cell>
          <cell r="T38">
            <v>201600</v>
          </cell>
          <cell r="V38">
            <v>6000</v>
          </cell>
          <cell r="Z38">
            <v>76560</v>
          </cell>
          <cell r="AB38">
            <v>7632822</v>
          </cell>
          <cell r="AH38">
            <v>8717276</v>
          </cell>
          <cell r="AI38">
            <v>566622.94000000006</v>
          </cell>
          <cell r="AJ38">
            <v>90659.670400000017</v>
          </cell>
          <cell r="AK38">
            <v>9374558.6103999987</v>
          </cell>
        </row>
        <row r="39">
          <cell r="A39" t="str">
            <v>408</v>
          </cell>
          <cell r="C39">
            <v>303600</v>
          </cell>
          <cell r="H39">
            <v>134400</v>
          </cell>
          <cell r="Q39">
            <v>765600</v>
          </cell>
          <cell r="S39">
            <v>1257379.5</v>
          </cell>
          <cell r="AA39">
            <v>624000</v>
          </cell>
          <cell r="AE39">
            <v>69883</v>
          </cell>
          <cell r="AG39">
            <v>111417</v>
          </cell>
          <cell r="AH39">
            <v>3266279.5</v>
          </cell>
          <cell r="AI39">
            <v>212308.16750000001</v>
          </cell>
          <cell r="AJ39">
            <v>33969.306800000006</v>
          </cell>
          <cell r="AK39">
            <v>3512556.9742999999</v>
          </cell>
        </row>
        <row r="40">
          <cell r="A40" t="str">
            <v>DIST. TULUA</v>
          </cell>
          <cell r="N40">
            <v>107462.5</v>
          </cell>
          <cell r="U40">
            <v>9500</v>
          </cell>
          <cell r="AH40">
            <v>116962.5</v>
          </cell>
          <cell r="AI40">
            <v>7602.5625</v>
          </cell>
          <cell r="AJ40">
            <v>1216.4100000000001</v>
          </cell>
          <cell r="AK40">
            <v>125781.4725</v>
          </cell>
        </row>
        <row r="41">
          <cell r="A41" t="str">
            <v>DIST. TUMACO</v>
          </cell>
          <cell r="N41">
            <v>107462.5</v>
          </cell>
          <cell r="U41">
            <v>9500</v>
          </cell>
          <cell r="AH41">
            <v>116962.5</v>
          </cell>
          <cell r="AI41">
            <v>7602.5625</v>
          </cell>
          <cell r="AJ41">
            <v>1216.4100000000001</v>
          </cell>
          <cell r="AK41">
            <v>125781.4725</v>
          </cell>
        </row>
        <row r="42">
          <cell r="A42" t="str">
            <v>DIST. TUNJA</v>
          </cell>
          <cell r="R42">
            <v>278400</v>
          </cell>
          <cell r="AH42">
            <v>278400</v>
          </cell>
          <cell r="AI42">
            <v>18096</v>
          </cell>
          <cell r="AJ42">
            <v>2895.36</v>
          </cell>
          <cell r="AK42">
            <v>299391.35999999999</v>
          </cell>
        </row>
        <row r="43">
          <cell r="A43" t="str">
            <v>R06</v>
          </cell>
          <cell r="F43">
            <v>6630100</v>
          </cell>
          <cell r="AF43">
            <v>84975</v>
          </cell>
          <cell r="AH43">
            <v>6715075</v>
          </cell>
          <cell r="AI43">
            <v>436479.875</v>
          </cell>
          <cell r="AJ43">
            <v>69836.78</v>
          </cell>
          <cell r="AK43">
            <v>7221391.6550000003</v>
          </cell>
        </row>
        <row r="44">
          <cell r="A44" t="str">
            <v>R09</v>
          </cell>
          <cell r="D44">
            <v>4333.33</v>
          </cell>
          <cell r="E44">
            <v>471422</v>
          </cell>
          <cell r="M44">
            <v>7199181</v>
          </cell>
          <cell r="S44">
            <v>186278.5</v>
          </cell>
          <cell r="V44">
            <v>101000</v>
          </cell>
          <cell r="AA44">
            <v>416000</v>
          </cell>
          <cell r="AC44">
            <v>1401626</v>
          </cell>
          <cell r="AF44">
            <v>84975</v>
          </cell>
          <cell r="AH44">
            <v>9864815.8300000001</v>
          </cell>
          <cell r="AI44">
            <v>641213.02895000007</v>
          </cell>
          <cell r="AJ44">
            <v>102594.08463200001</v>
          </cell>
          <cell r="AK44">
            <v>10608622.943582</v>
          </cell>
        </row>
        <row r="45">
          <cell r="A45" t="str">
            <v>R10</v>
          </cell>
          <cell r="I45">
            <v>457272</v>
          </cell>
          <cell r="M45">
            <v>25056</v>
          </cell>
          <cell r="AA45">
            <v>416000</v>
          </cell>
          <cell r="AH45">
            <v>898328</v>
          </cell>
          <cell r="AI45">
            <v>58391.32</v>
          </cell>
          <cell r="AJ45">
            <v>9342.6111999999994</v>
          </cell>
          <cell r="AK45">
            <v>966061.93119999999</v>
          </cell>
        </row>
        <row r="46">
          <cell r="A46" t="str">
            <v>Total general</v>
          </cell>
          <cell r="B46">
            <v>40899</v>
          </cell>
          <cell r="C46">
            <v>303600</v>
          </cell>
          <cell r="D46">
            <v>89699.993333333332</v>
          </cell>
          <cell r="E46">
            <v>471422</v>
          </cell>
          <cell r="F46">
            <v>6630100</v>
          </cell>
          <cell r="G46">
            <v>562240</v>
          </cell>
          <cell r="H46">
            <v>134400</v>
          </cell>
          <cell r="I46">
            <v>6009126</v>
          </cell>
          <cell r="J46">
            <v>524160</v>
          </cell>
          <cell r="K46">
            <v>658112</v>
          </cell>
          <cell r="L46">
            <v>3178285</v>
          </cell>
          <cell r="M46">
            <v>17661168</v>
          </cell>
          <cell r="N46">
            <v>429850</v>
          </cell>
          <cell r="O46">
            <v>70000</v>
          </cell>
          <cell r="P46">
            <v>1591357.6</v>
          </cell>
          <cell r="Q46">
            <v>765600</v>
          </cell>
          <cell r="R46">
            <v>2838520</v>
          </cell>
          <cell r="S46">
            <v>3313095.5</v>
          </cell>
          <cell r="T46">
            <v>201600</v>
          </cell>
          <cell r="U46">
            <v>38000</v>
          </cell>
          <cell r="V46">
            <v>137950</v>
          </cell>
          <cell r="W46">
            <v>2683604.3199999998</v>
          </cell>
          <cell r="X46">
            <v>4067134</v>
          </cell>
          <cell r="Y46">
            <v>330586</v>
          </cell>
          <cell r="Z46">
            <v>76560</v>
          </cell>
          <cell r="AA46">
            <v>1664000</v>
          </cell>
          <cell r="AB46">
            <v>7632822</v>
          </cell>
          <cell r="AC46">
            <v>1401626</v>
          </cell>
          <cell r="AD46">
            <v>2677860</v>
          </cell>
          <cell r="AE46">
            <v>69883</v>
          </cell>
          <cell r="AF46">
            <v>339900</v>
          </cell>
          <cell r="AG46">
            <v>111417</v>
          </cell>
          <cell r="AH46">
            <v>66704577.413333334</v>
          </cell>
          <cell r="AI46">
            <v>4335797.5318666669</v>
          </cell>
          <cell r="AJ46">
            <v>693727.60509866674</v>
          </cell>
          <cell r="AK46">
            <v>71734102.550298661</v>
          </cell>
        </row>
      </sheetData>
      <sheetData sheetId="23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CARLOS MARIO PARIS</v>
          </cell>
          <cell r="C4" t="str">
            <v>EDUARDO MOLINA</v>
          </cell>
          <cell r="D4" t="str">
            <v>Total general</v>
          </cell>
          <cell r="E4" t="str">
            <v>UTILIDAD</v>
          </cell>
          <cell r="F4" t="str">
            <v>IVA</v>
          </cell>
          <cell r="G4" t="str">
            <v>TOTAL</v>
          </cell>
        </row>
        <row r="5">
          <cell r="A5" t="str">
            <v>200</v>
          </cell>
          <cell r="B5">
            <v>222381</v>
          </cell>
          <cell r="D5">
            <v>222381</v>
          </cell>
          <cell r="E5">
            <v>14454.765000000001</v>
          </cell>
          <cell r="F5">
            <v>37893.722400000006</v>
          </cell>
          <cell r="G5">
            <v>274729.48740000004</v>
          </cell>
        </row>
        <row r="6">
          <cell r="A6" t="str">
            <v>201</v>
          </cell>
          <cell r="B6">
            <v>222381</v>
          </cell>
          <cell r="D6">
            <v>222381</v>
          </cell>
          <cell r="E6">
            <v>14454.765000000001</v>
          </cell>
          <cell r="F6">
            <v>37893.722400000006</v>
          </cell>
          <cell r="G6">
            <v>274729.48740000004</v>
          </cell>
        </row>
        <row r="7">
          <cell r="A7" t="str">
            <v>202</v>
          </cell>
          <cell r="B7">
            <v>222381</v>
          </cell>
          <cell r="D7">
            <v>222381</v>
          </cell>
          <cell r="E7">
            <v>14454.765000000001</v>
          </cell>
          <cell r="F7">
            <v>37893.722400000006</v>
          </cell>
          <cell r="G7">
            <v>274729.48740000004</v>
          </cell>
        </row>
        <row r="8">
          <cell r="A8" t="str">
            <v>203</v>
          </cell>
          <cell r="B8">
            <v>222381</v>
          </cell>
          <cell r="D8">
            <v>222381</v>
          </cell>
          <cell r="E8">
            <v>14454.765000000001</v>
          </cell>
          <cell r="F8">
            <v>37893.722400000006</v>
          </cell>
          <cell r="G8">
            <v>274729.48740000004</v>
          </cell>
        </row>
        <row r="9">
          <cell r="A9" t="str">
            <v>204</v>
          </cell>
          <cell r="B9">
            <v>222381</v>
          </cell>
          <cell r="D9">
            <v>222381</v>
          </cell>
          <cell r="E9">
            <v>14454.765000000001</v>
          </cell>
          <cell r="F9">
            <v>37893.722400000006</v>
          </cell>
          <cell r="G9">
            <v>274729.48740000004</v>
          </cell>
        </row>
        <row r="10">
          <cell r="A10" t="str">
            <v>205</v>
          </cell>
          <cell r="B10">
            <v>222381</v>
          </cell>
          <cell r="D10">
            <v>222381</v>
          </cell>
          <cell r="E10">
            <v>14454.765000000001</v>
          </cell>
          <cell r="F10">
            <v>37893.722400000006</v>
          </cell>
          <cell r="G10">
            <v>274729.48740000004</v>
          </cell>
        </row>
        <row r="11">
          <cell r="A11" t="str">
            <v>206</v>
          </cell>
          <cell r="B11">
            <v>222381</v>
          </cell>
          <cell r="D11">
            <v>222381</v>
          </cell>
          <cell r="E11">
            <v>14454.765000000001</v>
          </cell>
          <cell r="F11">
            <v>37893.722400000006</v>
          </cell>
          <cell r="G11">
            <v>274729.48740000004</v>
          </cell>
        </row>
        <row r="12">
          <cell r="A12" t="str">
            <v>207</v>
          </cell>
          <cell r="B12">
            <v>222381</v>
          </cell>
          <cell r="D12">
            <v>222381</v>
          </cell>
          <cell r="E12">
            <v>14454.765000000001</v>
          </cell>
          <cell r="F12">
            <v>37893.722400000006</v>
          </cell>
          <cell r="G12">
            <v>274729.48740000004</v>
          </cell>
        </row>
        <row r="13">
          <cell r="A13" t="str">
            <v>211</v>
          </cell>
          <cell r="B13">
            <v>222381</v>
          </cell>
          <cell r="D13">
            <v>222381</v>
          </cell>
          <cell r="E13">
            <v>14454.765000000001</v>
          </cell>
          <cell r="F13">
            <v>37893.722400000006</v>
          </cell>
          <cell r="G13">
            <v>274729.48740000004</v>
          </cell>
        </row>
        <row r="14">
          <cell r="A14" t="str">
            <v>R09</v>
          </cell>
          <cell r="C14">
            <v>350000</v>
          </cell>
          <cell r="D14">
            <v>350000</v>
          </cell>
          <cell r="E14">
            <v>22750</v>
          </cell>
          <cell r="F14">
            <v>59640</v>
          </cell>
          <cell r="G14">
            <v>432390</v>
          </cell>
        </row>
        <row r="15">
          <cell r="A15" t="str">
            <v>REF. APE</v>
          </cell>
          <cell r="B15">
            <v>222381</v>
          </cell>
          <cell r="D15">
            <v>222381</v>
          </cell>
          <cell r="E15">
            <v>14454.765000000001</v>
          </cell>
          <cell r="F15">
            <v>37893.722400000006</v>
          </cell>
          <cell r="G15">
            <v>274729.48740000004</v>
          </cell>
        </row>
        <row r="16">
          <cell r="A16" t="str">
            <v>Total general</v>
          </cell>
          <cell r="B16">
            <v>2223810</v>
          </cell>
          <cell r="C16">
            <v>350000</v>
          </cell>
          <cell r="D16">
            <v>2573810</v>
          </cell>
          <cell r="E16">
            <v>167297.65000000002</v>
          </cell>
          <cell r="F16">
            <v>438577.22399999999</v>
          </cell>
          <cell r="G16">
            <v>3179684.8740000003</v>
          </cell>
        </row>
      </sheetData>
      <sheetData sheetId="24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BERNARDO CASTAÑO</v>
          </cell>
          <cell r="C4" t="str">
            <v>DINPRO</v>
          </cell>
          <cell r="D4" t="str">
            <v>DOMINGO CORREA</v>
          </cell>
          <cell r="E4" t="str">
            <v>ERNESTO CORRALES</v>
          </cell>
          <cell r="F4" t="str">
            <v>EVELIO GALEANO</v>
          </cell>
          <cell r="G4" t="str">
            <v>FERNANDO ROJAS</v>
          </cell>
          <cell r="H4" t="str">
            <v>FERRET. NURUEÑA</v>
          </cell>
          <cell r="I4" t="str">
            <v>FREDY CARDONA</v>
          </cell>
          <cell r="J4" t="str">
            <v>GERARDO ALZATE</v>
          </cell>
          <cell r="K4" t="str">
            <v>IMSA</v>
          </cell>
          <cell r="L4" t="str">
            <v>ISRAEL BUITRAGO</v>
          </cell>
          <cell r="M4" t="str">
            <v>JHON JAIRO SERNA</v>
          </cell>
          <cell r="N4" t="str">
            <v>JUAN DIEGO HERNANDEZ</v>
          </cell>
          <cell r="O4" t="str">
            <v>JUAN NARANJO</v>
          </cell>
          <cell r="P4" t="str">
            <v>JUAN ROJAS</v>
          </cell>
          <cell r="Q4" t="str">
            <v>LA COLMENA</v>
          </cell>
          <cell r="R4" t="str">
            <v>LUIS FDO RODRIGUEZ</v>
          </cell>
          <cell r="S4" t="str">
            <v>MANUEL ROSAS</v>
          </cell>
          <cell r="T4" t="str">
            <v>METALMUEBLES</v>
          </cell>
          <cell r="U4" t="str">
            <v>MOLITUR</v>
          </cell>
          <cell r="V4" t="str">
            <v>OCCEL</v>
          </cell>
          <cell r="W4" t="str">
            <v>OSCAR LOPERA</v>
          </cell>
          <cell r="X4" t="str">
            <v>PAULA TRUJILLO</v>
          </cell>
          <cell r="Y4" t="str">
            <v>PEDRO PABLO PULGARIN</v>
          </cell>
          <cell r="Z4" t="str">
            <v>RAFAEL BARRAGAN</v>
          </cell>
          <cell r="AA4" t="str">
            <v>SANDRA LONDOÑO</v>
          </cell>
          <cell r="AB4" t="str">
            <v>WILLINGTON GALLEGO</v>
          </cell>
          <cell r="AC4" t="str">
            <v>TUBOS MOORE</v>
          </cell>
          <cell r="AD4" t="str">
            <v>JOSE ANTONIO MORA</v>
          </cell>
          <cell r="AE4" t="str">
            <v>Total general</v>
          </cell>
          <cell r="AF4" t="str">
            <v>UTILIDAD</v>
          </cell>
          <cell r="AG4" t="str">
            <v>IVA</v>
          </cell>
          <cell r="AH4" t="str">
            <v>TOTAL</v>
          </cell>
        </row>
        <row r="5">
          <cell r="A5" t="str">
            <v>001</v>
          </cell>
          <cell r="B5">
            <v>786960</v>
          </cell>
          <cell r="E5">
            <v>1111419</v>
          </cell>
          <cell r="G5">
            <v>37000</v>
          </cell>
          <cell r="J5">
            <v>1467168</v>
          </cell>
          <cell r="Z5">
            <v>762004</v>
          </cell>
          <cell r="AA5">
            <v>266405</v>
          </cell>
          <cell r="AB5">
            <v>72242.235000000001</v>
          </cell>
          <cell r="AC5">
            <v>11558.757600000001</v>
          </cell>
          <cell r="AD5">
            <v>1195219.9926</v>
          </cell>
          <cell r="AE5">
            <v>1770573</v>
          </cell>
          <cell r="AF5">
            <v>115087.24500000001</v>
          </cell>
          <cell r="AG5">
            <v>18413.959200000001</v>
          </cell>
          <cell r="AH5">
            <v>1904074.2042</v>
          </cell>
        </row>
        <row r="6">
          <cell r="A6" t="str">
            <v>008</v>
          </cell>
          <cell r="G6">
            <v>61580</v>
          </cell>
          <cell r="I6">
            <v>2066792</v>
          </cell>
          <cell r="O6">
            <v>9000</v>
          </cell>
          <cell r="Z6">
            <v>31320</v>
          </cell>
          <cell r="AA6">
            <v>61580</v>
          </cell>
          <cell r="AB6">
            <v>4002.7000000000003</v>
          </cell>
          <cell r="AC6">
            <v>640.43200000000002</v>
          </cell>
          <cell r="AD6">
            <v>66223.131999999998</v>
          </cell>
          <cell r="AE6">
            <v>2075792</v>
          </cell>
          <cell r="AF6">
            <v>134926.48000000001</v>
          </cell>
          <cell r="AG6">
            <v>21588.236800000002</v>
          </cell>
          <cell r="AH6">
            <v>2232306.7168000001</v>
          </cell>
        </row>
        <row r="7">
          <cell r="A7" t="str">
            <v>014</v>
          </cell>
          <cell r="I7">
            <v>118244</v>
          </cell>
          <cell r="O7">
            <v>9000</v>
          </cell>
          <cell r="Q7">
            <v>152308</v>
          </cell>
          <cell r="AA7">
            <v>152308</v>
          </cell>
          <cell r="AB7">
            <v>9900.02</v>
          </cell>
          <cell r="AC7">
            <v>1584.0032000000001</v>
          </cell>
          <cell r="AD7">
            <v>163792.0232</v>
          </cell>
          <cell r="AE7">
            <v>127244</v>
          </cell>
          <cell r="AF7">
            <v>8270.86</v>
          </cell>
          <cell r="AG7">
            <v>1323.3376000000001</v>
          </cell>
          <cell r="AH7">
            <v>136838.19759999998</v>
          </cell>
        </row>
        <row r="8">
          <cell r="A8" t="str">
            <v>020</v>
          </cell>
          <cell r="I8">
            <v>563808</v>
          </cell>
          <cell r="J8">
            <v>1222640</v>
          </cell>
          <cell r="O8">
            <v>9000</v>
          </cell>
          <cell r="P8">
            <v>302238</v>
          </cell>
          <cell r="AA8">
            <v>325670</v>
          </cell>
          <cell r="AB8">
            <v>21168.55</v>
          </cell>
          <cell r="AC8">
            <v>3386.9679999999998</v>
          </cell>
          <cell r="AD8">
            <v>556800</v>
          </cell>
          <cell r="AE8">
            <v>1795448</v>
          </cell>
          <cell r="AF8">
            <v>116704.12000000001</v>
          </cell>
          <cell r="AG8">
            <v>18672.659200000002</v>
          </cell>
          <cell r="AH8">
            <v>1930824.7792000002</v>
          </cell>
        </row>
        <row r="9">
          <cell r="A9" t="str">
            <v>101</v>
          </cell>
          <cell r="I9">
            <v>119845</v>
          </cell>
          <cell r="J9">
            <v>338152</v>
          </cell>
          <cell r="R9">
            <v>78000</v>
          </cell>
          <cell r="S9">
            <v>278742</v>
          </cell>
          <cell r="Z9">
            <v>176575</v>
          </cell>
          <cell r="AA9">
            <v>476587</v>
          </cell>
          <cell r="AB9">
            <v>30978.155000000002</v>
          </cell>
          <cell r="AC9">
            <v>4956.5048000000006</v>
          </cell>
          <cell r="AD9">
            <v>512521.65980000002</v>
          </cell>
          <cell r="AE9">
            <v>338152</v>
          </cell>
          <cell r="AF9">
            <v>21979.88</v>
          </cell>
          <cell r="AG9">
            <v>3516.7808000000005</v>
          </cell>
          <cell r="AH9">
            <v>363648.66080000001</v>
          </cell>
        </row>
        <row r="10">
          <cell r="A10" t="str">
            <v>102</v>
          </cell>
          <cell r="J10">
            <v>37584</v>
          </cell>
          <cell r="M10">
            <v>60000</v>
          </cell>
          <cell r="T10">
            <v>52635</v>
          </cell>
          <cell r="AA10">
            <v>112635</v>
          </cell>
          <cell r="AB10">
            <v>7321.2750000000005</v>
          </cell>
          <cell r="AC10">
            <v>1171.4040000000002</v>
          </cell>
          <cell r="AD10">
            <v>121127.67899999999</v>
          </cell>
          <cell r="AE10">
            <v>37584</v>
          </cell>
          <cell r="AF10">
            <v>2442.96</v>
          </cell>
          <cell r="AG10">
            <v>390.87360000000001</v>
          </cell>
          <cell r="AH10">
            <v>40417.833599999998</v>
          </cell>
        </row>
        <row r="11">
          <cell r="A11" t="str">
            <v>104</v>
          </cell>
          <cell r="I11">
            <v>299264</v>
          </cell>
          <cell r="J11">
            <v>391152</v>
          </cell>
          <cell r="M11">
            <v>50000</v>
          </cell>
          <cell r="R11">
            <v>672000</v>
          </cell>
          <cell r="V11">
            <v>30546.666666666668</v>
          </cell>
          <cell r="Y11">
            <v>459200</v>
          </cell>
          <cell r="AA11">
            <v>50000</v>
          </cell>
          <cell r="AB11">
            <v>3250</v>
          </cell>
          <cell r="AC11">
            <v>520</v>
          </cell>
          <cell r="AD11">
            <v>53770</v>
          </cell>
          <cell r="AE11">
            <v>1180162.6666666665</v>
          </cell>
          <cell r="AF11">
            <v>76710.573333333319</v>
          </cell>
          <cell r="AG11">
            <v>12273.691733333331</v>
          </cell>
          <cell r="AH11">
            <v>1269146.931733333</v>
          </cell>
        </row>
        <row r="12">
          <cell r="A12" t="str">
            <v>105</v>
          </cell>
          <cell r="B12">
            <v>156600</v>
          </cell>
          <cell r="D12">
            <v>2210032</v>
          </cell>
          <cell r="F12">
            <v>1540508</v>
          </cell>
          <cell r="H12">
            <v>833788</v>
          </cell>
          <cell r="J12">
            <v>87696</v>
          </cell>
          <cell r="K12">
            <v>290433</v>
          </cell>
          <cell r="AA12">
            <v>3490853</v>
          </cell>
          <cell r="AB12">
            <v>226905.44500000001</v>
          </cell>
          <cell r="AC12">
            <v>36304.871200000001</v>
          </cell>
          <cell r="AD12">
            <v>3754063.3161999998</v>
          </cell>
          <cell r="AE12">
            <v>1628204</v>
          </cell>
          <cell r="AF12">
            <v>105833.26000000001</v>
          </cell>
          <cell r="AG12">
            <v>16933.321600000003</v>
          </cell>
          <cell r="AH12">
            <v>1750970.5815999999</v>
          </cell>
        </row>
        <row r="13">
          <cell r="A13" t="str">
            <v>106</v>
          </cell>
          <cell r="D13">
            <v>11200</v>
          </cell>
          <cell r="I13">
            <v>507640</v>
          </cell>
          <cell r="J13">
            <v>200634</v>
          </cell>
          <cell r="O13">
            <v>1531200</v>
          </cell>
          <cell r="T13">
            <v>62640</v>
          </cell>
          <cell r="Z13">
            <v>173325</v>
          </cell>
          <cell r="AA13">
            <v>1531200</v>
          </cell>
          <cell r="AB13">
            <v>99528</v>
          </cell>
          <cell r="AC13">
            <v>15924.48</v>
          </cell>
          <cell r="AD13">
            <v>1646652.48</v>
          </cell>
          <cell r="AE13">
            <v>719474</v>
          </cell>
          <cell r="AF13">
            <v>46765.810000000005</v>
          </cell>
          <cell r="AG13">
            <v>7482.5296000000008</v>
          </cell>
          <cell r="AH13">
            <v>773722.33960000006</v>
          </cell>
        </row>
        <row r="14">
          <cell r="A14" t="str">
            <v>107</v>
          </cell>
          <cell r="D14">
            <v>174720</v>
          </cell>
          <cell r="I14">
            <v>210917</v>
          </cell>
          <cell r="J14">
            <v>94609</v>
          </cell>
          <cell r="L14">
            <v>1773025</v>
          </cell>
          <cell r="Y14">
            <v>33600</v>
          </cell>
          <cell r="AA14">
            <v>1773025</v>
          </cell>
          <cell r="AB14">
            <v>115246.625</v>
          </cell>
          <cell r="AC14">
            <v>18439.46</v>
          </cell>
          <cell r="AD14">
            <v>1906711.085</v>
          </cell>
          <cell r="AE14">
            <v>480246</v>
          </cell>
          <cell r="AF14">
            <v>31215.99</v>
          </cell>
          <cell r="AG14">
            <v>4994.5584000000008</v>
          </cell>
          <cell r="AH14">
            <v>516456.54839999997</v>
          </cell>
        </row>
        <row r="15">
          <cell r="A15" t="str">
            <v>108</v>
          </cell>
          <cell r="F15">
            <v>4761500</v>
          </cell>
          <cell r="J15">
            <v>90248</v>
          </cell>
          <cell r="N15">
            <v>760320</v>
          </cell>
          <cell r="Z15">
            <v>31320</v>
          </cell>
          <cell r="AA15">
            <v>5521820</v>
          </cell>
          <cell r="AB15">
            <v>358918.3</v>
          </cell>
          <cell r="AC15">
            <v>57426.928</v>
          </cell>
          <cell r="AD15">
            <v>5938165.2280000001</v>
          </cell>
          <cell r="AE15">
            <v>90248</v>
          </cell>
          <cell r="AF15">
            <v>5866.12</v>
          </cell>
          <cell r="AG15">
            <v>938.57920000000001</v>
          </cell>
          <cell r="AH15">
            <v>97052.699199999988</v>
          </cell>
        </row>
        <row r="16">
          <cell r="A16" t="str">
            <v>109</v>
          </cell>
          <cell r="C16">
            <v>285638</v>
          </cell>
          <cell r="D16">
            <v>180320</v>
          </cell>
          <cell r="I16">
            <v>565712</v>
          </cell>
          <cell r="J16">
            <v>544527</v>
          </cell>
          <cell r="N16">
            <v>1900800</v>
          </cell>
          <cell r="P16">
            <v>3463209</v>
          </cell>
          <cell r="U16">
            <v>253344</v>
          </cell>
          <cell r="Z16">
            <v>498231</v>
          </cell>
          <cell r="AA16">
            <v>6998179</v>
          </cell>
          <cell r="AB16">
            <v>454881.63500000001</v>
          </cell>
          <cell r="AC16">
            <v>72781.061600000001</v>
          </cell>
          <cell r="AD16">
            <v>7525841.6965999994</v>
          </cell>
          <cell r="AE16">
            <v>1290559</v>
          </cell>
          <cell r="AF16">
            <v>83886.335000000006</v>
          </cell>
          <cell r="AG16">
            <v>13421.813600000001</v>
          </cell>
          <cell r="AH16">
            <v>1387867.1486</v>
          </cell>
        </row>
        <row r="17">
          <cell r="A17" t="str">
            <v>110</v>
          </cell>
          <cell r="J17">
            <v>134263</v>
          </cell>
          <cell r="V17">
            <v>1069463</v>
          </cell>
          <cell r="W17">
            <v>5232941</v>
          </cell>
          <cell r="X17">
            <v>111824</v>
          </cell>
          <cell r="Y17">
            <v>92800</v>
          </cell>
          <cell r="Z17">
            <v>278699</v>
          </cell>
          <cell r="AA17">
            <v>10840788</v>
          </cell>
          <cell r="AB17">
            <v>704651.22</v>
          </cell>
          <cell r="AC17">
            <v>112744.1952</v>
          </cell>
          <cell r="AD17">
            <v>11658183.415200001</v>
          </cell>
          <cell r="AE17">
            <v>134263</v>
          </cell>
          <cell r="AF17">
            <v>8727.0950000000012</v>
          </cell>
          <cell r="AG17">
            <v>1396.3352000000002</v>
          </cell>
          <cell r="AH17">
            <v>144386.4302</v>
          </cell>
        </row>
        <row r="18">
          <cell r="A18" t="str">
            <v>111</v>
          </cell>
          <cell r="B18">
            <v>1620750</v>
          </cell>
          <cell r="C18">
            <v>285638</v>
          </cell>
          <cell r="D18">
            <v>2210032</v>
          </cell>
          <cell r="E18">
            <v>1111419</v>
          </cell>
          <cell r="F18">
            <v>360760</v>
          </cell>
          <cell r="G18">
            <v>61580</v>
          </cell>
          <cell r="H18">
            <v>833788</v>
          </cell>
          <cell r="I18">
            <v>350168</v>
          </cell>
          <cell r="J18">
            <v>888297</v>
          </cell>
          <cell r="K18">
            <v>290433</v>
          </cell>
          <cell r="L18">
            <v>1773025</v>
          </cell>
          <cell r="M18">
            <v>110000</v>
          </cell>
          <cell r="N18">
            <v>2661120</v>
          </cell>
          <cell r="O18">
            <v>1531200</v>
          </cell>
          <cell r="P18">
            <v>3765447</v>
          </cell>
          <cell r="Q18">
            <v>152308</v>
          </cell>
          <cell r="R18">
            <v>78000</v>
          </cell>
          <cell r="S18">
            <v>278742</v>
          </cell>
          <cell r="T18">
            <v>52635</v>
          </cell>
          <cell r="U18">
            <v>253344</v>
          </cell>
          <cell r="V18">
            <v>1069463</v>
          </cell>
          <cell r="W18">
            <v>5232941</v>
          </cell>
          <cell r="X18">
            <v>111824</v>
          </cell>
          <cell r="Y18">
            <v>191184</v>
          </cell>
          <cell r="Z18">
            <v>409684</v>
          </cell>
          <cell r="AA18">
            <v>32446064</v>
          </cell>
          <cell r="AB18">
            <v>2108994.16</v>
          </cell>
          <cell r="AC18">
            <v>337439.06560000003</v>
          </cell>
          <cell r="AD18">
            <v>34892497.225599997</v>
          </cell>
          <cell r="AE18">
            <v>1981510</v>
          </cell>
          <cell r="AF18">
            <v>128798.15000000001</v>
          </cell>
          <cell r="AG18">
            <v>20607.704000000002</v>
          </cell>
          <cell r="AH18">
            <v>2130915.8539999998</v>
          </cell>
        </row>
        <row r="19">
          <cell r="A19" t="str">
            <v>112</v>
          </cell>
          <cell r="F19">
            <v>13502</v>
          </cell>
          <cell r="J19">
            <v>334962</v>
          </cell>
          <cell r="Y19">
            <v>410704</v>
          </cell>
          <cell r="Z19">
            <v>331296</v>
          </cell>
          <cell r="AE19">
            <v>348464</v>
          </cell>
          <cell r="AF19">
            <v>22650.16</v>
          </cell>
          <cell r="AG19">
            <v>3624.0255999999999</v>
          </cell>
          <cell r="AH19">
            <v>374738.18559999997</v>
          </cell>
        </row>
        <row r="20">
          <cell r="A20" t="str">
            <v>113</v>
          </cell>
          <cell r="F20">
            <v>1164827</v>
          </cell>
          <cell r="H20">
            <v>696000</v>
          </cell>
          <cell r="I20">
            <v>110124</v>
          </cell>
          <cell r="J20">
            <v>757990</v>
          </cell>
          <cell r="L20">
            <v>29200</v>
          </cell>
          <cell r="U20">
            <v>45014</v>
          </cell>
          <cell r="V20">
            <v>18328</v>
          </cell>
          <cell r="Y20">
            <v>1135008</v>
          </cell>
          <cell r="Z20">
            <v>734280</v>
          </cell>
          <cell r="AE20">
            <v>2792283</v>
          </cell>
          <cell r="AF20">
            <v>181498.39500000002</v>
          </cell>
          <cell r="AG20">
            <v>29039.743200000004</v>
          </cell>
          <cell r="AH20">
            <v>3002821.1381999999</v>
          </cell>
        </row>
        <row r="21">
          <cell r="A21" t="str">
            <v>114</v>
          </cell>
          <cell r="D21">
            <v>156800</v>
          </cell>
          <cell r="I21">
            <v>870996</v>
          </cell>
          <cell r="J21">
            <v>458618</v>
          </cell>
          <cell r="T21">
            <v>184837</v>
          </cell>
          <cell r="Y21">
            <v>1820425</v>
          </cell>
          <cell r="Z21">
            <v>2247652</v>
          </cell>
          <cell r="AE21">
            <v>1486414</v>
          </cell>
          <cell r="AF21">
            <v>96616.91</v>
          </cell>
          <cell r="AG21">
            <v>15458.705600000001</v>
          </cell>
          <cell r="AH21">
            <v>1598489.6155999999</v>
          </cell>
        </row>
        <row r="22">
          <cell r="A22" t="str">
            <v>160</v>
          </cell>
          <cell r="G22">
            <v>6148800</v>
          </cell>
          <cell r="T22">
            <v>405767</v>
          </cell>
          <cell r="W22">
            <v>477600</v>
          </cell>
          <cell r="AA22">
            <v>3699141</v>
          </cell>
          <cell r="AB22">
            <v>515760</v>
          </cell>
          <cell r="AE22">
            <v>10841301</v>
          </cell>
          <cell r="AF22">
            <v>704684.56500000006</v>
          </cell>
          <cell r="AG22">
            <v>112749.53040000002</v>
          </cell>
          <cell r="AH22">
            <v>11658735.0954</v>
          </cell>
        </row>
        <row r="23">
          <cell r="A23" t="str">
            <v>162</v>
          </cell>
          <cell r="W23">
            <v>393600</v>
          </cell>
          <cell r="Y23">
            <v>1278131</v>
          </cell>
          <cell r="Z23">
            <v>217152</v>
          </cell>
          <cell r="AE23">
            <v>393600</v>
          </cell>
          <cell r="AF23">
            <v>25584</v>
          </cell>
          <cell r="AG23">
            <v>4093.44</v>
          </cell>
          <cell r="AH23">
            <v>423277.44</v>
          </cell>
        </row>
        <row r="24">
          <cell r="A24" t="str">
            <v>200</v>
          </cell>
          <cell r="P24">
            <v>2339485.6800000002</v>
          </cell>
          <cell r="T24">
            <v>909243</v>
          </cell>
          <cell r="Z24">
            <v>1000883</v>
          </cell>
          <cell r="AE24">
            <v>2339485.6800000002</v>
          </cell>
          <cell r="AF24">
            <v>152066.56920000003</v>
          </cell>
          <cell r="AG24">
            <v>24330.651072000004</v>
          </cell>
          <cell r="AH24">
            <v>2515882.9002720006</v>
          </cell>
        </row>
        <row r="25">
          <cell r="A25" t="str">
            <v>201</v>
          </cell>
          <cell r="L25">
            <v>689040</v>
          </cell>
          <cell r="P25">
            <v>66405.36</v>
          </cell>
          <cell r="T25">
            <v>201701</v>
          </cell>
          <cell r="Y25">
            <v>85456</v>
          </cell>
          <cell r="Z25">
            <v>1721579</v>
          </cell>
          <cell r="AE25">
            <v>755445.36</v>
          </cell>
          <cell r="AF25">
            <v>49103.948400000001</v>
          </cell>
          <cell r="AG25">
            <v>7856.6317440000003</v>
          </cell>
          <cell r="AH25">
            <v>812405.94014399999</v>
          </cell>
        </row>
        <row r="26">
          <cell r="A26" t="str">
            <v>202</v>
          </cell>
          <cell r="D26">
            <v>747757</v>
          </cell>
          <cell r="I26">
            <v>448596</v>
          </cell>
          <cell r="L26">
            <v>247734</v>
          </cell>
          <cell r="M26">
            <v>520128</v>
          </cell>
          <cell r="N26">
            <v>840751</v>
          </cell>
          <cell r="P26">
            <v>1193323.32</v>
          </cell>
          <cell r="V26">
            <v>18328</v>
          </cell>
          <cell r="AE26">
            <v>1211651.32</v>
          </cell>
          <cell r="AF26">
            <v>78757.335800000001</v>
          </cell>
          <cell r="AG26">
            <v>12601.173728</v>
          </cell>
          <cell r="AH26">
            <v>1303009.829528</v>
          </cell>
        </row>
        <row r="27">
          <cell r="A27" t="str">
            <v>203</v>
          </cell>
          <cell r="D27">
            <v>649040</v>
          </cell>
          <cell r="L27">
            <v>81200</v>
          </cell>
          <cell r="P27">
            <v>98529.24</v>
          </cell>
          <cell r="U27">
            <v>4291188</v>
          </cell>
          <cell r="Z27">
            <v>174000</v>
          </cell>
          <cell r="AE27">
            <v>353729.24</v>
          </cell>
          <cell r="AF27">
            <v>22992.400600000001</v>
          </cell>
          <cell r="AG27">
            <v>3678.7840960000003</v>
          </cell>
          <cell r="AH27">
            <v>380400.424696</v>
          </cell>
        </row>
        <row r="28">
          <cell r="A28" t="str">
            <v>204</v>
          </cell>
          <cell r="Z28">
            <v>1542336</v>
          </cell>
          <cell r="AE28">
            <v>1542336</v>
          </cell>
          <cell r="AF28">
            <v>100251.84</v>
          </cell>
          <cell r="AG28">
            <v>16040.294400000001</v>
          </cell>
          <cell r="AH28">
            <v>1658628.1344000001</v>
          </cell>
        </row>
        <row r="29">
          <cell r="A29" t="str">
            <v>205</v>
          </cell>
          <cell r="L29">
            <v>701800</v>
          </cell>
          <cell r="AE29">
            <v>701800</v>
          </cell>
          <cell r="AF29">
            <v>45617</v>
          </cell>
          <cell r="AG29">
            <v>7298.72</v>
          </cell>
          <cell r="AH29">
            <v>754715.72</v>
          </cell>
        </row>
        <row r="30">
          <cell r="A30" t="str">
            <v>206</v>
          </cell>
          <cell r="F30">
            <v>18328</v>
          </cell>
          <cell r="P30">
            <v>3659598.16</v>
          </cell>
          <cell r="AB30">
            <v>466320</v>
          </cell>
          <cell r="AE30">
            <v>3659598.16</v>
          </cell>
          <cell r="AF30">
            <v>237873.88040000002</v>
          </cell>
          <cell r="AG30">
            <v>38059.820864000001</v>
          </cell>
          <cell r="AH30">
            <v>3935531.8612640002</v>
          </cell>
        </row>
        <row r="31">
          <cell r="A31" t="str">
            <v>207</v>
          </cell>
          <cell r="F31">
            <v>18328</v>
          </cell>
          <cell r="P31">
            <v>1895489.88</v>
          </cell>
          <cell r="AD31">
            <v>261000</v>
          </cell>
          <cell r="AE31">
            <v>1895489.88</v>
          </cell>
          <cell r="AF31">
            <v>123206.8422</v>
          </cell>
          <cell r="AG31">
            <v>19713.094752000001</v>
          </cell>
          <cell r="AH31">
            <v>2038409.8169519999</v>
          </cell>
        </row>
        <row r="32">
          <cell r="A32" t="str">
            <v>208</v>
          </cell>
          <cell r="F32">
            <v>18328</v>
          </cell>
          <cell r="J32">
            <v>2210032</v>
          </cell>
          <cell r="K32">
            <v>1392000</v>
          </cell>
          <cell r="L32">
            <v>127600</v>
          </cell>
          <cell r="O32">
            <v>4731640</v>
          </cell>
          <cell r="U32">
            <v>45014</v>
          </cell>
          <cell r="V32">
            <v>18328</v>
          </cell>
          <cell r="X32">
            <v>1707149</v>
          </cell>
          <cell r="AE32">
            <v>1582942</v>
          </cell>
          <cell r="AF32">
            <v>102891.23000000001</v>
          </cell>
          <cell r="AG32">
            <v>16462.596800000003</v>
          </cell>
          <cell r="AH32">
            <v>1702295.8267999999</v>
          </cell>
        </row>
        <row r="33">
          <cell r="A33" t="str">
            <v>209</v>
          </cell>
          <cell r="F33">
            <v>18328</v>
          </cell>
          <cell r="L33">
            <v>34800</v>
          </cell>
          <cell r="P33">
            <v>2952252.2</v>
          </cell>
          <cell r="AE33">
            <v>2987052.2</v>
          </cell>
          <cell r="AF33">
            <v>194158.39300000001</v>
          </cell>
          <cell r="AG33">
            <v>31065.342880000004</v>
          </cell>
          <cell r="AH33">
            <v>3212275.9358800002</v>
          </cell>
        </row>
        <row r="34">
          <cell r="A34" t="str">
            <v>211</v>
          </cell>
          <cell r="F34">
            <v>18328</v>
          </cell>
          <cell r="P34">
            <v>260879.35999999999</v>
          </cell>
          <cell r="S34">
            <v>2530482</v>
          </cell>
          <cell r="V34">
            <v>18328</v>
          </cell>
          <cell r="W34">
            <v>294060</v>
          </cell>
          <cell r="Z34">
            <v>566497.6</v>
          </cell>
          <cell r="AD34">
            <v>1421000</v>
          </cell>
          <cell r="AE34">
            <v>3376186.96</v>
          </cell>
          <cell r="AF34">
            <v>219452.15239999999</v>
          </cell>
          <cell r="AG34">
            <v>35112.344383999996</v>
          </cell>
          <cell r="AH34">
            <v>3630751.4567840002</v>
          </cell>
        </row>
        <row r="35">
          <cell r="A35" t="str">
            <v>213</v>
          </cell>
          <cell r="P35">
            <v>82464.399999999994</v>
          </cell>
          <cell r="U35">
            <v>45014</v>
          </cell>
          <cell r="Z35">
            <v>737760</v>
          </cell>
          <cell r="AE35">
            <v>865238.4</v>
          </cell>
          <cell r="AF35">
            <v>56240.496000000006</v>
          </cell>
          <cell r="AG35">
            <v>8998.4793600000012</v>
          </cell>
          <cell r="AH35">
            <v>930477.37536000006</v>
          </cell>
        </row>
        <row r="36">
          <cell r="A36" t="str">
            <v>391</v>
          </cell>
          <cell r="I36">
            <v>1025730</v>
          </cell>
          <cell r="J36">
            <v>2393521</v>
          </cell>
          <cell r="AE36">
            <v>3419251</v>
          </cell>
          <cell r="AF36">
            <v>222251.315</v>
          </cell>
          <cell r="AG36">
            <v>35560.210400000004</v>
          </cell>
          <cell r="AH36">
            <v>3677062.5254000002</v>
          </cell>
        </row>
        <row r="37">
          <cell r="A37" t="str">
            <v>400</v>
          </cell>
          <cell r="E37">
            <v>24059416</v>
          </cell>
          <cell r="P37">
            <v>1271743.96</v>
          </cell>
          <cell r="S37">
            <v>354960</v>
          </cell>
          <cell r="U37">
            <v>45014</v>
          </cell>
          <cell r="V37">
            <v>18328</v>
          </cell>
          <cell r="AE37">
            <v>1690045.96</v>
          </cell>
          <cell r="AF37">
            <v>109852.9874</v>
          </cell>
          <cell r="AG37">
            <v>17576.477984000001</v>
          </cell>
          <cell r="AH37">
            <v>1817475.4253839999</v>
          </cell>
        </row>
        <row r="38">
          <cell r="A38" t="str">
            <v>403</v>
          </cell>
          <cell r="I38">
            <v>9408</v>
          </cell>
          <cell r="J38">
            <v>255200</v>
          </cell>
          <cell r="AE38">
            <v>264608</v>
          </cell>
          <cell r="AF38">
            <v>17199.52</v>
          </cell>
          <cell r="AG38">
            <v>2751.9232000000002</v>
          </cell>
          <cell r="AH38">
            <v>284559.44320000004</v>
          </cell>
        </row>
        <row r="39">
          <cell r="A39" t="str">
            <v>408</v>
          </cell>
          <cell r="E39">
            <v>151200</v>
          </cell>
          <cell r="M39">
            <v>70000</v>
          </cell>
          <cell r="N39">
            <v>147347</v>
          </cell>
          <cell r="Q39">
            <v>35000</v>
          </cell>
          <cell r="R39">
            <v>168000</v>
          </cell>
          <cell r="T39">
            <v>435000</v>
          </cell>
          <cell r="X39">
            <v>158551</v>
          </cell>
          <cell r="Y39">
            <v>299712</v>
          </cell>
          <cell r="Z39">
            <v>264294</v>
          </cell>
          <cell r="AA39">
            <v>132544</v>
          </cell>
          <cell r="AE39">
            <v>1297642</v>
          </cell>
          <cell r="AF39">
            <v>84346.73</v>
          </cell>
          <cell r="AG39">
            <v>13495.4768</v>
          </cell>
          <cell r="AH39">
            <v>1395484.2068</v>
          </cell>
        </row>
        <row r="40">
          <cell r="A40" t="str">
            <v>R09</v>
          </cell>
          <cell r="D40">
            <v>39200</v>
          </cell>
          <cell r="F40">
            <v>172886</v>
          </cell>
          <cell r="G40">
            <v>1386200</v>
          </cell>
          <cell r="I40">
            <v>30240</v>
          </cell>
          <cell r="J40">
            <v>10397517</v>
          </cell>
          <cell r="Q40">
            <v>552120</v>
          </cell>
          <cell r="V40">
            <v>30546.666666666668</v>
          </cell>
          <cell r="W40">
            <v>400000</v>
          </cell>
          <cell r="AC40">
            <v>1292449</v>
          </cell>
          <cell r="AE40">
            <v>11070389.666666666</v>
          </cell>
          <cell r="AF40">
            <v>719575.32833333337</v>
          </cell>
          <cell r="AG40">
            <v>115132.05253333334</v>
          </cell>
          <cell r="AH40">
            <v>11905097.047533333</v>
          </cell>
        </row>
        <row r="41">
          <cell r="A41" t="str">
            <v>R10</v>
          </cell>
          <cell r="C41">
            <v>3770000</v>
          </cell>
          <cell r="D41">
            <v>78400</v>
          </cell>
          <cell r="F41">
            <v>3510322</v>
          </cell>
          <cell r="J41">
            <v>46980</v>
          </cell>
          <cell r="V41">
            <v>30546.666666666668</v>
          </cell>
          <cell r="Y41">
            <v>229600</v>
          </cell>
          <cell r="AC41">
            <v>2620388</v>
          </cell>
          <cell r="AD41">
            <v>500000</v>
          </cell>
          <cell r="AE41">
            <v>10786236.666666668</v>
          </cell>
          <cell r="AF41">
            <v>701105.38333333342</v>
          </cell>
          <cell r="AG41">
            <v>112176.86133333335</v>
          </cell>
          <cell r="AH41">
            <v>11599518.911333334</v>
          </cell>
        </row>
        <row r="42">
          <cell r="A42" t="str">
            <v>OFICINA</v>
          </cell>
          <cell r="G42">
            <v>1050560</v>
          </cell>
          <cell r="AA42">
            <v>531799</v>
          </cell>
          <cell r="AC42">
            <v>2790960</v>
          </cell>
          <cell r="AE42">
            <v>1582359</v>
          </cell>
          <cell r="AF42">
            <v>102853.33500000001</v>
          </cell>
          <cell r="AG42">
            <v>16456.533600000002</v>
          </cell>
          <cell r="AH42">
            <v>1701668.8685999999</v>
          </cell>
        </row>
        <row r="43">
          <cell r="A43" t="str">
            <v>REF. APE</v>
          </cell>
          <cell r="E43">
            <v>15032275</v>
          </cell>
          <cell r="S43">
            <v>3382560</v>
          </cell>
          <cell r="AE43">
            <v>3382560</v>
          </cell>
          <cell r="AF43">
            <v>219866.4</v>
          </cell>
          <cell r="AG43">
            <v>35178.624000000003</v>
          </cell>
          <cell r="AH43">
            <v>3637605.0239999997</v>
          </cell>
        </row>
        <row r="44">
          <cell r="A44" t="str">
            <v>Total general</v>
          </cell>
          <cell r="B44">
            <v>1620750</v>
          </cell>
          <cell r="C44">
            <v>3770000</v>
          </cell>
          <cell r="D44">
            <v>640640</v>
          </cell>
          <cell r="E44">
            <v>151200</v>
          </cell>
          <cell r="F44">
            <v>6762805</v>
          </cell>
          <cell r="G44">
            <v>7236360</v>
          </cell>
          <cell r="H44">
            <v>696000</v>
          </cell>
          <cell r="I44">
            <v>6378875</v>
          </cell>
          <cell r="J44">
            <v>19253461</v>
          </cell>
          <cell r="K44">
            <v>1392000</v>
          </cell>
          <cell r="L44">
            <v>1634440</v>
          </cell>
          <cell r="M44">
            <v>70000</v>
          </cell>
          <cell r="N44">
            <v>147347</v>
          </cell>
          <cell r="O44">
            <v>27000</v>
          </cell>
          <cell r="P44">
            <v>13820171.559999999</v>
          </cell>
          <cell r="Q44">
            <v>35000</v>
          </cell>
          <cell r="R44">
            <v>168000</v>
          </cell>
          <cell r="S44">
            <v>6268002</v>
          </cell>
          <cell r="T44">
            <v>435000</v>
          </cell>
          <cell r="U44">
            <v>180056</v>
          </cell>
          <cell r="V44">
            <v>183280</v>
          </cell>
          <cell r="W44">
            <v>1271200</v>
          </cell>
          <cell r="X44">
            <v>158551</v>
          </cell>
          <cell r="Y44">
            <v>688800</v>
          </cell>
          <cell r="Z44">
            <v>3020593.6</v>
          </cell>
          <cell r="AA44">
            <v>4629889</v>
          </cell>
          <cell r="AB44">
            <v>515760</v>
          </cell>
          <cell r="AC44">
            <v>2620388</v>
          </cell>
          <cell r="AD44">
            <v>500000</v>
          </cell>
          <cell r="AE44">
            <v>84275569.160000011</v>
          </cell>
          <cell r="AF44">
            <v>5477911.9954000004</v>
          </cell>
          <cell r="AG44">
            <v>876465.91926399979</v>
          </cell>
          <cell r="AH44">
            <v>90629947.074663982</v>
          </cell>
        </row>
      </sheetData>
      <sheetData sheetId="25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AMPARO VELASQUEZ</v>
          </cell>
          <cell r="D4" t="str">
            <v>BARRANQUILLA PLAZA</v>
          </cell>
          <cell r="E4" t="str">
            <v>COARTE</v>
          </cell>
          <cell r="F4" t="str">
            <v>CONSTRUCCIONES Y SERVICIOS</v>
          </cell>
          <cell r="G4" t="str">
            <v>FERNANDO ROJAS</v>
          </cell>
          <cell r="H4" t="str">
            <v>JORGE PALACIO</v>
          </cell>
          <cell r="I4" t="str">
            <v>LUIS ALBERTO LOPEZ</v>
          </cell>
          <cell r="J4" t="str">
            <v>LUIS ALFONSO ISAZA</v>
          </cell>
          <cell r="K4" t="str">
            <v>OSCAR LOPERA</v>
          </cell>
          <cell r="L4" t="str">
            <v>RAFAEL OSORIO</v>
          </cell>
          <cell r="M4" t="str">
            <v>VERONICA VOLKMAN</v>
          </cell>
          <cell r="N4" t="str">
            <v>WILLINGTON GALLEGO</v>
          </cell>
          <cell r="O4" t="str">
            <v>Total general</v>
          </cell>
          <cell r="P4" t="str">
            <v>UTILIDAD</v>
          </cell>
          <cell r="Q4" t="str">
            <v>IVA</v>
          </cell>
          <cell r="R4" t="str">
            <v>TOTAL</v>
          </cell>
        </row>
        <row r="5">
          <cell r="A5" t="str">
            <v>001</v>
          </cell>
          <cell r="B5">
            <v>408240</v>
          </cell>
          <cell r="G5">
            <v>995700</v>
          </cell>
          <cell r="H5">
            <v>65000</v>
          </cell>
          <cell r="L5">
            <v>149999</v>
          </cell>
          <cell r="N5">
            <v>107462.5</v>
          </cell>
          <cell r="O5">
            <v>558239</v>
          </cell>
          <cell r="P5">
            <v>36285.535000000003</v>
          </cell>
          <cell r="Q5">
            <v>5805.6856000000007</v>
          </cell>
          <cell r="R5">
            <v>600330.2206</v>
          </cell>
        </row>
        <row r="6">
          <cell r="A6" t="str">
            <v>004</v>
          </cell>
          <cell r="D6">
            <v>157412</v>
          </cell>
          <cell r="I6">
            <v>115750</v>
          </cell>
          <cell r="M6">
            <v>678368</v>
          </cell>
          <cell r="O6">
            <v>157412</v>
          </cell>
          <cell r="P6">
            <v>10231.780000000001</v>
          </cell>
          <cell r="Q6">
            <v>1637.0848000000001</v>
          </cell>
          <cell r="R6">
            <v>169280.86480000001</v>
          </cell>
        </row>
        <row r="7">
          <cell r="A7" t="str">
            <v>101</v>
          </cell>
          <cell r="E7">
            <v>23200</v>
          </cell>
          <cell r="H7">
            <v>69189.2</v>
          </cell>
          <cell r="I7">
            <v>115750</v>
          </cell>
          <cell r="O7">
            <v>92389.2</v>
          </cell>
          <cell r="P7">
            <v>6005.2979999999998</v>
          </cell>
          <cell r="Q7">
            <v>960.84767999999997</v>
          </cell>
          <cell r="R7">
            <v>99355.345679999999</v>
          </cell>
        </row>
        <row r="8">
          <cell r="A8" t="str">
            <v>106</v>
          </cell>
          <cell r="E8">
            <v>324800</v>
          </cell>
          <cell r="M8">
            <v>709920</v>
          </cell>
          <cell r="O8">
            <v>324800</v>
          </cell>
          <cell r="P8">
            <v>21112</v>
          </cell>
          <cell r="Q8">
            <v>3377.92</v>
          </cell>
          <cell r="R8">
            <v>349289.92</v>
          </cell>
        </row>
        <row r="9">
          <cell r="A9" t="str">
            <v>110</v>
          </cell>
          <cell r="H9">
            <v>69189.2</v>
          </cell>
          <cell r="O9">
            <v>69189.2</v>
          </cell>
          <cell r="P9">
            <v>4497.2979999999998</v>
          </cell>
          <cell r="Q9">
            <v>719.56768</v>
          </cell>
          <cell r="R9">
            <v>74406.065679999985</v>
          </cell>
        </row>
        <row r="10">
          <cell r="A10" t="str">
            <v>114</v>
          </cell>
          <cell r="H10">
            <v>69189.2</v>
          </cell>
          <cell r="N10">
            <v>107462.5</v>
          </cell>
          <cell r="O10">
            <v>69189.2</v>
          </cell>
          <cell r="P10">
            <v>4497.2979999999998</v>
          </cell>
          <cell r="Q10">
            <v>719.56768</v>
          </cell>
          <cell r="R10">
            <v>74406.065679999985</v>
          </cell>
        </row>
        <row r="11">
          <cell r="A11" t="str">
            <v>160</v>
          </cell>
          <cell r="H11">
            <v>1729728</v>
          </cell>
          <cell r="M11">
            <v>441907</v>
          </cell>
          <cell r="N11">
            <v>356720</v>
          </cell>
          <cell r="O11">
            <v>2528355</v>
          </cell>
          <cell r="P11">
            <v>164343.07500000001</v>
          </cell>
          <cell r="Q11">
            <v>26294.892000000003</v>
          </cell>
          <cell r="R11">
            <v>2718992.9670000002</v>
          </cell>
        </row>
        <row r="12">
          <cell r="A12" t="str">
            <v>162</v>
          </cell>
          <cell r="D12">
            <v>7256704</v>
          </cell>
          <cell r="E12">
            <v>114840</v>
          </cell>
          <cell r="F12">
            <v>2566932</v>
          </cell>
          <cell r="H12">
            <v>292723</v>
          </cell>
          <cell r="K12">
            <v>13921248</v>
          </cell>
          <cell r="L12">
            <v>1417924</v>
          </cell>
          <cell r="M12">
            <v>67424</v>
          </cell>
          <cell r="N12">
            <v>80640</v>
          </cell>
          <cell r="O12">
            <v>440787</v>
          </cell>
          <cell r="P12">
            <v>28651.155000000002</v>
          </cell>
          <cell r="Q12">
            <v>4584.1848000000009</v>
          </cell>
          <cell r="R12">
            <v>474022.33980000002</v>
          </cell>
        </row>
        <row r="13">
          <cell r="A13" t="str">
            <v>403</v>
          </cell>
          <cell r="B13">
            <v>311472</v>
          </cell>
          <cell r="D13">
            <v>1274112</v>
          </cell>
          <cell r="G13">
            <v>2876160</v>
          </cell>
          <cell r="H13">
            <v>199584</v>
          </cell>
          <cell r="K13">
            <v>1172644</v>
          </cell>
          <cell r="L13">
            <v>43405</v>
          </cell>
          <cell r="M13">
            <v>300672</v>
          </cell>
          <cell r="O13">
            <v>3387216</v>
          </cell>
          <cell r="P13">
            <v>220169.04</v>
          </cell>
          <cell r="Q13">
            <v>35227.046399999999</v>
          </cell>
          <cell r="R13">
            <v>3642612.0863999999</v>
          </cell>
        </row>
        <row r="14">
          <cell r="A14" t="str">
            <v>408</v>
          </cell>
          <cell r="B14">
            <v>436800</v>
          </cell>
          <cell r="D14">
            <v>4333.333333333333</v>
          </cell>
          <cell r="F14">
            <v>1248000</v>
          </cell>
          <cell r="H14">
            <v>1518169.1</v>
          </cell>
          <cell r="I14">
            <v>92800</v>
          </cell>
          <cell r="L14">
            <v>33600</v>
          </cell>
          <cell r="M14">
            <v>501259</v>
          </cell>
          <cell r="O14">
            <v>3202969.1</v>
          </cell>
          <cell r="P14">
            <v>208192.9915</v>
          </cell>
          <cell r="Q14">
            <v>33310.878640000003</v>
          </cell>
          <cell r="R14">
            <v>3444472.9701399999</v>
          </cell>
        </row>
        <row r="15">
          <cell r="A15" t="str">
            <v>CARREFOUR</v>
          </cell>
          <cell r="G15">
            <v>89600</v>
          </cell>
          <cell r="H15">
            <v>650643.9</v>
          </cell>
          <cell r="I15">
            <v>213788</v>
          </cell>
          <cell r="L15">
            <v>70560</v>
          </cell>
          <cell r="M15">
            <v>808125</v>
          </cell>
          <cell r="O15">
            <v>650643.9</v>
          </cell>
          <cell r="P15">
            <v>42291.853500000005</v>
          </cell>
          <cell r="Q15">
            <v>6766.6965600000012</v>
          </cell>
          <cell r="R15">
            <v>699702.45005999994</v>
          </cell>
        </row>
        <row r="16">
          <cell r="A16" t="str">
            <v>OFICINA</v>
          </cell>
          <cell r="C16">
            <v>291714</v>
          </cell>
          <cell r="E16">
            <v>4039694</v>
          </cell>
          <cell r="I16">
            <v>586522</v>
          </cell>
          <cell r="J16">
            <v>4080000</v>
          </cell>
          <cell r="K16">
            <v>630000</v>
          </cell>
          <cell r="L16">
            <v>1185520</v>
          </cell>
          <cell r="M16">
            <v>294605</v>
          </cell>
          <cell r="N16">
            <v>20000</v>
          </cell>
          <cell r="O16">
            <v>11128055</v>
          </cell>
          <cell r="P16">
            <v>723323.57500000007</v>
          </cell>
          <cell r="Q16">
            <v>115731.77200000001</v>
          </cell>
          <cell r="R16">
            <v>11967110.346999999</v>
          </cell>
        </row>
        <row r="17">
          <cell r="A17" t="str">
            <v>R09</v>
          </cell>
          <cell r="F17">
            <v>2610880</v>
          </cell>
          <cell r="G17">
            <v>282240</v>
          </cell>
          <cell r="H17">
            <v>69189.2</v>
          </cell>
          <cell r="L17">
            <v>5600</v>
          </cell>
          <cell r="M17">
            <v>555520</v>
          </cell>
          <cell r="O17">
            <v>2680069.2000000002</v>
          </cell>
          <cell r="P17">
            <v>174204.49800000002</v>
          </cell>
          <cell r="Q17">
            <v>27872.719680000006</v>
          </cell>
          <cell r="R17">
            <v>2882146.4176800004</v>
          </cell>
        </row>
        <row r="18">
          <cell r="A18" t="str">
            <v>YARDLEY</v>
          </cell>
          <cell r="I18">
            <v>3858</v>
          </cell>
          <cell r="L18">
            <v>89457</v>
          </cell>
          <cell r="M18">
            <v>784868</v>
          </cell>
          <cell r="N18">
            <v>601769</v>
          </cell>
          <cell r="O18">
            <v>601769</v>
          </cell>
          <cell r="P18">
            <v>39114.985000000001</v>
          </cell>
          <cell r="Q18">
            <v>6258.3976000000002</v>
          </cell>
          <cell r="R18">
            <v>647142.38260000001</v>
          </cell>
        </row>
        <row r="19">
          <cell r="A19" t="str">
            <v>AMPLIACION</v>
          </cell>
          <cell r="E19">
            <v>757654</v>
          </cell>
          <cell r="H19">
            <v>69189.2</v>
          </cell>
          <cell r="I19">
            <v>1432918</v>
          </cell>
          <cell r="M19">
            <v>129920</v>
          </cell>
          <cell r="O19">
            <v>826843.2</v>
          </cell>
          <cell r="P19">
            <v>53744.807999999997</v>
          </cell>
          <cell r="Q19">
            <v>8599.1692800000001</v>
          </cell>
          <cell r="R19">
            <v>889187.17727999995</v>
          </cell>
        </row>
        <row r="20">
          <cell r="A20" t="str">
            <v>R10</v>
          </cell>
          <cell r="F20">
            <v>1140480</v>
          </cell>
          <cell r="I20">
            <v>2528106</v>
          </cell>
          <cell r="K20">
            <v>359632</v>
          </cell>
          <cell r="L20">
            <v>155434</v>
          </cell>
          <cell r="M20">
            <v>182074</v>
          </cell>
          <cell r="O20">
            <v>1140480</v>
          </cell>
          <cell r="P20">
            <v>74131.199999999997</v>
          </cell>
          <cell r="Q20">
            <v>11860.992</v>
          </cell>
          <cell r="R20">
            <v>1226472.192</v>
          </cell>
        </row>
        <row r="21">
          <cell r="A21" t="str">
            <v>Total general</v>
          </cell>
          <cell r="B21">
            <v>1156512</v>
          </cell>
          <cell r="C21">
            <v>291714</v>
          </cell>
          <cell r="D21">
            <v>157412</v>
          </cell>
          <cell r="E21">
            <v>5145348</v>
          </cell>
          <cell r="F21">
            <v>4999360</v>
          </cell>
          <cell r="G21">
            <v>2876160</v>
          </cell>
          <cell r="H21">
            <v>4736794</v>
          </cell>
          <cell r="I21">
            <v>586522</v>
          </cell>
          <cell r="J21">
            <v>4080000</v>
          </cell>
          <cell r="K21">
            <v>630000</v>
          </cell>
          <cell r="L21">
            <v>1335519</v>
          </cell>
          <cell r="M21">
            <v>803936</v>
          </cell>
          <cell r="N21">
            <v>1059129</v>
          </cell>
          <cell r="O21">
            <v>27858406</v>
          </cell>
          <cell r="P21">
            <v>1810796.3900000004</v>
          </cell>
          <cell r="Q21">
            <v>289727.42240000004</v>
          </cell>
          <cell r="R21">
            <v>29958929.812400002</v>
          </cell>
        </row>
      </sheetData>
      <sheetData sheetId="26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ALBA SANCHEZ</v>
          </cell>
          <cell r="D4" t="str">
            <v>ALBERTO VALENCIA</v>
          </cell>
          <cell r="E4" t="str">
            <v>ANTONIO ORREGO</v>
          </cell>
          <cell r="F4" t="str">
            <v>ASCOM</v>
          </cell>
          <cell r="G4" t="str">
            <v>AUTOPLOTTER</v>
          </cell>
          <cell r="H4" t="str">
            <v>CADEMAC</v>
          </cell>
          <cell r="I4" t="str">
            <v>CAFESALUD</v>
          </cell>
          <cell r="J4" t="str">
            <v>CANTERAS DE COLOMBIA</v>
          </cell>
          <cell r="K4" t="str">
            <v>CARLOS GOMEZ</v>
          </cell>
          <cell r="L4" t="str">
            <v>CARLOS MARIO PARIS</v>
          </cell>
          <cell r="M4" t="str">
            <v>CONEQUIPOS</v>
          </cell>
          <cell r="N4" t="str">
            <v>CONSTRUCCIONES Y SERVICIOS</v>
          </cell>
          <cell r="O4" t="str">
            <v>COPAQUES</v>
          </cell>
          <cell r="P4" t="str">
            <v>DICENTE</v>
          </cell>
          <cell r="Q4" t="str">
            <v>DISTRIB. ETERNIT</v>
          </cell>
          <cell r="R4" t="str">
            <v>DOMINGO CORREA</v>
          </cell>
          <cell r="S4" t="str">
            <v>ELECTRODISEÑOS</v>
          </cell>
          <cell r="T4" t="str">
            <v>EQUIPOS GLEASON</v>
          </cell>
          <cell r="U4" t="str">
            <v>ESPACIOS Y CONTACTOS</v>
          </cell>
          <cell r="V4" t="str">
            <v>EVALTEC</v>
          </cell>
          <cell r="W4" t="str">
            <v>EVELIO GALEANO</v>
          </cell>
          <cell r="X4" t="str">
            <v>FERNANDEZ Y CIA</v>
          </cell>
          <cell r="Y4" t="str">
            <v>FERNANDO ROJAS</v>
          </cell>
          <cell r="Z4" t="str">
            <v>FERRET. MACHUELO</v>
          </cell>
          <cell r="AA4" t="str">
            <v>FERRET. NURUEÑA</v>
          </cell>
          <cell r="AB4" t="str">
            <v>FREDY CARDONA</v>
          </cell>
          <cell r="AC4" t="str">
            <v>GARCIA VEGA</v>
          </cell>
          <cell r="AD4" t="str">
            <v>GERARDO ALZATE</v>
          </cell>
          <cell r="AE4" t="str">
            <v>HECTOR LONDOÑO</v>
          </cell>
          <cell r="AF4" t="str">
            <v>HIDROMATICOS NORT´S</v>
          </cell>
          <cell r="AG4" t="str">
            <v>HOTEL AMARU</v>
          </cell>
          <cell r="AH4" t="str">
            <v>HUVER BUITRAGO</v>
          </cell>
          <cell r="AI4" t="str">
            <v>JHON JAIRO VASQUEZ</v>
          </cell>
          <cell r="AJ4" t="str">
            <v>JOSE MORENO</v>
          </cell>
          <cell r="AK4" t="str">
            <v>JUAN DIEGO HERNANDEZ</v>
          </cell>
          <cell r="AL4" t="str">
            <v>LA CASONA</v>
          </cell>
          <cell r="AM4" t="str">
            <v>LOGITRANS</v>
          </cell>
          <cell r="AN4" t="str">
            <v>LUZ DARY GIRALDO</v>
          </cell>
          <cell r="AO4" t="str">
            <v>METALICAS CRUZ NORTE</v>
          </cell>
          <cell r="AP4" t="str">
            <v>METALMUEBLES</v>
          </cell>
          <cell r="AQ4" t="str">
            <v>MOLITUR</v>
          </cell>
          <cell r="AR4" t="str">
            <v>MULTIMADERAS</v>
          </cell>
          <cell r="AS4" t="str">
            <v>OSCAR LOPERA</v>
          </cell>
          <cell r="AT4" t="str">
            <v>PROMONTAJES</v>
          </cell>
          <cell r="AU4" t="str">
            <v>RAFAEL BARRAGAN</v>
          </cell>
          <cell r="AV4" t="str">
            <v>RAFAEL OSORIO</v>
          </cell>
          <cell r="AW4" t="str">
            <v>SANDRA LONDOÑO</v>
          </cell>
          <cell r="AX4" t="str">
            <v>SEGURO SOCIAL</v>
          </cell>
          <cell r="AY4" t="str">
            <v>TALLER LINARES</v>
          </cell>
          <cell r="AZ4" t="str">
            <v>WILLINGTON GALLEGO</v>
          </cell>
          <cell r="BA4" t="str">
            <v>Total general</v>
          </cell>
          <cell r="BB4" t="str">
            <v>UTILIDAD</v>
          </cell>
          <cell r="BC4" t="str">
            <v>IVA</v>
          </cell>
          <cell r="BD4" t="str">
            <v>TOTAL</v>
          </cell>
        </row>
        <row r="5">
          <cell r="A5" t="str">
            <v>001</v>
          </cell>
          <cell r="B5">
            <v>222381</v>
          </cell>
          <cell r="D5">
            <v>222381</v>
          </cell>
          <cell r="E5">
            <v>14454.765000000001</v>
          </cell>
          <cell r="F5">
            <v>37893.722400000006</v>
          </cell>
          <cell r="G5">
            <v>33899</v>
          </cell>
          <cell r="L5">
            <v>209678</v>
          </cell>
          <cell r="X5">
            <v>471227</v>
          </cell>
          <cell r="AD5">
            <v>1734432</v>
          </cell>
          <cell r="AT5">
            <v>209678</v>
          </cell>
          <cell r="AU5">
            <v>13629.07</v>
          </cell>
          <cell r="AV5">
            <v>2180.6511999999998</v>
          </cell>
          <cell r="AW5">
            <v>225487.7212</v>
          </cell>
          <cell r="BA5">
            <v>2239558</v>
          </cell>
          <cell r="BB5">
            <v>145571.27000000002</v>
          </cell>
          <cell r="BC5">
            <v>23291.403200000004</v>
          </cell>
          <cell r="BD5">
            <v>2408420.6732000001</v>
          </cell>
        </row>
        <row r="6">
          <cell r="A6" t="str">
            <v>011</v>
          </cell>
          <cell r="B6">
            <v>401360</v>
          </cell>
          <cell r="D6">
            <v>222381</v>
          </cell>
          <cell r="E6">
            <v>14454.765000000001</v>
          </cell>
          <cell r="F6">
            <v>37893.722400000006</v>
          </cell>
          <cell r="G6">
            <v>274729.48740000004</v>
          </cell>
          <cell r="S6">
            <v>691247</v>
          </cell>
          <cell r="Z6">
            <v>646816</v>
          </cell>
          <cell r="AH6">
            <v>91007.272727272735</v>
          </cell>
          <cell r="AT6">
            <v>1048176</v>
          </cell>
          <cell r="AU6">
            <v>68131.44</v>
          </cell>
          <cell r="AV6">
            <v>10901.030400000001</v>
          </cell>
          <cell r="AW6">
            <v>1127208.4704</v>
          </cell>
          <cell r="BA6">
            <v>782254.27272727271</v>
          </cell>
          <cell r="BB6">
            <v>50846.527727272725</v>
          </cell>
          <cell r="BC6">
            <v>8135.4444363636367</v>
          </cell>
          <cell r="BD6">
            <v>841236.24489090906</v>
          </cell>
        </row>
        <row r="7">
          <cell r="A7" t="str">
            <v>012</v>
          </cell>
          <cell r="B7">
            <v>1068344</v>
          </cell>
          <cell r="D7">
            <v>222381</v>
          </cell>
          <cell r="E7">
            <v>14454.765000000001</v>
          </cell>
          <cell r="F7">
            <v>37893.722400000006</v>
          </cell>
          <cell r="G7">
            <v>274729.48740000004</v>
          </cell>
          <cell r="AB7">
            <v>87808</v>
          </cell>
          <cell r="AD7">
            <v>312040</v>
          </cell>
          <cell r="AT7">
            <v>1068344</v>
          </cell>
          <cell r="AU7">
            <v>69442.36</v>
          </cell>
          <cell r="AV7">
            <v>11110.777599999999</v>
          </cell>
          <cell r="AW7">
            <v>1148897.1376</v>
          </cell>
          <cell r="BA7">
            <v>399848</v>
          </cell>
          <cell r="BB7">
            <v>25990.120000000003</v>
          </cell>
          <cell r="BC7">
            <v>4158.4192000000003</v>
          </cell>
          <cell r="BD7">
            <v>429996.5392</v>
          </cell>
        </row>
        <row r="8">
          <cell r="A8" t="str">
            <v>016</v>
          </cell>
          <cell r="B8">
            <v>222381</v>
          </cell>
          <cell r="D8">
            <v>222381</v>
          </cell>
          <cell r="E8">
            <v>14454.765000000001</v>
          </cell>
          <cell r="F8">
            <v>37893.722400000006</v>
          </cell>
          <cell r="G8">
            <v>274729.48740000004</v>
          </cell>
          <cell r="T8">
            <v>50738</v>
          </cell>
          <cell r="Y8">
            <v>456232</v>
          </cell>
          <cell r="AQ8">
            <v>761800</v>
          </cell>
          <cell r="AT8">
            <v>506970</v>
          </cell>
          <cell r="AU8">
            <v>32953.050000000003</v>
          </cell>
          <cell r="AV8">
            <v>5272.4880000000003</v>
          </cell>
          <cell r="AW8">
            <v>545195.53800000006</v>
          </cell>
          <cell r="BA8">
            <v>761800</v>
          </cell>
          <cell r="BB8">
            <v>49517</v>
          </cell>
          <cell r="BC8">
            <v>7922.72</v>
          </cell>
          <cell r="BD8">
            <v>819239.72</v>
          </cell>
        </row>
        <row r="9">
          <cell r="A9" t="str">
            <v>020</v>
          </cell>
          <cell r="B9">
            <v>222381</v>
          </cell>
          <cell r="D9">
            <v>222381</v>
          </cell>
          <cell r="E9">
            <v>14454.765000000001</v>
          </cell>
          <cell r="F9">
            <v>37893.722400000006</v>
          </cell>
          <cell r="G9">
            <v>274729.48740000004</v>
          </cell>
          <cell r="I9">
            <v>4347500</v>
          </cell>
          <cell r="K9">
            <v>215500</v>
          </cell>
          <cell r="Z9">
            <v>646816</v>
          </cell>
          <cell r="AG9">
            <v>677000</v>
          </cell>
          <cell r="AJ9">
            <v>201600</v>
          </cell>
          <cell r="AN9">
            <v>89600</v>
          </cell>
          <cell r="AT9">
            <v>4994316</v>
          </cell>
          <cell r="AU9">
            <v>324630.54000000004</v>
          </cell>
          <cell r="AV9">
            <v>51940.88640000001</v>
          </cell>
          <cell r="AW9">
            <v>5370887.4264000002</v>
          </cell>
          <cell r="AY9">
            <v>533600</v>
          </cell>
          <cell r="BA9">
            <v>1717300</v>
          </cell>
          <cell r="BB9">
            <v>111624.5</v>
          </cell>
          <cell r="BC9">
            <v>17859.920000000002</v>
          </cell>
          <cell r="BD9">
            <v>1846784.42</v>
          </cell>
        </row>
        <row r="10">
          <cell r="A10" t="str">
            <v>101</v>
          </cell>
          <cell r="B10">
            <v>222381</v>
          </cell>
          <cell r="D10">
            <v>222381</v>
          </cell>
          <cell r="E10">
            <v>14454.765000000001</v>
          </cell>
          <cell r="F10">
            <v>37893.722400000006</v>
          </cell>
          <cell r="G10">
            <v>274729.48740000004</v>
          </cell>
          <cell r="R10">
            <v>44800</v>
          </cell>
          <cell r="Z10">
            <v>147204</v>
          </cell>
          <cell r="AD10">
            <v>99528</v>
          </cell>
          <cell r="AT10">
            <v>147204</v>
          </cell>
          <cell r="AU10">
            <v>9568.26</v>
          </cell>
          <cell r="AV10">
            <v>1530.9216000000001</v>
          </cell>
          <cell r="AW10">
            <v>158303.18160000001</v>
          </cell>
          <cell r="BA10">
            <v>144328</v>
          </cell>
          <cell r="BB10">
            <v>9381.32</v>
          </cell>
          <cell r="BC10">
            <v>1501.0111999999999</v>
          </cell>
          <cell r="BD10">
            <v>155210.33120000002</v>
          </cell>
        </row>
        <row r="11">
          <cell r="A11" t="str">
            <v>104</v>
          </cell>
          <cell r="B11">
            <v>222381</v>
          </cell>
          <cell r="D11">
            <v>222381</v>
          </cell>
          <cell r="E11">
            <v>14454.765000000001</v>
          </cell>
          <cell r="F11">
            <v>37893.722400000006</v>
          </cell>
          <cell r="G11">
            <v>274729.48740000004</v>
          </cell>
          <cell r="Q11">
            <v>97440</v>
          </cell>
          <cell r="R11">
            <v>44800</v>
          </cell>
          <cell r="Y11">
            <v>54656</v>
          </cell>
          <cell r="Z11">
            <v>18096</v>
          </cell>
          <cell r="AB11">
            <v>34944</v>
          </cell>
          <cell r="AD11">
            <v>726902</v>
          </cell>
          <cell r="AT11">
            <v>170192</v>
          </cell>
          <cell r="AU11">
            <v>11062.48</v>
          </cell>
          <cell r="AV11">
            <v>1769.9967999999999</v>
          </cell>
          <cell r="AW11">
            <v>183024.4768</v>
          </cell>
          <cell r="BA11">
            <v>806646</v>
          </cell>
          <cell r="BB11">
            <v>52431.990000000005</v>
          </cell>
          <cell r="BC11">
            <v>8389.1184000000012</v>
          </cell>
          <cell r="BD11">
            <v>867467.10840000003</v>
          </cell>
        </row>
        <row r="12">
          <cell r="A12" t="str">
            <v>105</v>
          </cell>
          <cell r="B12">
            <v>222381</v>
          </cell>
          <cell r="D12">
            <v>222381</v>
          </cell>
          <cell r="E12">
            <v>14454.765000000001</v>
          </cell>
          <cell r="F12">
            <v>37893.722400000006</v>
          </cell>
          <cell r="G12">
            <v>274729.48740000004</v>
          </cell>
          <cell r="O12">
            <v>1066759</v>
          </cell>
          <cell r="Z12">
            <v>50112</v>
          </cell>
          <cell r="AD12">
            <v>27562</v>
          </cell>
          <cell r="AT12">
            <v>50112</v>
          </cell>
          <cell r="AU12">
            <v>3257.28</v>
          </cell>
          <cell r="AV12">
            <v>521.16480000000001</v>
          </cell>
          <cell r="AW12">
            <v>53890.444799999997</v>
          </cell>
          <cell r="BA12">
            <v>1094321</v>
          </cell>
          <cell r="BB12">
            <v>71130.865000000005</v>
          </cell>
          <cell r="BC12">
            <v>11380.938400000001</v>
          </cell>
          <cell r="BD12">
            <v>1176832.8034000001</v>
          </cell>
        </row>
        <row r="13">
          <cell r="A13" t="str">
            <v>106</v>
          </cell>
          <cell r="B13">
            <v>222381</v>
          </cell>
          <cell r="D13">
            <v>222381</v>
          </cell>
          <cell r="E13">
            <v>14454.765000000001</v>
          </cell>
          <cell r="F13">
            <v>37893.722400000006</v>
          </cell>
          <cell r="G13">
            <v>274729.48740000004</v>
          </cell>
          <cell r="Q13">
            <v>5600</v>
          </cell>
          <cell r="R13">
            <v>16800</v>
          </cell>
          <cell r="T13">
            <v>105607</v>
          </cell>
          <cell r="Y13">
            <v>148736</v>
          </cell>
          <cell r="Z13">
            <v>135822</v>
          </cell>
          <cell r="AD13">
            <v>414816</v>
          </cell>
          <cell r="AT13">
            <v>395765</v>
          </cell>
          <cell r="AU13">
            <v>25724.725000000002</v>
          </cell>
          <cell r="AV13">
            <v>4115.9560000000001</v>
          </cell>
          <cell r="AW13">
            <v>425605.68099999998</v>
          </cell>
          <cell r="BA13">
            <v>431616</v>
          </cell>
          <cell r="BB13">
            <v>28055.040000000001</v>
          </cell>
          <cell r="BC13">
            <v>4488.8064000000004</v>
          </cell>
          <cell r="BD13">
            <v>464159.84639999998</v>
          </cell>
        </row>
        <row r="14">
          <cell r="A14" t="str">
            <v>107</v>
          </cell>
          <cell r="C14">
            <v>350000</v>
          </cell>
          <cell r="D14">
            <v>350000</v>
          </cell>
          <cell r="E14">
            <v>22750</v>
          </cell>
          <cell r="F14">
            <v>59640</v>
          </cell>
          <cell r="G14">
            <v>432390</v>
          </cell>
          <cell r="T14">
            <v>71410</v>
          </cell>
          <cell r="AD14">
            <v>120988</v>
          </cell>
          <cell r="AT14">
            <v>71410</v>
          </cell>
          <cell r="AU14">
            <v>4641.6500000000005</v>
          </cell>
          <cell r="AV14">
            <v>742.6640000000001</v>
          </cell>
          <cell r="AW14">
            <v>76794.313999999998</v>
          </cell>
          <cell r="BA14">
            <v>120988</v>
          </cell>
          <cell r="BB14">
            <v>7864.22</v>
          </cell>
          <cell r="BC14">
            <v>1258.2752</v>
          </cell>
          <cell r="BD14">
            <v>130110.4952</v>
          </cell>
        </row>
        <row r="15">
          <cell r="A15" t="str">
            <v>109</v>
          </cell>
          <cell r="B15">
            <v>222381</v>
          </cell>
          <cell r="D15">
            <v>222381</v>
          </cell>
          <cell r="E15">
            <v>14454.765000000001</v>
          </cell>
          <cell r="F15">
            <v>37893.722400000006</v>
          </cell>
          <cell r="G15">
            <v>274729.48740000004</v>
          </cell>
          <cell r="Q15">
            <v>33600</v>
          </cell>
          <cell r="W15">
            <v>12992</v>
          </cell>
          <cell r="X15">
            <v>25091</v>
          </cell>
          <cell r="Z15">
            <v>18096</v>
          </cell>
          <cell r="AB15">
            <v>178528</v>
          </cell>
          <cell r="AD15">
            <v>184417</v>
          </cell>
          <cell r="AT15">
            <v>51696</v>
          </cell>
          <cell r="AU15">
            <v>3360.2400000000002</v>
          </cell>
          <cell r="AV15">
            <v>537.63840000000005</v>
          </cell>
          <cell r="AW15">
            <v>55593.878400000001</v>
          </cell>
          <cell r="BA15">
            <v>401028</v>
          </cell>
          <cell r="BB15">
            <v>26066.82</v>
          </cell>
          <cell r="BC15">
            <v>4170.6912000000002</v>
          </cell>
          <cell r="BD15">
            <v>431265.51120000001</v>
          </cell>
        </row>
        <row r="16">
          <cell r="A16" t="str">
            <v>110</v>
          </cell>
          <cell r="B16">
            <v>2223810</v>
          </cell>
          <cell r="C16">
            <v>350000</v>
          </cell>
          <cell r="D16">
            <v>2573810</v>
          </cell>
          <cell r="E16">
            <v>167297.65000000002</v>
          </cell>
          <cell r="F16">
            <v>438577.22399999999</v>
          </cell>
          <cell r="G16">
            <v>3179684.8740000003</v>
          </cell>
          <cell r="N16">
            <v>448491</v>
          </cell>
          <cell r="O16">
            <v>308884</v>
          </cell>
          <cell r="Y16">
            <v>536319</v>
          </cell>
          <cell r="Z16">
            <v>791862</v>
          </cell>
          <cell r="AB16">
            <v>3045532</v>
          </cell>
          <cell r="AD16">
            <v>472468</v>
          </cell>
          <cell r="AT16">
            <v>1776672</v>
          </cell>
          <cell r="AU16">
            <v>115483.68000000001</v>
          </cell>
          <cell r="AV16">
            <v>18477.388800000001</v>
          </cell>
          <cell r="AW16">
            <v>1910633.0688</v>
          </cell>
          <cell r="BA16">
            <v>3826884</v>
          </cell>
          <cell r="BB16">
            <v>248747.46000000002</v>
          </cell>
          <cell r="BC16">
            <v>39799.593600000007</v>
          </cell>
          <cell r="BD16">
            <v>4115431.0535999998</v>
          </cell>
        </row>
        <row r="17">
          <cell r="A17" t="str">
            <v>111</v>
          </cell>
          <cell r="T17">
            <v>124027</v>
          </cell>
          <cell r="V17">
            <v>82118</v>
          </cell>
          <cell r="W17">
            <v>28814</v>
          </cell>
          <cell r="Y17">
            <v>121318</v>
          </cell>
          <cell r="Z17">
            <v>401592</v>
          </cell>
          <cell r="AD17">
            <v>18096</v>
          </cell>
          <cell r="AK17">
            <v>2072340</v>
          </cell>
          <cell r="AR17">
            <v>247544</v>
          </cell>
          <cell r="AT17">
            <v>3048939</v>
          </cell>
          <cell r="AU17">
            <v>198181.035</v>
          </cell>
          <cell r="AV17">
            <v>31708.9656</v>
          </cell>
          <cell r="AW17">
            <v>3278829.0006000004</v>
          </cell>
          <cell r="BA17">
            <v>46910</v>
          </cell>
          <cell r="BB17">
            <v>3049.15</v>
          </cell>
          <cell r="BC17">
            <v>487.86400000000003</v>
          </cell>
          <cell r="BD17">
            <v>50447.014000000003</v>
          </cell>
        </row>
        <row r="18">
          <cell r="A18" t="str">
            <v>112</v>
          </cell>
          <cell r="M18">
            <v>193300</v>
          </cell>
          <cell r="Q18">
            <v>99680</v>
          </cell>
          <cell r="T18">
            <v>410696</v>
          </cell>
          <cell r="Y18">
            <v>520251</v>
          </cell>
          <cell r="Z18">
            <v>1037179</v>
          </cell>
          <cell r="AB18">
            <v>112000</v>
          </cell>
          <cell r="AD18">
            <v>684103</v>
          </cell>
          <cell r="AT18">
            <v>2261106</v>
          </cell>
          <cell r="AU18">
            <v>146971.89000000001</v>
          </cell>
          <cell r="AV18">
            <v>23515.502400000001</v>
          </cell>
          <cell r="AW18">
            <v>2431593.3924000002</v>
          </cell>
          <cell r="BA18">
            <v>796103</v>
          </cell>
          <cell r="BB18">
            <v>51746.695</v>
          </cell>
          <cell r="BC18">
            <v>8279.4712</v>
          </cell>
          <cell r="BD18">
            <v>856129.16619999998</v>
          </cell>
        </row>
        <row r="19">
          <cell r="A19" t="str">
            <v>113</v>
          </cell>
          <cell r="D19">
            <v>342000</v>
          </cell>
          <cell r="L19">
            <v>24180.6</v>
          </cell>
          <cell r="N19">
            <v>312000</v>
          </cell>
          <cell r="T19">
            <v>101468</v>
          </cell>
          <cell r="W19">
            <v>1066351</v>
          </cell>
          <cell r="AA19">
            <v>785668</v>
          </cell>
          <cell r="AD19">
            <v>793492</v>
          </cell>
          <cell r="AQ19">
            <v>11873.333333333334</v>
          </cell>
          <cell r="AT19">
            <v>443468</v>
          </cell>
          <cell r="AU19">
            <v>28825.420000000002</v>
          </cell>
          <cell r="AV19">
            <v>4612.0672000000004</v>
          </cell>
          <cell r="AW19">
            <v>476905.48719999997</v>
          </cell>
          <cell r="BA19">
            <v>2993564.9333333336</v>
          </cell>
          <cell r="BB19">
            <v>194581.72066666669</v>
          </cell>
          <cell r="BC19">
            <v>31133.075306666669</v>
          </cell>
          <cell r="BD19">
            <v>3219279.7293066666</v>
          </cell>
        </row>
        <row r="20">
          <cell r="A20" t="str">
            <v>114</v>
          </cell>
          <cell r="R20">
            <v>240800</v>
          </cell>
          <cell r="T20">
            <v>437018</v>
          </cell>
          <cell r="W20">
            <v>1038246</v>
          </cell>
          <cell r="Z20">
            <v>342780</v>
          </cell>
          <cell r="AB20">
            <v>371840</v>
          </cell>
          <cell r="AD20">
            <v>1812166</v>
          </cell>
          <cell r="AT20">
            <v>779798</v>
          </cell>
          <cell r="AU20">
            <v>50686.87</v>
          </cell>
          <cell r="AV20">
            <v>8109.8992000000007</v>
          </cell>
          <cell r="AW20">
            <v>838594.76919999998</v>
          </cell>
          <cell r="BA20">
            <v>3463052</v>
          </cell>
          <cell r="BB20">
            <v>225098.38</v>
          </cell>
          <cell r="BC20">
            <v>36015.7408</v>
          </cell>
          <cell r="BD20">
            <v>3724166.1207999997</v>
          </cell>
        </row>
        <row r="21">
          <cell r="A21" t="str">
            <v>160</v>
          </cell>
          <cell r="C21">
            <v>507420</v>
          </cell>
          <cell r="Q21">
            <v>11200</v>
          </cell>
          <cell r="T21">
            <v>3290479</v>
          </cell>
          <cell r="Y21">
            <v>7369600</v>
          </cell>
          <cell r="Z21">
            <v>3744044</v>
          </cell>
          <cell r="AT21">
            <v>7138907</v>
          </cell>
          <cell r="AU21">
            <v>464028.95500000002</v>
          </cell>
          <cell r="AV21">
            <v>116000</v>
          </cell>
          <cell r="AW21">
            <v>6823356</v>
          </cell>
          <cell r="AX21">
            <v>291379</v>
          </cell>
          <cell r="AZ21">
            <v>348723</v>
          </cell>
          <cell r="BA21">
            <v>15456478</v>
          </cell>
          <cell r="BB21">
            <v>1004671.0700000001</v>
          </cell>
          <cell r="BC21">
            <v>160747.37120000002</v>
          </cell>
          <cell r="BD21">
            <v>16621896.441200001</v>
          </cell>
        </row>
        <row r="22">
          <cell r="A22" t="str">
            <v>162</v>
          </cell>
          <cell r="C22">
            <v>90000</v>
          </cell>
          <cell r="D22">
            <v>122400</v>
          </cell>
          <cell r="I22">
            <v>117500</v>
          </cell>
          <cell r="T22">
            <v>342478</v>
          </cell>
          <cell r="Y22">
            <v>2195200</v>
          </cell>
          <cell r="Z22">
            <v>1071840</v>
          </cell>
          <cell r="AE22">
            <v>16935</v>
          </cell>
          <cell r="AT22">
            <v>1536718</v>
          </cell>
          <cell r="AU22">
            <v>99886.67</v>
          </cell>
          <cell r="AV22">
            <v>870000</v>
          </cell>
          <cell r="AW22">
            <v>2320513</v>
          </cell>
          <cell r="AZ22">
            <v>20000</v>
          </cell>
          <cell r="BA22">
            <v>5630148</v>
          </cell>
          <cell r="BB22">
            <v>365959.62</v>
          </cell>
          <cell r="BC22">
            <v>58553.539199999999</v>
          </cell>
          <cell r="BD22">
            <v>6054661.1591999996</v>
          </cell>
        </row>
        <row r="23">
          <cell r="A23" t="str">
            <v>200</v>
          </cell>
          <cell r="C23">
            <v>20000</v>
          </cell>
          <cell r="G23">
            <v>300374</v>
          </cell>
          <cell r="I23">
            <v>3086573</v>
          </cell>
          <cell r="L23">
            <v>24179.599999999999</v>
          </cell>
          <cell r="P23">
            <v>173400</v>
          </cell>
          <cell r="AH23">
            <v>149007.27272727274</v>
          </cell>
          <cell r="AQ23">
            <v>11873.333333333334</v>
          </cell>
          <cell r="AT23">
            <v>7738964</v>
          </cell>
          <cell r="AU23">
            <v>503032.66000000003</v>
          </cell>
          <cell r="AV23">
            <v>80485.225600000005</v>
          </cell>
          <cell r="AW23">
            <v>8322481.8856000006</v>
          </cell>
          <cell r="BA23">
            <v>185060.20606060608</v>
          </cell>
          <cell r="BB23">
            <v>12028.913393939396</v>
          </cell>
          <cell r="BC23">
            <v>1924.6261430303034</v>
          </cell>
          <cell r="BD23">
            <v>199013.74559757579</v>
          </cell>
        </row>
        <row r="24">
          <cell r="A24" t="str">
            <v>201</v>
          </cell>
          <cell r="AC24">
            <v>1740000</v>
          </cell>
          <cell r="AH24">
            <v>261063.27272727274</v>
          </cell>
          <cell r="AO24">
            <v>791120</v>
          </cell>
          <cell r="AT24">
            <v>1740000</v>
          </cell>
          <cell r="AU24">
            <v>113100</v>
          </cell>
          <cell r="AV24">
            <v>18096</v>
          </cell>
          <cell r="AW24">
            <v>1871196</v>
          </cell>
          <cell r="BA24">
            <v>1052183.2727272727</v>
          </cell>
          <cell r="BB24">
            <v>68391.912727272735</v>
          </cell>
          <cell r="BC24">
            <v>10942.706036363637</v>
          </cell>
          <cell r="BD24">
            <v>1131517.8914909093</v>
          </cell>
        </row>
        <row r="25">
          <cell r="A25" t="str">
            <v>202</v>
          </cell>
          <cell r="L25">
            <v>24179.599999999999</v>
          </cell>
          <cell r="AD25">
            <v>324800</v>
          </cell>
          <cell r="AQ25">
            <v>11873.333333333334</v>
          </cell>
          <cell r="AT25">
            <v>324800</v>
          </cell>
          <cell r="AU25">
            <v>58000</v>
          </cell>
          <cell r="AV25">
            <v>3377.92</v>
          </cell>
          <cell r="AW25">
            <v>349289.92</v>
          </cell>
          <cell r="BA25">
            <v>94052.933333333334</v>
          </cell>
          <cell r="BB25">
            <v>6113.4406666666673</v>
          </cell>
          <cell r="BC25">
            <v>978.15050666666684</v>
          </cell>
          <cell r="BD25">
            <v>101144.52450666667</v>
          </cell>
        </row>
        <row r="26">
          <cell r="A26" t="str">
            <v>203</v>
          </cell>
          <cell r="F26">
            <v>36269.4</v>
          </cell>
          <cell r="L26">
            <v>24179.599999999999</v>
          </cell>
          <cell r="W26">
            <v>477444</v>
          </cell>
          <cell r="AF26">
            <v>504600</v>
          </cell>
          <cell r="AH26">
            <v>189607.27272727274</v>
          </cell>
          <cell r="AN26">
            <v>1593840</v>
          </cell>
          <cell r="AQ26">
            <v>11873.333333333334</v>
          </cell>
          <cell r="AT26">
            <v>2107553.4</v>
          </cell>
          <cell r="AU26">
            <v>138968</v>
          </cell>
          <cell r="AV26">
            <v>21918.555359999998</v>
          </cell>
          <cell r="AW26">
            <v>2266462.9263599999</v>
          </cell>
          <cell r="BA26">
            <v>869228.20606060605</v>
          </cell>
          <cell r="BB26">
            <v>56499.833393939392</v>
          </cell>
          <cell r="BC26">
            <v>9039.9733430303022</v>
          </cell>
          <cell r="BD26">
            <v>934768.01279757579</v>
          </cell>
        </row>
        <row r="27">
          <cell r="A27" t="str">
            <v>204</v>
          </cell>
          <cell r="F27">
            <v>36269.4</v>
          </cell>
          <cell r="Q27">
            <v>1109424</v>
          </cell>
          <cell r="AD27">
            <v>2217920</v>
          </cell>
          <cell r="AT27">
            <v>2254189.4</v>
          </cell>
          <cell r="AU27">
            <v>984840</v>
          </cell>
          <cell r="AV27">
            <v>23443.569759999998</v>
          </cell>
          <cell r="AW27">
            <v>2424155.28076</v>
          </cell>
          <cell r="BA27">
            <v>2094264</v>
          </cell>
          <cell r="BB27">
            <v>136127.16</v>
          </cell>
          <cell r="BC27">
            <v>21780.345600000001</v>
          </cell>
          <cell r="BD27">
            <v>2252171.5056000003</v>
          </cell>
        </row>
        <row r="28">
          <cell r="A28" t="str">
            <v>206</v>
          </cell>
          <cell r="R28">
            <v>3512738</v>
          </cell>
          <cell r="AH28">
            <v>77087.272727272735</v>
          </cell>
          <cell r="AT28">
            <v>3512738</v>
          </cell>
          <cell r="AU28">
            <v>228327.97</v>
          </cell>
          <cell r="AV28">
            <v>36532.475200000001</v>
          </cell>
          <cell r="AW28">
            <v>3777598.4452000004</v>
          </cell>
          <cell r="BA28">
            <v>77087.272727272735</v>
          </cell>
          <cell r="BB28">
            <v>5010.6727272727276</v>
          </cell>
          <cell r="BC28">
            <v>801.70763636363642</v>
          </cell>
          <cell r="BD28">
            <v>82899.653090909094</v>
          </cell>
        </row>
        <row r="29">
          <cell r="A29" t="str">
            <v>207</v>
          </cell>
          <cell r="AH29">
            <v>106087.27272727274</v>
          </cell>
          <cell r="AP29">
            <v>228288</v>
          </cell>
          <cell r="AT29">
            <v>228288</v>
          </cell>
          <cell r="AU29">
            <v>14838.720000000001</v>
          </cell>
          <cell r="AV29">
            <v>2374.1952000000001</v>
          </cell>
          <cell r="AW29">
            <v>245500.91519999999</v>
          </cell>
          <cell r="BA29">
            <v>106087.27272727274</v>
          </cell>
          <cell r="BB29">
            <v>6895.6727272727276</v>
          </cell>
          <cell r="BC29">
            <v>1103.3076363636364</v>
          </cell>
          <cell r="BD29">
            <v>114086.2530909091</v>
          </cell>
        </row>
        <row r="30">
          <cell r="A30" t="str">
            <v>208</v>
          </cell>
          <cell r="L30">
            <v>24179.599999999999</v>
          </cell>
          <cell r="Q30">
            <v>444620</v>
          </cell>
          <cell r="U30">
            <v>2562560</v>
          </cell>
          <cell r="Z30">
            <v>208800</v>
          </cell>
          <cell r="AH30">
            <v>318367.27272727271</v>
          </cell>
          <cell r="AQ30">
            <v>11873.333333333334</v>
          </cell>
          <cell r="AS30">
            <v>522588</v>
          </cell>
          <cell r="AT30">
            <v>3293948</v>
          </cell>
          <cell r="AU30">
            <v>214106.62</v>
          </cell>
          <cell r="AV30">
            <v>34257.059200000003</v>
          </cell>
          <cell r="AW30">
            <v>3542311.6792000001</v>
          </cell>
          <cell r="BA30">
            <v>799040.20606060605</v>
          </cell>
          <cell r="BB30">
            <v>51937.613393939399</v>
          </cell>
          <cell r="BC30">
            <v>8310.0181430303037</v>
          </cell>
          <cell r="BD30">
            <v>859287.83759757585</v>
          </cell>
        </row>
        <row r="31">
          <cell r="A31" t="str">
            <v>211</v>
          </cell>
          <cell r="D31">
            <v>72000</v>
          </cell>
          <cell r="V31">
            <v>88606</v>
          </cell>
          <cell r="AF31">
            <v>201600</v>
          </cell>
          <cell r="AH31">
            <v>233687.27272727274</v>
          </cell>
          <cell r="AT31">
            <v>362206</v>
          </cell>
          <cell r="AU31">
            <v>23543.39</v>
          </cell>
          <cell r="AV31">
            <v>3766.9423999999999</v>
          </cell>
          <cell r="AW31">
            <v>389516.33240000001</v>
          </cell>
          <cell r="BA31">
            <v>233687.27272727274</v>
          </cell>
          <cell r="BB31">
            <v>15189.672727272728</v>
          </cell>
          <cell r="BC31">
            <v>2430.3476363636364</v>
          </cell>
          <cell r="BD31">
            <v>251307.29309090911</v>
          </cell>
        </row>
        <row r="32">
          <cell r="A32" t="str">
            <v>212</v>
          </cell>
          <cell r="AH32">
            <v>77087.272727272735</v>
          </cell>
          <cell r="AL32">
            <v>4880901</v>
          </cell>
          <cell r="AT32">
            <v>4880901</v>
          </cell>
          <cell r="AU32">
            <v>317258.565</v>
          </cell>
          <cell r="AV32">
            <v>50761.3704</v>
          </cell>
          <cell r="AW32">
            <v>5248920.9354000008</v>
          </cell>
          <cell r="BA32">
            <v>77087.272727272735</v>
          </cell>
          <cell r="BB32">
            <v>5010.6727272727276</v>
          </cell>
          <cell r="BC32">
            <v>801.70763636363642</v>
          </cell>
          <cell r="BD32">
            <v>82899.653090909094</v>
          </cell>
        </row>
        <row r="33">
          <cell r="A33" t="str">
            <v>213</v>
          </cell>
          <cell r="D33">
            <v>769800</v>
          </cell>
          <cell r="H33">
            <v>87500</v>
          </cell>
          <cell r="K33">
            <v>431520</v>
          </cell>
          <cell r="L33">
            <v>24179.599999999999</v>
          </cell>
          <cell r="Q33">
            <v>551865</v>
          </cell>
          <cell r="Z33">
            <v>7418065</v>
          </cell>
          <cell r="AH33">
            <v>143207.27272727274</v>
          </cell>
          <cell r="AQ33">
            <v>11873.333333333334</v>
          </cell>
          <cell r="AT33">
            <v>9292085</v>
          </cell>
          <cell r="AU33">
            <v>49880</v>
          </cell>
          <cell r="AV33">
            <v>96637.684000000008</v>
          </cell>
          <cell r="AW33">
            <v>9992708.2090000007</v>
          </cell>
          <cell r="BA33">
            <v>781005.20606060605</v>
          </cell>
          <cell r="BB33">
            <v>50765.338393939397</v>
          </cell>
          <cell r="BC33">
            <v>8122.4541430303034</v>
          </cell>
          <cell r="BD33">
            <v>839892.99859757582</v>
          </cell>
        </row>
        <row r="34">
          <cell r="A34" t="str">
            <v>391</v>
          </cell>
          <cell r="B34">
            <v>9824373</v>
          </cell>
          <cell r="K34">
            <v>141000</v>
          </cell>
          <cell r="R34">
            <v>252000</v>
          </cell>
          <cell r="AB34">
            <v>235200</v>
          </cell>
          <cell r="AD34">
            <v>1378312</v>
          </cell>
          <cell r="AT34">
            <v>9824373</v>
          </cell>
          <cell r="AU34">
            <v>638584.245</v>
          </cell>
          <cell r="AV34">
            <v>102173.4792</v>
          </cell>
          <cell r="AW34">
            <v>10565130.724199999</v>
          </cell>
          <cell r="BA34">
            <v>2006512</v>
          </cell>
          <cell r="BB34">
            <v>130423.28</v>
          </cell>
          <cell r="BC34">
            <v>20867.7248</v>
          </cell>
          <cell r="BD34">
            <v>2157803.0047999998</v>
          </cell>
        </row>
        <row r="35">
          <cell r="A35" t="str">
            <v>400</v>
          </cell>
          <cell r="J35">
            <v>168200</v>
          </cell>
          <cell r="L35">
            <v>1581454</v>
          </cell>
          <cell r="P35">
            <v>55080</v>
          </cell>
          <cell r="AA35">
            <v>67200</v>
          </cell>
          <cell r="AB35">
            <v>265500</v>
          </cell>
          <cell r="AG35">
            <v>228942</v>
          </cell>
          <cell r="AH35">
            <v>91007.272727272735</v>
          </cell>
          <cell r="AI35">
            <v>18707684</v>
          </cell>
          <cell r="AT35">
            <v>21074060</v>
          </cell>
          <cell r="AU35">
            <v>1369813.9000000001</v>
          </cell>
          <cell r="AV35">
            <v>219170.22400000002</v>
          </cell>
          <cell r="AW35">
            <v>22663044.123999998</v>
          </cell>
          <cell r="BA35">
            <v>91007.272727272735</v>
          </cell>
          <cell r="BB35">
            <v>5915.4727272727278</v>
          </cell>
          <cell r="BC35">
            <v>946.47563636363645</v>
          </cell>
          <cell r="BD35">
            <v>97869.221090909108</v>
          </cell>
        </row>
        <row r="36">
          <cell r="A36" t="str">
            <v>408</v>
          </cell>
          <cell r="B36">
            <v>2424400</v>
          </cell>
          <cell r="U36">
            <v>2958000</v>
          </cell>
          <cell r="Z36">
            <v>434653</v>
          </cell>
          <cell r="AK36">
            <v>36000</v>
          </cell>
          <cell r="AP36">
            <v>435000</v>
          </cell>
          <cell r="AT36">
            <v>434653</v>
          </cell>
          <cell r="AU36">
            <v>28252.445</v>
          </cell>
          <cell r="AV36">
            <v>4520.3912</v>
          </cell>
          <cell r="AW36">
            <v>467425.83620000002</v>
          </cell>
          <cell r="BA36">
            <v>5853400</v>
          </cell>
          <cell r="BB36">
            <v>380471</v>
          </cell>
          <cell r="BC36">
            <v>60875.360000000001</v>
          </cell>
          <cell r="BD36">
            <v>6294746.3600000003</v>
          </cell>
        </row>
        <row r="37">
          <cell r="A37" t="str">
            <v>DIST. ZIPAQUIRA</v>
          </cell>
          <cell r="D37">
            <v>214200</v>
          </cell>
          <cell r="E37">
            <v>405536</v>
          </cell>
          <cell r="H37">
            <v>87500</v>
          </cell>
          <cell r="M37">
            <v>367297</v>
          </cell>
          <cell r="O37">
            <v>840750</v>
          </cell>
          <cell r="S37">
            <v>529396</v>
          </cell>
          <cell r="V37">
            <v>304820</v>
          </cell>
          <cell r="Y37">
            <v>4707136</v>
          </cell>
          <cell r="Z37">
            <v>3347732</v>
          </cell>
          <cell r="AT37">
            <v>10364736</v>
          </cell>
          <cell r="AU37">
            <v>673707.84</v>
          </cell>
          <cell r="AV37">
            <v>107793.25439999999</v>
          </cell>
          <cell r="AW37">
            <v>11146237.0944</v>
          </cell>
          <cell r="BA37">
            <v>529396</v>
          </cell>
          <cell r="BB37">
            <v>34410.74</v>
          </cell>
          <cell r="BC37">
            <v>5505.7183999999997</v>
          </cell>
          <cell r="BD37">
            <v>569312.4584</v>
          </cell>
        </row>
        <row r="38">
          <cell r="A38" t="str">
            <v>GIRON</v>
          </cell>
          <cell r="D38">
            <v>307800</v>
          </cell>
          <cell r="M38">
            <v>75400</v>
          </cell>
          <cell r="O38">
            <v>2522250</v>
          </cell>
          <cell r="Q38">
            <v>39200</v>
          </cell>
          <cell r="T38">
            <v>4058696</v>
          </cell>
          <cell r="V38">
            <v>122496</v>
          </cell>
          <cell r="X38">
            <v>395888</v>
          </cell>
          <cell r="Y38">
            <v>11648</v>
          </cell>
          <cell r="Z38">
            <v>51678</v>
          </cell>
          <cell r="AC38">
            <v>1319876</v>
          </cell>
          <cell r="AE38">
            <v>167040</v>
          </cell>
          <cell r="AJ38">
            <v>238080</v>
          </cell>
          <cell r="AM38">
            <v>982996</v>
          </cell>
          <cell r="AO38">
            <v>69525</v>
          </cell>
          <cell r="AT38">
            <v>775483</v>
          </cell>
          <cell r="AU38">
            <v>587775.30500000005</v>
          </cell>
          <cell r="AV38">
            <v>94044.048800000004</v>
          </cell>
          <cell r="AW38">
            <v>9724516.3538000006</v>
          </cell>
          <cell r="BA38">
            <v>2095359</v>
          </cell>
          <cell r="BB38">
            <v>136198.33499999999</v>
          </cell>
          <cell r="BC38">
            <v>21791.7336</v>
          </cell>
          <cell r="BD38">
            <v>2253349.0685999999</v>
          </cell>
        </row>
        <row r="39">
          <cell r="A39" t="str">
            <v>OFICINA</v>
          </cell>
          <cell r="D39">
            <v>1013376</v>
          </cell>
          <cell r="I39">
            <v>918836</v>
          </cell>
          <cell r="AI39">
            <v>2800000</v>
          </cell>
          <cell r="AT39">
            <v>918836</v>
          </cell>
          <cell r="AU39">
            <v>59724.340000000004</v>
          </cell>
          <cell r="AV39">
            <v>2568240</v>
          </cell>
          <cell r="AW39">
            <v>2298842</v>
          </cell>
          <cell r="AX39">
            <v>203965</v>
          </cell>
          <cell r="AZ39">
            <v>35000</v>
          </cell>
          <cell r="BA39">
            <v>8919423</v>
          </cell>
          <cell r="BB39">
            <v>579762.495</v>
          </cell>
          <cell r="BC39">
            <v>92761.999200000006</v>
          </cell>
          <cell r="BD39">
            <v>9591947.4941999987</v>
          </cell>
        </row>
        <row r="40">
          <cell r="A40" t="str">
            <v>R00</v>
          </cell>
          <cell r="F40">
            <v>2319926</v>
          </cell>
          <cell r="K40">
            <v>141000</v>
          </cell>
          <cell r="AB40">
            <v>50400</v>
          </cell>
          <cell r="AD40">
            <v>602451</v>
          </cell>
          <cell r="AQ40">
            <v>595000</v>
          </cell>
          <cell r="AT40">
            <v>631269.4</v>
          </cell>
          <cell r="AU40">
            <v>41032.511000000006</v>
          </cell>
          <cell r="AV40">
            <v>6565.2017600000008</v>
          </cell>
          <cell r="AW40">
            <v>678867.11276000005</v>
          </cell>
          <cell r="BA40">
            <v>3113777</v>
          </cell>
          <cell r="BB40">
            <v>202395.505</v>
          </cell>
          <cell r="BC40">
            <v>32383.2808</v>
          </cell>
          <cell r="BD40">
            <v>3348555.7857999997</v>
          </cell>
        </row>
        <row r="41">
          <cell r="A41" t="str">
            <v>R09</v>
          </cell>
          <cell r="E41">
            <v>2193747</v>
          </cell>
          <cell r="H41">
            <v>2570000</v>
          </cell>
          <cell r="J41">
            <v>313409</v>
          </cell>
          <cell r="K41">
            <v>141000</v>
          </cell>
          <cell r="M41">
            <v>955585</v>
          </cell>
          <cell r="O41">
            <v>405218</v>
          </cell>
          <cell r="P41">
            <v>1681500</v>
          </cell>
          <cell r="T41">
            <v>360806</v>
          </cell>
          <cell r="V41">
            <v>96166</v>
          </cell>
          <cell r="Z41">
            <v>83381</v>
          </cell>
          <cell r="AB41">
            <v>33600</v>
          </cell>
          <cell r="AD41">
            <v>6518736</v>
          </cell>
          <cell r="AL41">
            <v>91741</v>
          </cell>
          <cell r="AM41">
            <v>206112</v>
          </cell>
          <cell r="AR41">
            <v>930900</v>
          </cell>
          <cell r="BA41">
            <v>16581901</v>
          </cell>
          <cell r="BB41">
            <v>1077823.5649999999</v>
          </cell>
          <cell r="BC41">
            <v>172451.77040000001</v>
          </cell>
          <cell r="BD41">
            <v>17832176.3354</v>
          </cell>
        </row>
        <row r="42">
          <cell r="A42" t="str">
            <v>R10</v>
          </cell>
          <cell r="K42">
            <v>141000</v>
          </cell>
          <cell r="R42">
            <v>117600</v>
          </cell>
          <cell r="W42">
            <v>5443927</v>
          </cell>
          <cell r="AD42">
            <v>361630</v>
          </cell>
          <cell r="BA42">
            <v>6064157</v>
          </cell>
          <cell r="BB42">
            <v>394170.20500000002</v>
          </cell>
          <cell r="BC42">
            <v>63067.232800000005</v>
          </cell>
          <cell r="BD42">
            <v>6521394.4378000004</v>
          </cell>
        </row>
        <row r="43">
          <cell r="A43" t="str">
            <v>YARDLEY</v>
          </cell>
          <cell r="C43">
            <v>797580</v>
          </cell>
          <cell r="D43">
            <v>4573072</v>
          </cell>
          <cell r="Y43">
            <v>78400</v>
          </cell>
          <cell r="AS43">
            <v>1226000</v>
          </cell>
          <cell r="AW43">
            <v>2675144</v>
          </cell>
          <cell r="AX43">
            <v>87414</v>
          </cell>
          <cell r="BA43">
            <v>9437610</v>
          </cell>
          <cell r="BB43">
            <v>613444.65</v>
          </cell>
          <cell r="BC43">
            <v>98151.144</v>
          </cell>
          <cell r="BD43">
            <v>10149205.794</v>
          </cell>
        </row>
        <row r="44">
          <cell r="A44" t="str">
            <v>407</v>
          </cell>
          <cell r="AD44">
            <v>775344</v>
          </cell>
          <cell r="BA44">
            <v>775344</v>
          </cell>
          <cell r="BB44">
            <v>50397.36</v>
          </cell>
          <cell r="BC44">
            <v>8063.5776000000005</v>
          </cell>
          <cell r="BD44">
            <v>833804.93759999995</v>
          </cell>
        </row>
        <row r="45">
          <cell r="A45" t="str">
            <v>Total general</v>
          </cell>
          <cell r="B45">
            <v>2424400</v>
          </cell>
          <cell r="C45">
            <v>1395000</v>
          </cell>
          <cell r="D45">
            <v>5586448</v>
          </cell>
          <cell r="E45">
            <v>2193747</v>
          </cell>
          <cell r="F45">
            <v>2319926</v>
          </cell>
          <cell r="G45">
            <v>33899</v>
          </cell>
          <cell r="H45">
            <v>2570000</v>
          </cell>
          <cell r="I45">
            <v>117500</v>
          </cell>
          <cell r="J45">
            <v>313409</v>
          </cell>
          <cell r="K45">
            <v>779500</v>
          </cell>
          <cell r="L45">
            <v>145078.6</v>
          </cell>
          <cell r="M45">
            <v>955585</v>
          </cell>
          <cell r="N45">
            <v>312000</v>
          </cell>
          <cell r="O45">
            <v>1780861</v>
          </cell>
          <cell r="P45">
            <v>1681500</v>
          </cell>
          <cell r="Q45">
            <v>2105909</v>
          </cell>
          <cell r="R45">
            <v>716800</v>
          </cell>
          <cell r="S45">
            <v>1220643</v>
          </cell>
          <cell r="T45">
            <v>360806</v>
          </cell>
          <cell r="U45">
            <v>2958000</v>
          </cell>
          <cell r="V45">
            <v>96166</v>
          </cell>
          <cell r="W45">
            <v>7590330</v>
          </cell>
          <cell r="X45">
            <v>496318</v>
          </cell>
          <cell r="Y45">
            <v>9643200</v>
          </cell>
          <cell r="Z45">
            <v>83381</v>
          </cell>
          <cell r="AA45">
            <v>785668</v>
          </cell>
          <cell r="AB45">
            <v>4149852</v>
          </cell>
          <cell r="AC45">
            <v>1319876</v>
          </cell>
          <cell r="AD45">
            <v>17037483</v>
          </cell>
          <cell r="AE45">
            <v>16935</v>
          </cell>
          <cell r="AF45">
            <v>504600</v>
          </cell>
          <cell r="AG45">
            <v>677000</v>
          </cell>
          <cell r="AH45">
            <v>1737216</v>
          </cell>
          <cell r="AI45">
            <v>2800000</v>
          </cell>
          <cell r="AJ45">
            <v>201600</v>
          </cell>
          <cell r="AK45">
            <v>36000</v>
          </cell>
          <cell r="AL45">
            <v>91741</v>
          </cell>
          <cell r="AM45">
            <v>206112</v>
          </cell>
          <cell r="AN45">
            <v>89600</v>
          </cell>
          <cell r="AO45">
            <v>791120</v>
          </cell>
          <cell r="AP45">
            <v>435000</v>
          </cell>
          <cell r="AQ45">
            <v>833040</v>
          </cell>
          <cell r="AR45">
            <v>930900</v>
          </cell>
          <cell r="AS45">
            <v>1226000</v>
          </cell>
          <cell r="AT45">
            <v>775483</v>
          </cell>
          <cell r="AU45">
            <v>1231688</v>
          </cell>
          <cell r="AV45">
            <v>3554240</v>
          </cell>
          <cell r="AW45">
            <v>14117855</v>
          </cell>
          <cell r="AX45">
            <v>582758</v>
          </cell>
          <cell r="AY45">
            <v>533600</v>
          </cell>
          <cell r="AZ45">
            <v>403723</v>
          </cell>
          <cell r="BA45">
            <v>102949496.59999999</v>
          </cell>
          <cell r="BB45">
            <v>6691717.2790000001</v>
          </cell>
          <cell r="BC45">
            <v>1070674.76464</v>
          </cell>
          <cell r="BD45">
            <v>110711888.64364</v>
          </cell>
        </row>
      </sheetData>
      <sheetData sheetId="27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ALBA SANCHEZ</v>
          </cell>
          <cell r="C4" t="str">
            <v>ANTONIO ORREGO</v>
          </cell>
          <cell r="D4" t="str">
            <v>ANTONIO VARGAS</v>
          </cell>
          <cell r="E4" t="str">
            <v>ASCOM</v>
          </cell>
          <cell r="F4" t="str">
            <v>CARLOS MARIO</v>
          </cell>
          <cell r="G4" t="str">
            <v>CIELOS Y MUROS</v>
          </cell>
          <cell r="H4" t="str">
            <v>COARTE</v>
          </cell>
          <cell r="I4" t="str">
            <v>COECSA</v>
          </cell>
          <cell r="J4" t="str">
            <v>COLTAVIRA</v>
          </cell>
          <cell r="K4" t="str">
            <v>CONSTRUCCIONES Y SERVICIOS</v>
          </cell>
          <cell r="L4" t="str">
            <v>COPAQUES</v>
          </cell>
          <cell r="M4" t="str">
            <v>D´VERO</v>
          </cell>
          <cell r="N4" t="str">
            <v>DICENTE</v>
          </cell>
          <cell r="O4" t="str">
            <v>DINPRO</v>
          </cell>
          <cell r="P4" t="str">
            <v>DISTRIB. ETERNIT</v>
          </cell>
          <cell r="Q4" t="str">
            <v>DISTRIB. ITAGUI</v>
          </cell>
          <cell r="R4" t="str">
            <v>EDUARDO REYES</v>
          </cell>
          <cell r="S4" t="str">
            <v>ELECTRODISEÑOS</v>
          </cell>
          <cell r="T4" t="str">
            <v>EVELIO GALEANO</v>
          </cell>
          <cell r="U4" t="str">
            <v>FERNANDO ISAZA</v>
          </cell>
          <cell r="V4" t="str">
            <v>FERREAS Y CIA</v>
          </cell>
          <cell r="W4" t="str">
            <v>FERRELUGUE</v>
          </cell>
          <cell r="X4" t="str">
            <v>FERRET. NURUEÑA</v>
          </cell>
          <cell r="Y4" t="str">
            <v>FREDY CARDONA</v>
          </cell>
          <cell r="Z4" t="str">
            <v>GERARDO ALZATE</v>
          </cell>
          <cell r="AA4" t="str">
            <v>GUSTAVO AGUDELO</v>
          </cell>
          <cell r="AB4" t="str">
            <v>HIDROMATICOS NORT´S</v>
          </cell>
          <cell r="AC4" t="str">
            <v>HIGH LIGHTS</v>
          </cell>
          <cell r="AD4" t="str">
            <v>ISRAEL BUITRAGO</v>
          </cell>
          <cell r="AE4" t="str">
            <v>IVEGAS</v>
          </cell>
          <cell r="AF4" t="str">
            <v>JHON JAIRO VASQUEZ</v>
          </cell>
          <cell r="AG4" t="str">
            <v>JOSE REINEL RUBIO</v>
          </cell>
          <cell r="AH4" t="str">
            <v>JUAN C ROJAS</v>
          </cell>
          <cell r="AI4" t="str">
            <v>JUAN NARANJO</v>
          </cell>
          <cell r="AJ4" t="str">
            <v>LEON VELASQUEZ</v>
          </cell>
          <cell r="AK4" t="str">
            <v>LUIS ALFONSO ISAZA</v>
          </cell>
          <cell r="AL4" t="str">
            <v>MANUEL ROSAS</v>
          </cell>
          <cell r="AM4" t="str">
            <v>METAL MUEBLES</v>
          </cell>
          <cell r="AN4" t="str">
            <v>METALCONT</v>
          </cell>
          <cell r="AO4" t="str">
            <v>METALICAS DJ</v>
          </cell>
          <cell r="AP4" t="str">
            <v>METROCONCRETO</v>
          </cell>
          <cell r="AQ4" t="str">
            <v>MOLITUR</v>
          </cell>
          <cell r="AR4" t="str">
            <v>OSCAR LOPERA</v>
          </cell>
          <cell r="AS4" t="str">
            <v>RAFAEL BARRAGAN</v>
          </cell>
          <cell r="AT4" t="str">
            <v>RAFAEL OSORIO</v>
          </cell>
          <cell r="AU4" t="str">
            <v>ROCA</v>
          </cell>
          <cell r="AV4" t="str">
            <v>SANDRA LONDOÑO</v>
          </cell>
          <cell r="AW4" t="str">
            <v>SENA</v>
          </cell>
          <cell r="AX4" t="str">
            <v>WILDER DIAZ</v>
          </cell>
          <cell r="AY4" t="str">
            <v>Total general</v>
          </cell>
          <cell r="AZ4" t="str">
            <v>UTILIDAD</v>
          </cell>
          <cell r="BA4" t="str">
            <v>IVA</v>
          </cell>
          <cell r="BB4" t="str">
            <v>TOTAL</v>
          </cell>
        </row>
        <row r="5">
          <cell r="A5" t="str">
            <v>001</v>
          </cell>
          <cell r="B5">
            <v>786960</v>
          </cell>
          <cell r="C5">
            <v>40800</v>
          </cell>
          <cell r="D5">
            <v>403200</v>
          </cell>
          <cell r="G5">
            <v>37000</v>
          </cell>
          <cell r="J5">
            <v>1467168</v>
          </cell>
          <cell r="Z5">
            <v>762004</v>
          </cell>
          <cell r="AA5">
            <v>266405</v>
          </cell>
          <cell r="AD5">
            <v>168000</v>
          </cell>
          <cell r="AE5">
            <v>2158760</v>
          </cell>
          <cell r="AF5">
            <v>1296938</v>
          </cell>
          <cell r="AG5">
            <v>202241</v>
          </cell>
          <cell r="AH5">
            <v>1904074.2042</v>
          </cell>
          <cell r="AI5">
            <v>40194</v>
          </cell>
          <cell r="AJ5">
            <v>6948677</v>
          </cell>
          <cell r="AK5">
            <v>451664.005</v>
          </cell>
          <cell r="AL5">
            <v>72266.2408</v>
          </cell>
          <cell r="AM5">
            <v>7472607.2457999997</v>
          </cell>
          <cell r="AY5">
            <v>1589158</v>
          </cell>
          <cell r="AZ5">
            <v>103295.27</v>
          </cell>
          <cell r="BA5">
            <v>16527.243200000001</v>
          </cell>
          <cell r="BB5">
            <v>1708980.5131999999</v>
          </cell>
        </row>
        <row r="6">
          <cell r="A6" t="str">
            <v>004</v>
          </cell>
          <cell r="I6">
            <v>2066792</v>
          </cell>
          <cell r="K6">
            <v>62049</v>
          </cell>
          <cell r="O6">
            <v>9000</v>
          </cell>
          <cell r="Z6">
            <v>31320</v>
          </cell>
          <cell r="AE6">
            <v>2075792</v>
          </cell>
          <cell r="AF6">
            <v>134926.48000000001</v>
          </cell>
          <cell r="AG6">
            <v>21588.236800000002</v>
          </cell>
          <cell r="AH6">
            <v>2232306.7168000001</v>
          </cell>
          <cell r="AJ6">
            <v>62049</v>
          </cell>
          <cell r="AK6">
            <v>4033.1849999999999</v>
          </cell>
          <cell r="AL6">
            <v>645.30960000000005</v>
          </cell>
          <cell r="AM6">
            <v>66727.494599999991</v>
          </cell>
          <cell r="AY6">
            <v>31320</v>
          </cell>
          <cell r="AZ6">
            <v>2035.8000000000002</v>
          </cell>
          <cell r="BA6">
            <v>325.72800000000001</v>
          </cell>
          <cell r="BB6">
            <v>33681.528000000006</v>
          </cell>
        </row>
        <row r="7">
          <cell r="A7" t="str">
            <v>008</v>
          </cell>
          <cell r="G7">
            <v>73750</v>
          </cell>
          <cell r="I7">
            <v>118244</v>
          </cell>
          <cell r="O7">
            <v>9000</v>
          </cell>
          <cell r="AE7">
            <v>127244</v>
          </cell>
          <cell r="AF7">
            <v>8270.86</v>
          </cell>
          <cell r="AG7">
            <v>1323.3376000000001</v>
          </cell>
          <cell r="AH7">
            <v>136838.19759999998</v>
          </cell>
          <cell r="AJ7">
            <v>73750</v>
          </cell>
          <cell r="AK7">
            <v>4793.75</v>
          </cell>
          <cell r="AL7">
            <v>767</v>
          </cell>
          <cell r="AM7">
            <v>79310.75</v>
          </cell>
          <cell r="AX7">
            <v>408760</v>
          </cell>
          <cell r="AY7">
            <v>408760</v>
          </cell>
          <cell r="AZ7">
            <v>26569.4</v>
          </cell>
          <cell r="BA7">
            <v>4251.1040000000003</v>
          </cell>
          <cell r="BB7">
            <v>439580.50400000002</v>
          </cell>
        </row>
        <row r="8">
          <cell r="A8" t="str">
            <v>011</v>
          </cell>
          <cell r="B8">
            <v>839742</v>
          </cell>
          <cell r="C8">
            <v>40800</v>
          </cell>
          <cell r="I8">
            <v>1437826</v>
          </cell>
          <cell r="J8">
            <v>79344</v>
          </cell>
          <cell r="O8">
            <v>9000</v>
          </cell>
          <cell r="R8">
            <v>2505600</v>
          </cell>
          <cell r="V8">
            <v>209920</v>
          </cell>
          <cell r="W8">
            <v>2552900</v>
          </cell>
          <cell r="AD8">
            <v>556800</v>
          </cell>
          <cell r="AE8">
            <v>620600</v>
          </cell>
          <cell r="AF8">
            <v>116704.12000000001</v>
          </cell>
          <cell r="AG8">
            <v>1004471</v>
          </cell>
          <cell r="AH8">
            <v>2979970.4</v>
          </cell>
          <cell r="AJ8">
            <v>9291203</v>
          </cell>
          <cell r="AK8">
            <v>603928.19500000007</v>
          </cell>
          <cell r="AL8">
            <v>96628.511200000008</v>
          </cell>
          <cell r="AM8">
            <v>9991759.7061999999</v>
          </cell>
          <cell r="AY8">
            <v>3536770.4</v>
          </cell>
          <cell r="AZ8">
            <v>229890.076</v>
          </cell>
          <cell r="BA8">
            <v>36782.41216</v>
          </cell>
          <cell r="BB8">
            <v>3803442.8881599996</v>
          </cell>
        </row>
        <row r="9">
          <cell r="A9" t="str">
            <v>012</v>
          </cell>
          <cell r="C9">
            <v>40800</v>
          </cell>
          <cell r="I9">
            <v>280130</v>
          </cell>
          <cell r="J9">
            <v>338152</v>
          </cell>
          <cell r="Z9">
            <v>176575</v>
          </cell>
          <cell r="AE9">
            <v>765600</v>
          </cell>
          <cell r="AF9">
            <v>21979.88</v>
          </cell>
          <cell r="AG9">
            <v>202242</v>
          </cell>
          <cell r="AH9">
            <v>363648.66080000001</v>
          </cell>
          <cell r="AJ9">
            <v>1288772</v>
          </cell>
          <cell r="AK9">
            <v>83770.180000000008</v>
          </cell>
          <cell r="AL9">
            <v>13403.228800000001</v>
          </cell>
          <cell r="AM9">
            <v>1385945.4087999999</v>
          </cell>
          <cell r="AY9">
            <v>176575</v>
          </cell>
          <cell r="AZ9">
            <v>11477.375</v>
          </cell>
          <cell r="BA9">
            <v>1836.38</v>
          </cell>
          <cell r="BB9">
            <v>189888.755</v>
          </cell>
        </row>
        <row r="10">
          <cell r="A10" t="str">
            <v>017</v>
          </cell>
          <cell r="G10">
            <v>21000</v>
          </cell>
          <cell r="J10">
            <v>37584</v>
          </cell>
          <cell r="M10">
            <v>280720</v>
          </cell>
          <cell r="P10">
            <v>408800</v>
          </cell>
          <cell r="AC10">
            <v>88104</v>
          </cell>
          <cell r="AE10">
            <v>37584</v>
          </cell>
          <cell r="AF10">
            <v>2442.96</v>
          </cell>
          <cell r="AG10">
            <v>390.87360000000001</v>
          </cell>
          <cell r="AH10">
            <v>40417.833599999998</v>
          </cell>
          <cell r="AJ10">
            <v>798624</v>
          </cell>
          <cell r="AK10">
            <v>51910.560000000005</v>
          </cell>
          <cell r="AL10">
            <v>505760</v>
          </cell>
          <cell r="AM10">
            <v>858840.2496000001</v>
          </cell>
          <cell r="AY10">
            <v>505760</v>
          </cell>
          <cell r="AZ10">
            <v>32874.400000000001</v>
          </cell>
          <cell r="BA10">
            <v>5259.9040000000005</v>
          </cell>
          <cell r="BB10">
            <v>543894.304</v>
          </cell>
        </row>
        <row r="11">
          <cell r="A11" t="str">
            <v>019</v>
          </cell>
          <cell r="I11">
            <v>299264</v>
          </cell>
          <cell r="J11">
            <v>391152</v>
          </cell>
          <cell r="M11">
            <v>316448</v>
          </cell>
          <cell r="R11">
            <v>672000</v>
          </cell>
          <cell r="U11">
            <v>133333.33333333334</v>
          </cell>
          <cell r="V11">
            <v>30546.666666666668</v>
          </cell>
          <cell r="Y11">
            <v>459200</v>
          </cell>
          <cell r="AC11">
            <v>56070</v>
          </cell>
          <cell r="AE11">
            <v>1180162.6666666665</v>
          </cell>
          <cell r="AF11">
            <v>76710.573333333319</v>
          </cell>
          <cell r="AG11">
            <v>12273.691733333331</v>
          </cell>
          <cell r="AH11">
            <v>1269146.931733333</v>
          </cell>
          <cell r="AJ11">
            <v>505851.33333333337</v>
          </cell>
          <cell r="AK11">
            <v>32880.33666666667</v>
          </cell>
          <cell r="AL11">
            <v>5260.8538666666673</v>
          </cell>
          <cell r="AM11">
            <v>543992.52386666671</v>
          </cell>
          <cell r="AS11">
            <v>1789673</v>
          </cell>
          <cell r="AU11">
            <v>1978438</v>
          </cell>
          <cell r="AY11">
            <v>4440111</v>
          </cell>
          <cell r="AZ11">
            <v>288607.21500000003</v>
          </cell>
          <cell r="BA11">
            <v>46177.154400000007</v>
          </cell>
          <cell r="BB11">
            <v>4774895.3694000002</v>
          </cell>
        </row>
        <row r="12">
          <cell r="A12" t="str">
            <v>020</v>
          </cell>
          <cell r="F12">
            <v>1540508</v>
          </cell>
          <cell r="J12">
            <v>87696</v>
          </cell>
          <cell r="AA12">
            <v>127600</v>
          </cell>
          <cell r="AE12">
            <v>1628204</v>
          </cell>
          <cell r="AF12">
            <v>105833.26000000001</v>
          </cell>
          <cell r="AG12">
            <v>16933.321600000003</v>
          </cell>
          <cell r="AH12">
            <v>1750970.5815999999</v>
          </cell>
          <cell r="AJ12">
            <v>127600</v>
          </cell>
          <cell r="AK12">
            <v>8294</v>
          </cell>
          <cell r="AL12">
            <v>1327.04</v>
          </cell>
          <cell r="AM12">
            <v>137221.04</v>
          </cell>
          <cell r="AX12">
            <v>157952</v>
          </cell>
          <cell r="AY12">
            <v>157952</v>
          </cell>
          <cell r="AZ12">
            <v>10266.880000000001</v>
          </cell>
          <cell r="BA12">
            <v>1642.7008000000003</v>
          </cell>
          <cell r="BB12">
            <v>169861.5808</v>
          </cell>
        </row>
        <row r="13">
          <cell r="A13" t="str">
            <v>100</v>
          </cell>
          <cell r="D13">
            <v>11200</v>
          </cell>
          <cell r="G13">
            <v>21000</v>
          </cell>
          <cell r="I13">
            <v>507640</v>
          </cell>
          <cell r="J13">
            <v>200634</v>
          </cell>
          <cell r="N13">
            <v>184208</v>
          </cell>
          <cell r="T13">
            <v>62640</v>
          </cell>
          <cell r="U13">
            <v>133333.33333333334</v>
          </cell>
          <cell r="Z13">
            <v>173325</v>
          </cell>
          <cell r="AC13">
            <v>24030</v>
          </cell>
          <cell r="AE13">
            <v>719474</v>
          </cell>
          <cell r="AF13">
            <v>46765.810000000005</v>
          </cell>
          <cell r="AG13">
            <v>7482.5296000000008</v>
          </cell>
          <cell r="AH13">
            <v>773722.33960000006</v>
          </cell>
          <cell r="AJ13">
            <v>362571.33333333337</v>
          </cell>
          <cell r="AK13">
            <v>23567.136666666669</v>
          </cell>
          <cell r="AL13">
            <v>3770.7418666666672</v>
          </cell>
          <cell r="AM13">
            <v>389909.21186666668</v>
          </cell>
          <cell r="AY13">
            <v>235965</v>
          </cell>
          <cell r="AZ13">
            <v>15337.725</v>
          </cell>
          <cell r="BA13">
            <v>2454.0360000000001</v>
          </cell>
          <cell r="BB13">
            <v>253756.761</v>
          </cell>
        </row>
        <row r="14">
          <cell r="A14" t="str">
            <v>101</v>
          </cell>
          <cell r="D14">
            <v>174720</v>
          </cell>
          <cell r="I14">
            <v>210917</v>
          </cell>
          <cell r="J14">
            <v>94609</v>
          </cell>
          <cell r="Y14">
            <v>33600</v>
          </cell>
          <cell r="AA14">
            <v>4676161.84</v>
          </cell>
          <cell r="AE14">
            <v>480246</v>
          </cell>
          <cell r="AF14">
            <v>31215.99</v>
          </cell>
          <cell r="AG14">
            <v>4994.5584000000008</v>
          </cell>
          <cell r="AH14">
            <v>516456.54839999997</v>
          </cell>
          <cell r="AJ14">
            <v>4676161.84</v>
          </cell>
          <cell r="AK14">
            <v>303950.5196</v>
          </cell>
          <cell r="AL14">
            <v>48632.083136000001</v>
          </cell>
          <cell r="AM14">
            <v>5028744.4427359998</v>
          </cell>
          <cell r="AY14">
            <v>33600</v>
          </cell>
          <cell r="AZ14">
            <v>2184</v>
          </cell>
          <cell r="BA14">
            <v>349.44</v>
          </cell>
          <cell r="BB14">
            <v>36133.440000000002</v>
          </cell>
        </row>
        <row r="15">
          <cell r="A15" t="str">
            <v>102</v>
          </cell>
          <cell r="G15">
            <v>21000</v>
          </cell>
          <cell r="J15">
            <v>90248</v>
          </cell>
          <cell r="U15">
            <v>133333.33333333334</v>
          </cell>
          <cell r="Z15">
            <v>31320</v>
          </cell>
          <cell r="AA15">
            <v>382800</v>
          </cell>
          <cell r="AC15">
            <v>88104</v>
          </cell>
          <cell r="AE15">
            <v>90248</v>
          </cell>
          <cell r="AF15">
            <v>5866.12</v>
          </cell>
          <cell r="AG15">
            <v>938.57920000000001</v>
          </cell>
          <cell r="AH15">
            <v>97052.699199999988</v>
          </cell>
          <cell r="AJ15">
            <v>625237.33333333337</v>
          </cell>
          <cell r="AK15">
            <v>40640.426666666674</v>
          </cell>
          <cell r="AL15">
            <v>6502.4682666666677</v>
          </cell>
          <cell r="AM15">
            <v>672380.22826666664</v>
          </cell>
          <cell r="AY15">
            <v>31320</v>
          </cell>
          <cell r="AZ15">
            <v>2035.8000000000002</v>
          </cell>
          <cell r="BA15">
            <v>325.72800000000001</v>
          </cell>
          <cell r="BB15">
            <v>33681.528000000006</v>
          </cell>
        </row>
        <row r="16">
          <cell r="A16" t="str">
            <v>104</v>
          </cell>
          <cell r="D16">
            <v>180320</v>
          </cell>
          <cell r="I16">
            <v>565712</v>
          </cell>
          <cell r="J16">
            <v>544527</v>
          </cell>
          <cell r="Y16">
            <v>-82481</v>
          </cell>
          <cell r="Z16">
            <v>498231</v>
          </cell>
          <cell r="AE16">
            <v>1290559</v>
          </cell>
          <cell r="AF16">
            <v>83886.335000000006</v>
          </cell>
          <cell r="AG16">
            <v>13421.813600000001</v>
          </cell>
          <cell r="AH16">
            <v>1387867.1486</v>
          </cell>
          <cell r="AJ16">
            <v>-82481</v>
          </cell>
          <cell r="AK16">
            <v>-5361.2650000000003</v>
          </cell>
          <cell r="AL16">
            <v>-857.80240000000003</v>
          </cell>
          <cell r="AM16">
            <v>-88700.0674</v>
          </cell>
          <cell r="AY16">
            <v>498231</v>
          </cell>
          <cell r="AZ16">
            <v>32385.014999999999</v>
          </cell>
          <cell r="BA16">
            <v>5181.6023999999998</v>
          </cell>
          <cell r="BB16">
            <v>535797.61739999999</v>
          </cell>
        </row>
        <row r="17">
          <cell r="A17" t="str">
            <v>106</v>
          </cell>
          <cell r="J17">
            <v>134263</v>
          </cell>
          <cell r="Z17">
            <v>278699</v>
          </cell>
          <cell r="AE17">
            <v>134263</v>
          </cell>
          <cell r="AF17">
            <v>8727.0950000000012</v>
          </cell>
          <cell r="AG17">
            <v>1396.3352000000002</v>
          </cell>
          <cell r="AH17">
            <v>144386.4302</v>
          </cell>
          <cell r="AI17">
            <v>237152</v>
          </cell>
          <cell r="AJ17">
            <v>237152</v>
          </cell>
          <cell r="AK17">
            <v>15414.880000000001</v>
          </cell>
          <cell r="AL17">
            <v>2466.3808000000004</v>
          </cell>
          <cell r="AM17">
            <v>255033.26080000002</v>
          </cell>
          <cell r="AY17">
            <v>278699</v>
          </cell>
          <cell r="AZ17">
            <v>18115.435000000001</v>
          </cell>
          <cell r="BA17">
            <v>2898.4696000000004</v>
          </cell>
          <cell r="BB17">
            <v>299712.90460000001</v>
          </cell>
        </row>
        <row r="18">
          <cell r="A18" t="str">
            <v>107</v>
          </cell>
          <cell r="B18">
            <v>1620750</v>
          </cell>
          <cell r="F18">
            <v>360760</v>
          </cell>
          <cell r="G18">
            <v>73750</v>
          </cell>
          <cell r="K18">
            <v>394750</v>
          </cell>
          <cell r="Q18">
            <v>3418168</v>
          </cell>
          <cell r="Y18">
            <v>191184</v>
          </cell>
          <cell r="Z18">
            <v>409684</v>
          </cell>
          <cell r="AE18">
            <v>1981510</v>
          </cell>
          <cell r="AF18">
            <v>128798.15000000001</v>
          </cell>
          <cell r="AG18">
            <v>20607.704000000002</v>
          </cell>
          <cell r="AH18">
            <v>2130915.8539999998</v>
          </cell>
          <cell r="AJ18">
            <v>3886668</v>
          </cell>
          <cell r="AK18">
            <v>252633.42</v>
          </cell>
          <cell r="AL18">
            <v>40421.347200000004</v>
          </cell>
          <cell r="AM18">
            <v>4179722.7672000001</v>
          </cell>
          <cell r="AY18">
            <v>600868</v>
          </cell>
          <cell r="AZ18">
            <v>39056.42</v>
          </cell>
          <cell r="BA18">
            <v>6249.0271999999995</v>
          </cell>
          <cell r="BB18">
            <v>646173.44720000005</v>
          </cell>
        </row>
        <row r="19">
          <cell r="A19" t="str">
            <v>108</v>
          </cell>
          <cell r="F19">
            <v>13502</v>
          </cell>
          <cell r="J19">
            <v>334962</v>
          </cell>
          <cell r="L19">
            <v>755721</v>
          </cell>
          <cell r="O19">
            <v>348000</v>
          </cell>
          <cell r="Y19">
            <v>410704</v>
          </cell>
          <cell r="Z19">
            <v>331296</v>
          </cell>
          <cell r="AE19">
            <v>348464</v>
          </cell>
          <cell r="AF19">
            <v>22650.16</v>
          </cell>
          <cell r="AG19">
            <v>3624.0255999999999</v>
          </cell>
          <cell r="AH19">
            <v>374738.18559999997</v>
          </cell>
          <cell r="AJ19">
            <v>1103721</v>
          </cell>
          <cell r="AK19">
            <v>71741.865000000005</v>
          </cell>
          <cell r="AL19">
            <v>11478.698400000001</v>
          </cell>
          <cell r="AM19">
            <v>1186941.5634000001</v>
          </cell>
          <cell r="AY19">
            <v>742000</v>
          </cell>
          <cell r="AZ19">
            <v>48230</v>
          </cell>
          <cell r="BA19">
            <v>7716.8</v>
          </cell>
          <cell r="BB19">
            <v>797946.8</v>
          </cell>
        </row>
        <row r="20">
          <cell r="A20" t="str">
            <v>109</v>
          </cell>
          <cell r="E20">
            <v>1044000</v>
          </cell>
          <cell r="F20">
            <v>1164827</v>
          </cell>
          <cell r="H20">
            <v>696000</v>
          </cell>
          <cell r="I20">
            <v>110124</v>
          </cell>
          <cell r="J20">
            <v>757990</v>
          </cell>
          <cell r="L20">
            <v>29200</v>
          </cell>
          <cell r="U20">
            <v>45014</v>
          </cell>
          <cell r="V20">
            <v>18328</v>
          </cell>
          <cell r="Y20">
            <v>1135008</v>
          </cell>
          <cell r="Z20">
            <v>734280</v>
          </cell>
          <cell r="AE20">
            <v>2792283</v>
          </cell>
          <cell r="AF20">
            <v>181498.39500000002</v>
          </cell>
          <cell r="AG20">
            <v>29039.743200000004</v>
          </cell>
          <cell r="AH20">
            <v>3002821.1381999999</v>
          </cell>
          <cell r="AJ20">
            <v>1044000</v>
          </cell>
          <cell r="AK20">
            <v>67860</v>
          </cell>
          <cell r="AL20">
            <v>10857.6</v>
          </cell>
          <cell r="AM20">
            <v>1122717.6000000001</v>
          </cell>
          <cell r="AY20">
            <v>1898488</v>
          </cell>
          <cell r="AZ20">
            <v>123401.72</v>
          </cell>
          <cell r="BA20">
            <v>19744.2752</v>
          </cell>
          <cell r="BB20">
            <v>2041633.9952</v>
          </cell>
        </row>
        <row r="21">
          <cell r="A21" t="str">
            <v>110</v>
          </cell>
          <cell r="B21">
            <v>743266</v>
          </cell>
          <cell r="C21">
            <v>40800</v>
          </cell>
          <cell r="D21">
            <v>156800</v>
          </cell>
          <cell r="I21">
            <v>57710</v>
          </cell>
          <cell r="J21">
            <v>22212</v>
          </cell>
          <cell r="T21">
            <v>184837</v>
          </cell>
          <cell r="V21">
            <v>434920</v>
          </cell>
          <cell r="Y21">
            <v>1820425</v>
          </cell>
          <cell r="Z21">
            <v>2247652</v>
          </cell>
          <cell r="AE21">
            <v>4970948</v>
          </cell>
          <cell r="AF21">
            <v>287078</v>
          </cell>
          <cell r="AG21">
            <v>1004470</v>
          </cell>
          <cell r="AH21">
            <v>1598489.6155999999</v>
          </cell>
          <cell r="AJ21">
            <v>8933404</v>
          </cell>
          <cell r="AK21">
            <v>580671.26</v>
          </cell>
          <cell r="AL21">
            <v>92907.401599999997</v>
          </cell>
          <cell r="AM21">
            <v>9606982.6615999993</v>
          </cell>
          <cell r="AY21">
            <v>4252914</v>
          </cell>
          <cell r="AZ21">
            <v>276439.41000000003</v>
          </cell>
          <cell r="BA21">
            <v>44230.305600000007</v>
          </cell>
          <cell r="BB21">
            <v>4573583.7155999998</v>
          </cell>
        </row>
        <row r="22">
          <cell r="A22" t="str">
            <v>111</v>
          </cell>
          <cell r="G22">
            <v>73750</v>
          </cell>
          <cell r="H22">
            <v>6728383</v>
          </cell>
          <cell r="K22">
            <v>292728</v>
          </cell>
          <cell r="S22">
            <v>162450</v>
          </cell>
          <cell r="T22">
            <v>405767</v>
          </cell>
          <cell r="W22">
            <v>477600</v>
          </cell>
          <cell r="X22">
            <v>47100</v>
          </cell>
          <cell r="AA22">
            <v>3699141</v>
          </cell>
          <cell r="AB22">
            <v>515760</v>
          </cell>
          <cell r="AE22">
            <v>10841301</v>
          </cell>
          <cell r="AF22">
            <v>704684.56500000006</v>
          </cell>
          <cell r="AG22">
            <v>112749.53040000002</v>
          </cell>
          <cell r="AH22">
            <v>11658735.0954</v>
          </cell>
          <cell r="AJ22">
            <v>7304411</v>
          </cell>
          <cell r="AK22">
            <v>474786.71500000003</v>
          </cell>
          <cell r="AL22">
            <v>75965.874400000001</v>
          </cell>
          <cell r="AM22">
            <v>7855163.5893999999</v>
          </cell>
          <cell r="AY22">
            <v>405767</v>
          </cell>
          <cell r="AZ22">
            <v>26374.855</v>
          </cell>
          <cell r="BA22">
            <v>4219.9768000000004</v>
          </cell>
          <cell r="BB22">
            <v>436361.83179999999</v>
          </cell>
        </row>
        <row r="23">
          <cell r="A23" t="str">
            <v>112</v>
          </cell>
          <cell r="F23">
            <v>591994</v>
          </cell>
          <cell r="G23">
            <v>73750</v>
          </cell>
          <cell r="I23">
            <v>480864</v>
          </cell>
          <cell r="K23">
            <v>641454</v>
          </cell>
          <cell r="W23">
            <v>393600</v>
          </cell>
          <cell r="Y23">
            <v>1278131</v>
          </cell>
          <cell r="Z23">
            <v>217152</v>
          </cell>
          <cell r="AB23">
            <v>312040</v>
          </cell>
          <cell r="AE23">
            <v>393600</v>
          </cell>
          <cell r="AF23">
            <v>25584</v>
          </cell>
          <cell r="AG23">
            <v>4093.44</v>
          </cell>
          <cell r="AH23">
            <v>347625</v>
          </cell>
          <cell r="AJ23">
            <v>2653839</v>
          </cell>
          <cell r="AK23">
            <v>172499.535</v>
          </cell>
          <cell r="AL23">
            <v>27599.925600000002</v>
          </cell>
          <cell r="AM23">
            <v>2853938.4606000003</v>
          </cell>
          <cell r="AY23">
            <v>1495283</v>
          </cell>
          <cell r="AZ23">
            <v>97193.395000000004</v>
          </cell>
          <cell r="BA23">
            <v>15550.943200000002</v>
          </cell>
          <cell r="BB23">
            <v>1608027.3382000001</v>
          </cell>
        </row>
        <row r="24">
          <cell r="A24" t="str">
            <v>113</v>
          </cell>
          <cell r="C24">
            <v>40800</v>
          </cell>
          <cell r="I24">
            <v>130500</v>
          </cell>
          <cell r="P24">
            <v>2339485.6800000002</v>
          </cell>
          <cell r="T24">
            <v>909243</v>
          </cell>
          <cell r="Z24">
            <v>1000883</v>
          </cell>
          <cell r="AE24">
            <v>2339485.6800000002</v>
          </cell>
          <cell r="AF24">
            <v>152066.56920000003</v>
          </cell>
          <cell r="AG24">
            <v>404484</v>
          </cell>
          <cell r="AH24">
            <v>2515882.9002720006</v>
          </cell>
          <cell r="AJ24">
            <v>575784</v>
          </cell>
          <cell r="AK24">
            <v>37425.96</v>
          </cell>
          <cell r="AL24">
            <v>5988.1535999999996</v>
          </cell>
          <cell r="AM24">
            <v>619198.11359999992</v>
          </cell>
          <cell r="AY24">
            <v>1910126</v>
          </cell>
          <cell r="AZ24">
            <v>124158.19</v>
          </cell>
          <cell r="BA24">
            <v>19865.310400000002</v>
          </cell>
          <cell r="BB24">
            <v>2054149.5004</v>
          </cell>
        </row>
        <row r="25">
          <cell r="A25" t="str">
            <v>114</v>
          </cell>
          <cell r="G25">
            <v>21000</v>
          </cell>
          <cell r="L25">
            <v>2374900</v>
          </cell>
          <cell r="P25">
            <v>66405.36</v>
          </cell>
          <cell r="T25">
            <v>201701</v>
          </cell>
          <cell r="Y25">
            <v>85456</v>
          </cell>
          <cell r="Z25">
            <v>1721579</v>
          </cell>
          <cell r="AC25">
            <v>96108</v>
          </cell>
          <cell r="AE25">
            <v>755445.36</v>
          </cell>
          <cell r="AF25">
            <v>49103.948400000001</v>
          </cell>
          <cell r="AG25">
            <v>7856.6317440000003</v>
          </cell>
          <cell r="AH25">
            <v>812405.94014399999</v>
          </cell>
          <cell r="AJ25">
            <v>2492008</v>
          </cell>
          <cell r="AK25">
            <v>161980.52000000002</v>
          </cell>
          <cell r="AL25">
            <v>25916.883200000004</v>
          </cell>
          <cell r="AM25">
            <v>2679905.4032000001</v>
          </cell>
          <cell r="AY25">
            <v>2008736</v>
          </cell>
          <cell r="AZ25">
            <v>130567.84000000001</v>
          </cell>
          <cell r="BA25">
            <v>20890.854400000004</v>
          </cell>
          <cell r="BB25">
            <v>2160194.6943999999</v>
          </cell>
        </row>
        <row r="26">
          <cell r="A26" t="str">
            <v>160</v>
          </cell>
          <cell r="D26">
            <v>747757</v>
          </cell>
          <cell r="I26">
            <v>448596</v>
          </cell>
          <cell r="L26">
            <v>247734</v>
          </cell>
          <cell r="M26">
            <v>520128</v>
          </cell>
          <cell r="N26">
            <v>840751</v>
          </cell>
          <cell r="P26">
            <v>1193323.32</v>
          </cell>
          <cell r="V26">
            <v>18328</v>
          </cell>
          <cell r="AE26">
            <v>1211651.32</v>
          </cell>
          <cell r="AF26">
            <v>78757.335800000001</v>
          </cell>
          <cell r="AG26">
            <v>12601.173728</v>
          </cell>
          <cell r="AH26">
            <v>1303009.829528</v>
          </cell>
          <cell r="AJ26">
            <v>116000</v>
          </cell>
          <cell r="AY26">
            <v>2920966</v>
          </cell>
          <cell r="AZ26">
            <v>189862.79</v>
          </cell>
          <cell r="BA26">
            <v>30378.046400000003</v>
          </cell>
          <cell r="BB26">
            <v>3141206.8363999999</v>
          </cell>
        </row>
        <row r="27">
          <cell r="A27" t="str">
            <v>162</v>
          </cell>
          <cell r="D27">
            <v>649040</v>
          </cell>
          <cell r="L27">
            <v>199665</v>
          </cell>
          <cell r="P27">
            <v>98529.24</v>
          </cell>
          <cell r="U27">
            <v>4291188</v>
          </cell>
          <cell r="Z27">
            <v>174000</v>
          </cell>
          <cell r="AE27">
            <v>353729.24</v>
          </cell>
          <cell r="AF27">
            <v>22992.400600000001</v>
          </cell>
          <cell r="AG27">
            <v>3678.7840960000003</v>
          </cell>
          <cell r="AH27">
            <v>380400.424696</v>
          </cell>
          <cell r="AY27">
            <v>5139893</v>
          </cell>
          <cell r="AZ27">
            <v>334093.04499999998</v>
          </cell>
          <cell r="BA27">
            <v>53454.887199999997</v>
          </cell>
          <cell r="BB27">
            <v>5527440.9321999997</v>
          </cell>
        </row>
        <row r="28">
          <cell r="A28" t="str">
            <v>200</v>
          </cell>
          <cell r="Z28">
            <v>1542336</v>
          </cell>
          <cell r="AE28">
            <v>1542336</v>
          </cell>
          <cell r="AF28">
            <v>100251.84</v>
          </cell>
          <cell r="AG28">
            <v>16040.294400000001</v>
          </cell>
          <cell r="AH28">
            <v>799335.12</v>
          </cell>
          <cell r="AY28">
            <v>799335.12</v>
          </cell>
          <cell r="AZ28">
            <v>51956.782800000001</v>
          </cell>
          <cell r="BA28">
            <v>8313.0852479999994</v>
          </cell>
          <cell r="BB28">
            <v>859604.98804800003</v>
          </cell>
        </row>
        <row r="29">
          <cell r="A29" t="str">
            <v>201</v>
          </cell>
          <cell r="L29">
            <v>701800</v>
          </cell>
          <cell r="AE29">
            <v>701800</v>
          </cell>
          <cell r="AF29">
            <v>45617</v>
          </cell>
          <cell r="AG29">
            <v>1243200</v>
          </cell>
          <cell r="AH29">
            <v>1473682.56</v>
          </cell>
          <cell r="AY29">
            <v>2716882.56</v>
          </cell>
          <cell r="AZ29">
            <v>176597.3664</v>
          </cell>
          <cell r="BA29">
            <v>28255.578624000002</v>
          </cell>
          <cell r="BB29">
            <v>2921735.5050240001</v>
          </cell>
        </row>
        <row r="30">
          <cell r="A30" t="str">
            <v>202</v>
          </cell>
          <cell r="F30">
            <v>18328</v>
          </cell>
          <cell r="P30">
            <v>3659598.16</v>
          </cell>
          <cell r="AB30">
            <v>466320</v>
          </cell>
          <cell r="AE30">
            <v>3659598.16</v>
          </cell>
          <cell r="AF30">
            <v>237873.88040000002</v>
          </cell>
          <cell r="AG30">
            <v>38059.820864000001</v>
          </cell>
          <cell r="AH30">
            <v>177062.39999999999</v>
          </cell>
          <cell r="AL30">
            <v>2204000</v>
          </cell>
          <cell r="AQ30">
            <v>31288</v>
          </cell>
          <cell r="AY30">
            <v>2896998.3999999999</v>
          </cell>
          <cell r="AZ30">
            <v>188304.89600000001</v>
          </cell>
          <cell r="BA30">
            <v>30128.783360000001</v>
          </cell>
          <cell r="BB30">
            <v>3115432.0793599999</v>
          </cell>
        </row>
        <row r="31">
          <cell r="A31" t="str">
            <v>203</v>
          </cell>
          <cell r="F31">
            <v>18328</v>
          </cell>
          <cell r="P31">
            <v>82696</v>
          </cell>
          <cell r="AD31">
            <v>261000</v>
          </cell>
          <cell r="AE31">
            <v>1895489.88</v>
          </cell>
          <cell r="AF31">
            <v>123206.8422</v>
          </cell>
          <cell r="AG31">
            <v>19713.094752000001</v>
          </cell>
          <cell r="AH31">
            <v>2038409.8169519999</v>
          </cell>
          <cell r="AQ31">
            <v>31288</v>
          </cell>
          <cell r="AS31">
            <v>43500</v>
          </cell>
          <cell r="AY31">
            <v>436812</v>
          </cell>
          <cell r="AZ31">
            <v>28392.780000000002</v>
          </cell>
          <cell r="BA31">
            <v>4542.8448000000008</v>
          </cell>
          <cell r="BB31">
            <v>469747.62480000005</v>
          </cell>
        </row>
        <row r="32">
          <cell r="A32" t="str">
            <v>204</v>
          </cell>
          <cell r="F32">
            <v>18328</v>
          </cell>
          <cell r="J32">
            <v>2210032</v>
          </cell>
          <cell r="K32">
            <v>1392000</v>
          </cell>
          <cell r="L32">
            <v>127600</v>
          </cell>
          <cell r="O32">
            <v>4731640</v>
          </cell>
          <cell r="U32">
            <v>45014</v>
          </cell>
          <cell r="V32">
            <v>1600298</v>
          </cell>
          <cell r="X32">
            <v>1707149</v>
          </cell>
          <cell r="AE32">
            <v>1582942</v>
          </cell>
          <cell r="AF32">
            <v>102891.23000000001</v>
          </cell>
          <cell r="AG32">
            <v>16462.596800000003</v>
          </cell>
          <cell r="AH32">
            <v>708975.76</v>
          </cell>
          <cell r="AQ32">
            <v>31288</v>
          </cell>
          <cell r="AS32">
            <v>1615300</v>
          </cell>
          <cell r="AY32">
            <v>12623010.76</v>
          </cell>
          <cell r="AZ32">
            <v>820495.69940000004</v>
          </cell>
          <cell r="BA32">
            <v>131279.311904</v>
          </cell>
          <cell r="BB32">
            <v>13574785.771304</v>
          </cell>
        </row>
        <row r="33">
          <cell r="A33" t="str">
            <v>205</v>
          </cell>
          <cell r="F33">
            <v>18328</v>
          </cell>
          <cell r="L33">
            <v>34800</v>
          </cell>
          <cell r="P33">
            <v>2952252.2</v>
          </cell>
          <cell r="AE33">
            <v>2987052.2</v>
          </cell>
          <cell r="AF33">
            <v>194158.39300000001</v>
          </cell>
          <cell r="AG33">
            <v>31065.342880000004</v>
          </cell>
          <cell r="AH33">
            <v>3212275.9358800002</v>
          </cell>
          <cell r="AO33">
            <v>2030000</v>
          </cell>
          <cell r="AQ33">
            <v>31288</v>
          </cell>
          <cell r="AY33">
            <v>2079616</v>
          </cell>
          <cell r="AZ33">
            <v>135175.04000000001</v>
          </cell>
          <cell r="BA33">
            <v>21628.006400000002</v>
          </cell>
          <cell r="BB33">
            <v>2236419.0463999999</v>
          </cell>
        </row>
        <row r="34">
          <cell r="A34" t="str">
            <v>208</v>
          </cell>
          <cell r="F34">
            <v>18328</v>
          </cell>
          <cell r="P34">
            <v>260879.35999999999</v>
          </cell>
          <cell r="S34">
            <v>2530482</v>
          </cell>
          <cell r="V34">
            <v>18328</v>
          </cell>
          <cell r="W34">
            <v>294060</v>
          </cell>
          <cell r="Z34">
            <v>566497.6</v>
          </cell>
          <cell r="AD34">
            <v>1421000</v>
          </cell>
          <cell r="AE34">
            <v>3376186.96</v>
          </cell>
          <cell r="AF34">
            <v>219452.15239999999</v>
          </cell>
          <cell r="AG34">
            <v>35112.344383999996</v>
          </cell>
          <cell r="AH34">
            <v>3630751.4567840002</v>
          </cell>
          <cell r="AL34">
            <v>98600</v>
          </cell>
          <cell r="AQ34">
            <v>31288</v>
          </cell>
          <cell r="AY34">
            <v>1863276</v>
          </cell>
          <cell r="AZ34">
            <v>121112.94</v>
          </cell>
          <cell r="BA34">
            <v>19378.070400000001</v>
          </cell>
          <cell r="BB34">
            <v>2003767.0104</v>
          </cell>
        </row>
        <row r="35">
          <cell r="A35" t="str">
            <v>211</v>
          </cell>
          <cell r="P35">
            <v>82464.399999999994</v>
          </cell>
          <cell r="U35">
            <v>45014</v>
          </cell>
          <cell r="Z35">
            <v>737760</v>
          </cell>
          <cell r="AE35">
            <v>865238.4</v>
          </cell>
          <cell r="AF35">
            <v>56240.496000000006</v>
          </cell>
          <cell r="AG35">
            <v>8998.4793600000012</v>
          </cell>
          <cell r="AH35">
            <v>930477.37536000006</v>
          </cell>
          <cell r="AL35">
            <v>1376340</v>
          </cell>
          <cell r="AS35">
            <v>139606</v>
          </cell>
          <cell r="AY35">
            <v>1515946</v>
          </cell>
          <cell r="AZ35">
            <v>98536.49</v>
          </cell>
          <cell r="BA35">
            <v>15765.838400000001</v>
          </cell>
          <cell r="BB35">
            <v>1630248.3284</v>
          </cell>
        </row>
        <row r="36">
          <cell r="A36" t="str">
            <v>213</v>
          </cell>
          <cell r="I36">
            <v>1025730</v>
          </cell>
          <cell r="J36">
            <v>2393521</v>
          </cell>
          <cell r="AE36">
            <v>3419251</v>
          </cell>
          <cell r="AF36">
            <v>222251.315</v>
          </cell>
          <cell r="AG36">
            <v>35560.210400000004</v>
          </cell>
          <cell r="AH36">
            <v>3677062.5254000002</v>
          </cell>
          <cell r="AS36">
            <v>529250</v>
          </cell>
          <cell r="AY36">
            <v>529250</v>
          </cell>
          <cell r="AZ36">
            <v>34401.25</v>
          </cell>
          <cell r="BA36">
            <v>5504.2</v>
          </cell>
          <cell r="BB36">
            <v>569155.44999999995</v>
          </cell>
        </row>
        <row r="37">
          <cell r="A37" t="str">
            <v>314</v>
          </cell>
          <cell r="E37">
            <v>24059416</v>
          </cell>
          <cell r="P37">
            <v>1271743.96</v>
          </cell>
          <cell r="S37">
            <v>14422699</v>
          </cell>
          <cell r="U37">
            <v>45014</v>
          </cell>
          <cell r="V37">
            <v>18328</v>
          </cell>
          <cell r="AE37">
            <v>1690045.96</v>
          </cell>
          <cell r="AF37">
            <v>109852.9874</v>
          </cell>
          <cell r="AG37">
            <v>17576.477984000001</v>
          </cell>
          <cell r="AH37">
            <v>1817475.4253839999</v>
          </cell>
          <cell r="AN37">
            <v>1038200</v>
          </cell>
          <cell r="AY37">
            <v>39520315</v>
          </cell>
          <cell r="AZ37">
            <v>2568820.4750000001</v>
          </cell>
          <cell r="BA37">
            <v>411011.27600000001</v>
          </cell>
          <cell r="BB37">
            <v>42500146.751000002</v>
          </cell>
        </row>
        <row r="38">
          <cell r="A38" t="str">
            <v>400</v>
          </cell>
          <cell r="I38">
            <v>9408</v>
          </cell>
          <cell r="J38">
            <v>255200</v>
          </cell>
          <cell r="AE38">
            <v>264608</v>
          </cell>
          <cell r="AF38">
            <v>17199.52</v>
          </cell>
          <cell r="AG38">
            <v>2751.9232000000002</v>
          </cell>
          <cell r="AH38">
            <v>284559.44320000004</v>
          </cell>
          <cell r="AL38">
            <v>307400</v>
          </cell>
          <cell r="AY38">
            <v>307400</v>
          </cell>
          <cell r="AZ38">
            <v>19981</v>
          </cell>
          <cell r="BA38">
            <v>3196.96</v>
          </cell>
          <cell r="BB38">
            <v>330577.96000000002</v>
          </cell>
        </row>
        <row r="39">
          <cell r="A39" t="str">
            <v>407</v>
          </cell>
          <cell r="E39">
            <v>151200</v>
          </cell>
          <cell r="M39">
            <v>70000</v>
          </cell>
          <cell r="N39">
            <v>147347</v>
          </cell>
          <cell r="Q39">
            <v>35000</v>
          </cell>
          <cell r="R39">
            <v>168000</v>
          </cell>
          <cell r="T39">
            <v>693402</v>
          </cell>
          <cell r="X39">
            <v>158551</v>
          </cell>
          <cell r="Y39">
            <v>299712</v>
          </cell>
          <cell r="Z39">
            <v>264294</v>
          </cell>
          <cell r="AA39">
            <v>132544</v>
          </cell>
          <cell r="AE39">
            <v>1297642</v>
          </cell>
          <cell r="AF39">
            <v>84346.73</v>
          </cell>
          <cell r="AG39">
            <v>13495.4768</v>
          </cell>
          <cell r="AH39">
            <v>1395484.2068</v>
          </cell>
          <cell r="AY39">
            <v>1257408</v>
          </cell>
          <cell r="AZ39">
            <v>81731.520000000004</v>
          </cell>
          <cell r="BA39">
            <v>13077.0432</v>
          </cell>
          <cell r="BB39">
            <v>1352216.5632</v>
          </cell>
        </row>
        <row r="40">
          <cell r="A40" t="str">
            <v>408</v>
          </cell>
          <cell r="D40">
            <v>39200</v>
          </cell>
          <cell r="F40">
            <v>172886</v>
          </cell>
          <cell r="G40">
            <v>1386200</v>
          </cell>
          <cell r="I40">
            <v>30240</v>
          </cell>
          <cell r="J40">
            <v>10397517</v>
          </cell>
          <cell r="Q40">
            <v>552120</v>
          </cell>
          <cell r="V40">
            <v>30546.666666666668</v>
          </cell>
          <cell r="W40">
            <v>400000</v>
          </cell>
          <cell r="AC40">
            <v>1292449</v>
          </cell>
          <cell r="AE40">
            <v>11070389.666666666</v>
          </cell>
          <cell r="AF40">
            <v>719575.32833333337</v>
          </cell>
          <cell r="AG40">
            <v>115132.05253333334</v>
          </cell>
          <cell r="AH40">
            <v>11905097.047533333</v>
          </cell>
          <cell r="AY40">
            <v>3230769</v>
          </cell>
          <cell r="AZ40">
            <v>209999.98500000002</v>
          </cell>
          <cell r="BA40">
            <v>33599.997600000002</v>
          </cell>
          <cell r="BB40">
            <v>3474368.9825999998</v>
          </cell>
        </row>
        <row r="41">
          <cell r="A41" t="str">
            <v>B01</v>
          </cell>
          <cell r="C41">
            <v>3770000</v>
          </cell>
          <cell r="D41">
            <v>78400</v>
          </cell>
          <cell r="F41">
            <v>3510322</v>
          </cell>
          <cell r="J41">
            <v>46980</v>
          </cell>
          <cell r="V41">
            <v>30546.666666666668</v>
          </cell>
          <cell r="Y41">
            <v>229600</v>
          </cell>
          <cell r="AC41">
            <v>2620388</v>
          </cell>
          <cell r="AD41">
            <v>631040</v>
          </cell>
          <cell r="AE41">
            <v>10786236.666666668</v>
          </cell>
          <cell r="AF41">
            <v>701105.38333333342</v>
          </cell>
          <cell r="AG41">
            <v>112176.86133333335</v>
          </cell>
          <cell r="AH41">
            <v>2952244.08</v>
          </cell>
          <cell r="AY41">
            <v>3583284.08</v>
          </cell>
          <cell r="AZ41">
            <v>232913.46520000001</v>
          </cell>
          <cell r="BA41">
            <v>37266.154432000003</v>
          </cell>
          <cell r="BB41">
            <v>3853463.6996320002</v>
          </cell>
        </row>
        <row r="42">
          <cell r="A42" t="str">
            <v>CARREFOUR</v>
          </cell>
          <cell r="G42">
            <v>1050560</v>
          </cell>
          <cell r="AA42">
            <v>531799</v>
          </cell>
          <cell r="AC42">
            <v>2790960</v>
          </cell>
          <cell r="AE42">
            <v>1582359</v>
          </cell>
          <cell r="AF42">
            <v>102853.33500000001</v>
          </cell>
          <cell r="AG42">
            <v>16456.533600000002</v>
          </cell>
          <cell r="AH42">
            <v>1701668.8685999999</v>
          </cell>
          <cell r="AM42">
            <v>1395480</v>
          </cell>
          <cell r="AY42">
            <v>4186440</v>
          </cell>
          <cell r="AZ42">
            <v>272118.60000000003</v>
          </cell>
          <cell r="BA42">
            <v>43538.97600000001</v>
          </cell>
          <cell r="BB42">
            <v>4502097.5759999994</v>
          </cell>
        </row>
        <row r="43">
          <cell r="A43" t="str">
            <v>CCTV</v>
          </cell>
          <cell r="E43">
            <v>15032275</v>
          </cell>
          <cell r="S43">
            <v>3382560</v>
          </cell>
          <cell r="AE43">
            <v>3382560</v>
          </cell>
          <cell r="AF43">
            <v>219866.4</v>
          </cell>
          <cell r="AG43">
            <v>35178.624000000003</v>
          </cell>
          <cell r="AH43">
            <v>3637605.0239999997</v>
          </cell>
          <cell r="AY43">
            <v>15032275</v>
          </cell>
          <cell r="AZ43">
            <v>977097.875</v>
          </cell>
          <cell r="BA43">
            <v>156335.66</v>
          </cell>
          <cell r="BB43">
            <v>16165708.535</v>
          </cell>
        </row>
        <row r="44">
          <cell r="A44" t="str">
            <v>DIST. TUNJA</v>
          </cell>
          <cell r="B44">
            <v>1620750</v>
          </cell>
          <cell r="C44">
            <v>3770000</v>
          </cell>
          <cell r="D44">
            <v>640640</v>
          </cell>
          <cell r="E44">
            <v>151200</v>
          </cell>
          <cell r="F44">
            <v>6762805</v>
          </cell>
          <cell r="G44">
            <v>7236360</v>
          </cell>
          <cell r="H44">
            <v>696000</v>
          </cell>
          <cell r="I44">
            <v>6378875</v>
          </cell>
          <cell r="J44">
            <v>19253461</v>
          </cell>
          <cell r="K44">
            <v>1392000</v>
          </cell>
          <cell r="L44">
            <v>1634440</v>
          </cell>
          <cell r="M44">
            <v>70000</v>
          </cell>
          <cell r="N44">
            <v>147347</v>
          </cell>
          <cell r="O44">
            <v>27000</v>
          </cell>
          <cell r="P44">
            <v>13820171.559999999</v>
          </cell>
          <cell r="Q44">
            <v>35000</v>
          </cell>
          <cell r="R44">
            <v>168000</v>
          </cell>
          <cell r="S44">
            <v>6268002</v>
          </cell>
          <cell r="T44">
            <v>435000</v>
          </cell>
          <cell r="U44">
            <v>180056</v>
          </cell>
          <cell r="V44">
            <v>183280</v>
          </cell>
          <cell r="W44">
            <v>1271200</v>
          </cell>
          <cell r="X44">
            <v>158551</v>
          </cell>
          <cell r="Y44">
            <v>688800</v>
          </cell>
          <cell r="Z44">
            <v>3020593.6</v>
          </cell>
          <cell r="AA44">
            <v>4629889</v>
          </cell>
          <cell r="AB44">
            <v>515760</v>
          </cell>
          <cell r="AC44">
            <v>2620388</v>
          </cell>
          <cell r="AD44">
            <v>500000</v>
          </cell>
          <cell r="AE44">
            <v>84275569.160000011</v>
          </cell>
          <cell r="AF44">
            <v>5477911.9954000004</v>
          </cell>
          <cell r="AG44">
            <v>876465.91926399979</v>
          </cell>
          <cell r="AH44">
            <v>90629947.074663982</v>
          </cell>
          <cell r="AL44">
            <v>4812086</v>
          </cell>
          <cell r="AY44">
            <v>4812086</v>
          </cell>
          <cell r="AZ44">
            <v>312785.59000000003</v>
          </cell>
          <cell r="BA44">
            <v>50045.694400000008</v>
          </cell>
          <cell r="BB44">
            <v>5174917.2844000002</v>
          </cell>
        </row>
        <row r="45">
          <cell r="A45" t="str">
            <v>DIST. ZIPAQUIRA</v>
          </cell>
          <cell r="AH45">
            <v>1314512</v>
          </cell>
          <cell r="AL45">
            <v>1183780</v>
          </cell>
          <cell r="AY45">
            <v>2498292</v>
          </cell>
          <cell r="AZ45">
            <v>162388.98000000001</v>
          </cell>
          <cell r="BA45">
            <v>25982.236800000002</v>
          </cell>
          <cell r="BB45">
            <v>2686663.2168000001</v>
          </cell>
        </row>
        <row r="46">
          <cell r="A46" t="str">
            <v>OFICINA</v>
          </cell>
          <cell r="H46">
            <v>4435000</v>
          </cell>
          <cell r="I46">
            <v>211895</v>
          </cell>
          <cell r="K46">
            <v>1109429</v>
          </cell>
          <cell r="N46">
            <v>1707002</v>
          </cell>
          <cell r="AA46">
            <v>112000</v>
          </cell>
          <cell r="AE46">
            <v>5192160</v>
          </cell>
          <cell r="AF46">
            <v>1305920</v>
          </cell>
          <cell r="AK46">
            <v>2959280</v>
          </cell>
          <cell r="AR46">
            <v>554400</v>
          </cell>
          <cell r="AT46">
            <v>3983904</v>
          </cell>
          <cell r="AV46">
            <v>6385193</v>
          </cell>
          <cell r="AY46">
            <v>27956183</v>
          </cell>
          <cell r="AZ46">
            <v>1817151.895</v>
          </cell>
          <cell r="BA46">
            <v>290744.30320000002</v>
          </cell>
          <cell r="BB46">
            <v>30064079.198199999</v>
          </cell>
        </row>
        <row r="47">
          <cell r="A47" t="str">
            <v>R00</v>
          </cell>
          <cell r="Z47">
            <v>321856</v>
          </cell>
          <cell r="AY47">
            <v>321856</v>
          </cell>
          <cell r="AZ47">
            <v>20920.64</v>
          </cell>
          <cell r="BA47">
            <v>3347.3024</v>
          </cell>
          <cell r="BB47">
            <v>346123.9424</v>
          </cell>
        </row>
        <row r="48">
          <cell r="A48" t="str">
            <v>R09</v>
          </cell>
          <cell r="C48">
            <v>415544</v>
          </cell>
          <cell r="L48">
            <v>48454</v>
          </cell>
          <cell r="N48">
            <v>840750</v>
          </cell>
          <cell r="Y48">
            <v>516880</v>
          </cell>
          <cell r="Z48">
            <v>7572550</v>
          </cell>
          <cell r="AI48">
            <v>91640</v>
          </cell>
          <cell r="AP48">
            <v>2835200</v>
          </cell>
          <cell r="AW48">
            <v>270375</v>
          </cell>
          <cell r="AY48">
            <v>12591393</v>
          </cell>
          <cell r="AZ48">
            <v>818440.54500000004</v>
          </cell>
          <cell r="BA48">
            <v>130950.4872</v>
          </cell>
          <cell r="BB48">
            <v>13540784.032199999</v>
          </cell>
        </row>
        <row r="49">
          <cell r="A49" t="str">
            <v>R10</v>
          </cell>
          <cell r="N49">
            <v>840750</v>
          </cell>
          <cell r="T49">
            <v>6112017</v>
          </cell>
          <cell r="Z49">
            <v>57942</v>
          </cell>
          <cell r="AY49">
            <v>7010709</v>
          </cell>
          <cell r="AZ49">
            <v>455696.08500000002</v>
          </cell>
          <cell r="BA49">
            <v>72911.373600000006</v>
          </cell>
          <cell r="BB49">
            <v>7539316.4585999995</v>
          </cell>
        </row>
        <row r="50">
          <cell r="A50" t="str">
            <v>YARDLEY</v>
          </cell>
          <cell r="D50">
            <v>11200</v>
          </cell>
          <cell r="M50">
            <v>804272</v>
          </cell>
          <cell r="AR50">
            <v>252000</v>
          </cell>
          <cell r="AY50">
            <v>1067472</v>
          </cell>
          <cell r="AZ50">
            <v>69385.680000000008</v>
          </cell>
          <cell r="BA50">
            <v>11101.708800000002</v>
          </cell>
          <cell r="BB50">
            <v>1147959.3887999998</v>
          </cell>
        </row>
        <row r="51">
          <cell r="A51" t="str">
            <v>Total general</v>
          </cell>
          <cell r="B51">
            <v>786960</v>
          </cell>
          <cell r="C51">
            <v>415544</v>
          </cell>
          <cell r="D51">
            <v>1407997</v>
          </cell>
          <cell r="E51">
            <v>39091691</v>
          </cell>
          <cell r="F51">
            <v>91640</v>
          </cell>
          <cell r="G51">
            <v>1386200</v>
          </cell>
          <cell r="H51">
            <v>4435000</v>
          </cell>
          <cell r="I51">
            <v>660491</v>
          </cell>
          <cell r="J51">
            <v>2210032</v>
          </cell>
          <cell r="K51">
            <v>1109429</v>
          </cell>
          <cell r="L51">
            <v>525053</v>
          </cell>
          <cell r="M51">
            <v>1324400</v>
          </cell>
          <cell r="N51">
            <v>4229253</v>
          </cell>
          <cell r="O51">
            <v>4731640</v>
          </cell>
          <cell r="P51">
            <v>82696</v>
          </cell>
          <cell r="Q51">
            <v>552120</v>
          </cell>
          <cell r="R51">
            <v>672000</v>
          </cell>
          <cell r="S51">
            <v>14422699</v>
          </cell>
          <cell r="T51">
            <v>8569607</v>
          </cell>
          <cell r="U51">
            <v>4291188</v>
          </cell>
          <cell r="V51">
            <v>1600298</v>
          </cell>
          <cell r="W51">
            <v>294060</v>
          </cell>
          <cell r="X51">
            <v>1707149</v>
          </cell>
          <cell r="Y51">
            <v>5771100</v>
          </cell>
          <cell r="Z51">
            <v>16830642</v>
          </cell>
          <cell r="AA51">
            <v>112000</v>
          </cell>
          <cell r="AB51">
            <v>466320</v>
          </cell>
          <cell r="AC51">
            <v>4083409</v>
          </cell>
          <cell r="AD51">
            <v>2869840</v>
          </cell>
          <cell r="AE51">
            <v>5192160</v>
          </cell>
          <cell r="AF51">
            <v>1305920</v>
          </cell>
          <cell r="AG51">
            <v>1243200</v>
          </cell>
          <cell r="AH51">
            <v>10405782.32</v>
          </cell>
          <cell r="AI51">
            <v>131834</v>
          </cell>
          <cell r="AJ51">
            <v>116000</v>
          </cell>
          <cell r="AK51">
            <v>2959280</v>
          </cell>
          <cell r="AL51">
            <v>10487966</v>
          </cell>
          <cell r="AM51">
            <v>1395480</v>
          </cell>
          <cell r="AN51">
            <v>1038200</v>
          </cell>
          <cell r="AO51">
            <v>2030000</v>
          </cell>
          <cell r="AP51">
            <v>2835200</v>
          </cell>
          <cell r="AQ51">
            <v>156440</v>
          </cell>
          <cell r="AR51">
            <v>806400</v>
          </cell>
          <cell r="AS51">
            <v>4117329</v>
          </cell>
          <cell r="AT51">
            <v>3983904</v>
          </cell>
          <cell r="AU51">
            <v>1978438</v>
          </cell>
          <cell r="AV51">
            <v>6385193</v>
          </cell>
          <cell r="AW51">
            <v>270375</v>
          </cell>
          <cell r="AX51">
            <v>566712</v>
          </cell>
          <cell r="AY51">
            <v>182136271.31999999</v>
          </cell>
          <cell r="AZ51">
            <v>11838857.6358</v>
          </cell>
          <cell r="BA51">
            <v>1894217.2217280001</v>
          </cell>
          <cell r="BB51">
            <v>195869346.17752799</v>
          </cell>
        </row>
        <row r="52">
          <cell r="AZ52">
            <v>0</v>
          </cell>
          <cell r="BA52">
            <v>0</v>
          </cell>
          <cell r="BB52">
            <v>0</v>
          </cell>
        </row>
        <row r="53">
          <cell r="AZ53">
            <v>0</v>
          </cell>
          <cell r="BA53">
            <v>0</v>
          </cell>
          <cell r="BB53">
            <v>0</v>
          </cell>
        </row>
      </sheetData>
      <sheetData sheetId="28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 xml:space="preserve"> METROCONCRETO</v>
          </cell>
          <cell r="C4" t="str">
            <v>ACERAL</v>
          </cell>
          <cell r="D4" t="str">
            <v>ALBERTO VALENCIA</v>
          </cell>
          <cell r="E4" t="str">
            <v>ASERRIO EL ARENILLO</v>
          </cell>
          <cell r="F4" t="str">
            <v>BAZAR AMERICANO</v>
          </cell>
          <cell r="G4" t="str">
            <v>C AFESALUD</v>
          </cell>
          <cell r="H4" t="str">
            <v>CAFESALUD</v>
          </cell>
          <cell r="I4" t="str">
            <v>CARLOS GOMEZ</v>
          </cell>
          <cell r="J4" t="str">
            <v>CIELOS Y MUROS</v>
          </cell>
          <cell r="K4" t="str">
            <v>COARTE</v>
          </cell>
          <cell r="L4" t="str">
            <v>CONSTRUAVENIDA</v>
          </cell>
          <cell r="M4" t="str">
            <v>CONSTRUCCIONES Y SERVICIOS</v>
          </cell>
          <cell r="N4" t="str">
            <v>D´VERO</v>
          </cell>
          <cell r="O4" t="str">
            <v>DECOLOR</v>
          </cell>
          <cell r="P4" t="str">
            <v>ELEMENTOS Y COMPLEMENTOS</v>
          </cell>
          <cell r="Q4" t="str">
            <v>EQUIELECT</v>
          </cell>
          <cell r="R4" t="str">
            <v>ESTACONES</v>
          </cell>
          <cell r="S4" t="str">
            <v>ESTRUCTURAS CENO</v>
          </cell>
          <cell r="T4" t="str">
            <v>FERNANDO ROJAS</v>
          </cell>
          <cell r="U4" t="str">
            <v>FERRASA</v>
          </cell>
          <cell r="V4" t="str">
            <v>FERREAS</v>
          </cell>
          <cell r="W4" t="str">
            <v>FERRET. DOS PALACIOS</v>
          </cell>
          <cell r="X4" t="str">
            <v>FERRET. LA REBAJA</v>
          </cell>
          <cell r="Y4" t="str">
            <v>FERROSVEL</v>
          </cell>
          <cell r="Z4" t="str">
            <v>FERROVALVULAS</v>
          </cell>
          <cell r="AA4" t="str">
            <v>INDURAL</v>
          </cell>
          <cell r="AB4" t="str">
            <v>INMA</v>
          </cell>
          <cell r="AC4" t="str">
            <v>IRAL</v>
          </cell>
          <cell r="AD4" t="str">
            <v>JORGE PALACIO</v>
          </cell>
          <cell r="AE4" t="str">
            <v>JOSE REINEL RUBIO</v>
          </cell>
          <cell r="AF4" t="str">
            <v>JUAN FERNANDO NARANJO</v>
          </cell>
          <cell r="AG4" t="str">
            <v>LAS MALLAS</v>
          </cell>
          <cell r="AH4" t="str">
            <v>LOGITRANS</v>
          </cell>
          <cell r="AI4" t="str">
            <v>LUIS ALFONSO ISAZA</v>
          </cell>
          <cell r="AJ4" t="str">
            <v>MBT COLOMBIA</v>
          </cell>
          <cell r="AK4" t="str">
            <v>METROCONCRETO</v>
          </cell>
          <cell r="AL4" t="str">
            <v>MOLITUR</v>
          </cell>
          <cell r="AM4" t="str">
            <v>OSCAR LOPERA</v>
          </cell>
          <cell r="AN4" t="str">
            <v>RAFAEL OSORIO</v>
          </cell>
          <cell r="AO4" t="str">
            <v>ROCA</v>
          </cell>
          <cell r="AP4" t="str">
            <v>SERVIANCLAJES</v>
          </cell>
          <cell r="AQ4" t="str">
            <v>SIKA COLOMBIA</v>
          </cell>
          <cell r="AR4" t="str">
            <v>VIDRIERA LOS FAROS</v>
          </cell>
          <cell r="AS4" t="str">
            <v>Total general</v>
          </cell>
          <cell r="AT4" t="str">
            <v>UTILIDAD</v>
          </cell>
          <cell r="AU4" t="str">
            <v>IVA</v>
          </cell>
          <cell r="AV4" t="str">
            <v>TOTAL</v>
          </cell>
        </row>
        <row r="5">
          <cell r="A5" t="str">
            <v>001</v>
          </cell>
          <cell r="B5">
            <v>1275912</v>
          </cell>
          <cell r="C5">
            <v>1275912</v>
          </cell>
          <cell r="D5">
            <v>82934.28</v>
          </cell>
          <cell r="E5">
            <v>217415.40480000002</v>
          </cell>
          <cell r="F5">
            <v>1576261.6847999999</v>
          </cell>
          <cell r="G5">
            <v>995700</v>
          </cell>
          <cell r="H5">
            <v>65000</v>
          </cell>
          <cell r="L5">
            <v>149999</v>
          </cell>
          <cell r="O5">
            <v>1184869</v>
          </cell>
          <cell r="P5">
            <v>290000</v>
          </cell>
          <cell r="Q5">
            <v>5805.6856000000007</v>
          </cell>
          <cell r="R5">
            <v>600330.2206</v>
          </cell>
          <cell r="T5">
            <v>686336</v>
          </cell>
          <cell r="AD5">
            <v>248371.20000000001</v>
          </cell>
          <cell r="AS5">
            <v>3470276.2</v>
          </cell>
          <cell r="AT5">
            <v>225567.95300000001</v>
          </cell>
          <cell r="AU5">
            <v>36090.872480000005</v>
          </cell>
          <cell r="AV5">
            <v>3731935.0254800003</v>
          </cell>
        </row>
        <row r="6">
          <cell r="A6" t="str">
            <v>002</v>
          </cell>
          <cell r="B6">
            <v>956934</v>
          </cell>
          <cell r="C6">
            <v>956934</v>
          </cell>
          <cell r="D6">
            <v>62200.71</v>
          </cell>
          <cell r="E6">
            <v>163061.55359999998</v>
          </cell>
          <cell r="F6">
            <v>1182196.2635999999</v>
          </cell>
          <cell r="I6">
            <v>115750</v>
          </cell>
          <cell r="O6">
            <v>157412</v>
          </cell>
          <cell r="P6">
            <v>10231.780000000001</v>
          </cell>
          <cell r="Q6">
            <v>1637.0848000000001</v>
          </cell>
          <cell r="R6">
            <v>169280.86480000001</v>
          </cell>
          <cell r="AD6">
            <v>248371.20000000001</v>
          </cell>
          <cell r="AL6">
            <v>476700</v>
          </cell>
          <cell r="AS6">
            <v>840821.2</v>
          </cell>
          <cell r="AT6">
            <v>54653.377999999997</v>
          </cell>
          <cell r="AU6">
            <v>8744.5404799999997</v>
          </cell>
          <cell r="AV6">
            <v>904219.11847999995</v>
          </cell>
        </row>
        <row r="7">
          <cell r="A7" t="str">
            <v>013</v>
          </cell>
          <cell r="B7">
            <v>158137.60000000001</v>
          </cell>
          <cell r="C7">
            <v>158137.60000000001</v>
          </cell>
          <cell r="D7">
            <v>10278.944000000001</v>
          </cell>
          <cell r="E7">
            <v>26946.64704</v>
          </cell>
          <cell r="F7">
            <v>195363.19104000001</v>
          </cell>
          <cell r="H7">
            <v>69189.2</v>
          </cell>
          <cell r="I7">
            <v>115750</v>
          </cell>
          <cell r="O7">
            <v>92389.2</v>
          </cell>
          <cell r="P7">
            <v>6005.2979999999998</v>
          </cell>
          <cell r="Q7">
            <v>960.84767999999997</v>
          </cell>
          <cell r="R7">
            <v>99355.345679999999</v>
          </cell>
          <cell r="AD7">
            <v>248371.20000000001</v>
          </cell>
          <cell r="AS7">
            <v>364121.2</v>
          </cell>
          <cell r="AT7">
            <v>23667.878000000001</v>
          </cell>
          <cell r="AU7">
            <v>3786.8604800000003</v>
          </cell>
          <cell r="AV7">
            <v>391575.93848000001</v>
          </cell>
        </row>
        <row r="8">
          <cell r="A8" t="str">
            <v>101</v>
          </cell>
          <cell r="B8">
            <v>158137.60000000001</v>
          </cell>
          <cell r="C8">
            <v>158137.60000000001</v>
          </cell>
          <cell r="D8">
            <v>10278.944000000001</v>
          </cell>
          <cell r="E8">
            <v>26946.64704</v>
          </cell>
          <cell r="F8">
            <v>195363.19104000001</v>
          </cell>
          <cell r="O8">
            <v>324800</v>
          </cell>
          <cell r="P8">
            <v>21112</v>
          </cell>
          <cell r="Q8">
            <v>3377.92</v>
          </cell>
          <cell r="R8">
            <v>349289.92</v>
          </cell>
          <cell r="AP8">
            <v>88160</v>
          </cell>
          <cell r="AS8">
            <v>88160</v>
          </cell>
          <cell r="AT8">
            <v>5730.4000000000005</v>
          </cell>
          <cell r="AU8">
            <v>916.86400000000015</v>
          </cell>
          <cell r="AV8">
            <v>94807.263999999996</v>
          </cell>
        </row>
        <row r="9">
          <cell r="A9" t="str">
            <v>108</v>
          </cell>
          <cell r="B9">
            <v>158137.60000000001</v>
          </cell>
          <cell r="C9">
            <v>158137.60000000001</v>
          </cell>
          <cell r="D9">
            <v>10278.944000000001</v>
          </cell>
          <cell r="E9">
            <v>26946.64704</v>
          </cell>
          <cell r="F9">
            <v>195363.19104000001</v>
          </cell>
          <cell r="H9">
            <v>69189.2</v>
          </cell>
          <cell r="O9">
            <v>306991</v>
          </cell>
          <cell r="P9">
            <v>4497.2979999999998</v>
          </cell>
          <cell r="Q9">
            <v>719.56768</v>
          </cell>
          <cell r="R9">
            <v>74406.065679999985</v>
          </cell>
          <cell r="X9">
            <v>51577</v>
          </cell>
          <cell r="AS9">
            <v>358568</v>
          </cell>
          <cell r="AT9">
            <v>23306.920000000002</v>
          </cell>
          <cell r="AU9">
            <v>3729.1072000000004</v>
          </cell>
          <cell r="AV9">
            <v>385604.02720000001</v>
          </cell>
        </row>
        <row r="10">
          <cell r="A10" t="str">
            <v>109</v>
          </cell>
          <cell r="B10">
            <v>158137.60000000001</v>
          </cell>
          <cell r="C10">
            <v>158137.60000000001</v>
          </cell>
          <cell r="D10">
            <v>10278.944000000001</v>
          </cell>
          <cell r="E10">
            <v>26946.64704</v>
          </cell>
          <cell r="F10">
            <v>195363.19104000001</v>
          </cell>
          <cell r="H10">
            <v>69189.2</v>
          </cell>
          <cell r="O10">
            <v>69189.2</v>
          </cell>
          <cell r="P10">
            <v>4497.2979999999998</v>
          </cell>
          <cell r="Q10">
            <v>719.56768</v>
          </cell>
          <cell r="R10">
            <v>74406.065679999985</v>
          </cell>
          <cell r="X10">
            <v>17010</v>
          </cell>
          <cell r="AS10">
            <v>17010</v>
          </cell>
          <cell r="AT10">
            <v>1105.6500000000001</v>
          </cell>
          <cell r="AU10">
            <v>176.90400000000002</v>
          </cell>
          <cell r="AV10">
            <v>18292.554</v>
          </cell>
        </row>
        <row r="11">
          <cell r="A11" t="str">
            <v>114</v>
          </cell>
          <cell r="B11">
            <v>158137.60000000001</v>
          </cell>
          <cell r="C11">
            <v>158137.60000000001</v>
          </cell>
          <cell r="D11">
            <v>10278.944000000001</v>
          </cell>
          <cell r="E11">
            <v>26946.64704</v>
          </cell>
          <cell r="F11">
            <v>195363.19104000001</v>
          </cell>
          <cell r="H11">
            <v>1729728</v>
          </cell>
          <cell r="M11">
            <v>441907</v>
          </cell>
          <cell r="N11">
            <v>356720</v>
          </cell>
          <cell r="O11">
            <v>2528355</v>
          </cell>
          <cell r="P11">
            <v>164343.07500000001</v>
          </cell>
          <cell r="Q11">
            <v>26294.892000000003</v>
          </cell>
          <cell r="R11">
            <v>2718992.9670000002</v>
          </cell>
          <cell r="AI11">
            <v>464000</v>
          </cell>
          <cell r="AS11">
            <v>464000</v>
          </cell>
          <cell r="AT11">
            <v>30160</v>
          </cell>
          <cell r="AU11">
            <v>4825.6000000000004</v>
          </cell>
          <cell r="AV11">
            <v>498985.6</v>
          </cell>
        </row>
        <row r="12">
          <cell r="A12" t="str">
            <v>160</v>
          </cell>
          <cell r="B12">
            <v>158137.60000000001</v>
          </cell>
          <cell r="C12">
            <v>158137.60000000001</v>
          </cell>
          <cell r="D12">
            <v>7256704</v>
          </cell>
          <cell r="E12">
            <v>114840</v>
          </cell>
          <cell r="F12">
            <v>2566932</v>
          </cell>
          <cell r="H12">
            <v>292723</v>
          </cell>
          <cell r="K12">
            <v>13921248</v>
          </cell>
          <cell r="L12">
            <v>1417924</v>
          </cell>
          <cell r="M12">
            <v>67424</v>
          </cell>
          <cell r="N12">
            <v>80640</v>
          </cell>
          <cell r="O12">
            <v>440787</v>
          </cell>
          <cell r="P12">
            <v>28651.155000000002</v>
          </cell>
          <cell r="Q12">
            <v>4584.1848000000009</v>
          </cell>
          <cell r="R12">
            <v>474022.33980000002</v>
          </cell>
          <cell r="T12">
            <v>2856000</v>
          </cell>
          <cell r="U12">
            <v>289666</v>
          </cell>
          <cell r="W12">
            <v>398420</v>
          </cell>
          <cell r="Z12">
            <v>1249468</v>
          </cell>
          <cell r="AB12">
            <v>1682629</v>
          </cell>
          <cell r="AK12">
            <v>864998</v>
          </cell>
          <cell r="AO12">
            <v>209623</v>
          </cell>
          <cell r="AS12">
            <v>32828452</v>
          </cell>
          <cell r="AT12">
            <v>2133849.38</v>
          </cell>
          <cell r="AU12">
            <v>341415.9008</v>
          </cell>
          <cell r="AV12">
            <v>35303717.2808</v>
          </cell>
        </row>
        <row r="13">
          <cell r="A13" t="str">
            <v>162</v>
          </cell>
          <cell r="B13">
            <v>158137.60000000001</v>
          </cell>
          <cell r="C13">
            <v>158137.60000000001</v>
          </cell>
          <cell r="D13">
            <v>1274112</v>
          </cell>
          <cell r="E13">
            <v>26946.64704</v>
          </cell>
          <cell r="F13">
            <v>195363.19104000001</v>
          </cell>
          <cell r="G13">
            <v>2876160</v>
          </cell>
          <cell r="H13">
            <v>199584</v>
          </cell>
          <cell r="K13">
            <v>1172644</v>
          </cell>
          <cell r="L13">
            <v>43405</v>
          </cell>
          <cell r="O13">
            <v>3387216</v>
          </cell>
          <cell r="P13">
            <v>220169.04</v>
          </cell>
          <cell r="Q13">
            <v>35227.046399999999</v>
          </cell>
          <cell r="R13">
            <v>3642612.0863999999</v>
          </cell>
          <cell r="W13">
            <v>43500</v>
          </cell>
          <cell r="Z13">
            <v>43388</v>
          </cell>
          <cell r="AB13">
            <v>3926133</v>
          </cell>
          <cell r="AN13">
            <v>1586880</v>
          </cell>
          <cell r="AR13">
            <v>42873</v>
          </cell>
          <cell r="AS13">
            <v>8132935</v>
          </cell>
          <cell r="AT13">
            <v>528640.77500000002</v>
          </cell>
          <cell r="AU13">
            <v>84582.524000000005</v>
          </cell>
          <cell r="AV13">
            <v>8746158.2990000006</v>
          </cell>
        </row>
        <row r="14">
          <cell r="A14" t="str">
            <v>201</v>
          </cell>
          <cell r="B14">
            <v>158137.60000000001</v>
          </cell>
          <cell r="C14">
            <v>158137.60000000001</v>
          </cell>
          <cell r="D14">
            <v>10278.944000000001</v>
          </cell>
          <cell r="E14">
            <v>26946.64704</v>
          </cell>
          <cell r="F14">
            <v>195363.19104000001</v>
          </cell>
          <cell r="H14">
            <v>1518169.1</v>
          </cell>
          <cell r="O14">
            <v>3202969.1</v>
          </cell>
          <cell r="P14">
            <v>208192.9915</v>
          </cell>
          <cell r="Q14">
            <v>33310.878640000003</v>
          </cell>
          <cell r="R14">
            <v>3444472.9701399999</v>
          </cell>
          <cell r="V14">
            <v>11600</v>
          </cell>
          <cell r="AE14">
            <v>1060640</v>
          </cell>
          <cell r="AS14">
            <v>1072240</v>
          </cell>
          <cell r="AT14">
            <v>69695.600000000006</v>
          </cell>
          <cell r="AU14">
            <v>11151.296</v>
          </cell>
          <cell r="AV14">
            <v>1153086.8960000002</v>
          </cell>
        </row>
        <row r="15">
          <cell r="A15" t="str">
            <v>202</v>
          </cell>
          <cell r="B15">
            <v>158137.60000000001</v>
          </cell>
          <cell r="C15">
            <v>158137.60000000001</v>
          </cell>
          <cell r="D15">
            <v>10278.944000000001</v>
          </cell>
          <cell r="E15">
            <v>26946.64704</v>
          </cell>
          <cell r="F15">
            <v>195363.19104000001</v>
          </cell>
          <cell r="H15">
            <v>650643.9</v>
          </cell>
          <cell r="O15">
            <v>650643.9</v>
          </cell>
          <cell r="P15">
            <v>42291.853500000005</v>
          </cell>
          <cell r="Q15">
            <v>6766.6965600000012</v>
          </cell>
          <cell r="R15">
            <v>699702.45005999994</v>
          </cell>
          <cell r="AD15">
            <v>133056</v>
          </cell>
          <cell r="AL15">
            <v>63900</v>
          </cell>
          <cell r="AQ15">
            <v>354496</v>
          </cell>
          <cell r="AS15">
            <v>551452</v>
          </cell>
          <cell r="AT15">
            <v>35844.380000000005</v>
          </cell>
          <cell r="AU15">
            <v>5735.1008000000011</v>
          </cell>
          <cell r="AV15">
            <v>593031.48080000002</v>
          </cell>
        </row>
        <row r="16">
          <cell r="A16" t="str">
            <v>204</v>
          </cell>
          <cell r="B16">
            <v>158137.60000000001</v>
          </cell>
          <cell r="C16">
            <v>158137.60000000001</v>
          </cell>
          <cell r="D16">
            <v>10278.944000000001</v>
          </cell>
          <cell r="E16">
            <v>26946.64704</v>
          </cell>
          <cell r="F16">
            <v>195363.19104000001</v>
          </cell>
          <cell r="I16">
            <v>586522</v>
          </cell>
          <cell r="J16">
            <v>4080000</v>
          </cell>
          <cell r="K16">
            <v>630000</v>
          </cell>
          <cell r="L16">
            <v>1185520</v>
          </cell>
          <cell r="M16">
            <v>294605</v>
          </cell>
          <cell r="N16">
            <v>20000</v>
          </cell>
          <cell r="O16">
            <v>11128055</v>
          </cell>
          <cell r="P16">
            <v>723323.57500000007</v>
          </cell>
          <cell r="Q16">
            <v>115731.77200000001</v>
          </cell>
          <cell r="R16">
            <v>11967110.346999999</v>
          </cell>
          <cell r="V16">
            <v>256868</v>
          </cell>
          <cell r="AL16">
            <v>63900</v>
          </cell>
          <cell r="AS16">
            <v>320768</v>
          </cell>
          <cell r="AT16">
            <v>20849.920000000002</v>
          </cell>
          <cell r="AU16">
            <v>3335.9872000000005</v>
          </cell>
          <cell r="AV16">
            <v>344953.90719999996</v>
          </cell>
        </row>
        <row r="17">
          <cell r="A17" t="str">
            <v>210</v>
          </cell>
          <cell r="B17">
            <v>318978</v>
          </cell>
          <cell r="C17">
            <v>318978</v>
          </cell>
          <cell r="D17">
            <v>20733.57</v>
          </cell>
          <cell r="E17">
            <v>54353.851200000005</v>
          </cell>
          <cell r="F17">
            <v>394065.42119999998</v>
          </cell>
          <cell r="H17">
            <v>69189.2</v>
          </cell>
          <cell r="M17">
            <v>555520</v>
          </cell>
          <cell r="O17">
            <v>2680069.2000000002</v>
          </cell>
          <cell r="P17">
            <v>174204.49800000002</v>
          </cell>
          <cell r="Q17">
            <v>27872.719680000006</v>
          </cell>
          <cell r="R17">
            <v>2882146.4176800004</v>
          </cell>
          <cell r="AS17">
            <v>555520</v>
          </cell>
          <cell r="AT17">
            <v>36108.800000000003</v>
          </cell>
          <cell r="AU17">
            <v>5777.4080000000004</v>
          </cell>
          <cell r="AV17">
            <v>597406.2080000001</v>
          </cell>
        </row>
        <row r="18">
          <cell r="A18" t="str">
            <v>403</v>
          </cell>
          <cell r="B18">
            <v>637956</v>
          </cell>
          <cell r="C18">
            <v>637956</v>
          </cell>
          <cell r="D18">
            <v>41467.14</v>
          </cell>
          <cell r="E18">
            <v>108707.70240000001</v>
          </cell>
          <cell r="F18">
            <v>788130.84239999996</v>
          </cell>
          <cell r="N18">
            <v>601769</v>
          </cell>
          <cell r="O18">
            <v>601769</v>
          </cell>
          <cell r="P18">
            <v>39114.985000000001</v>
          </cell>
          <cell r="Q18">
            <v>6258.3976000000002</v>
          </cell>
          <cell r="R18">
            <v>647142.38260000001</v>
          </cell>
          <cell r="AD18">
            <v>119750.39999999999</v>
          </cell>
          <cell r="AS18">
            <v>119750.39999999999</v>
          </cell>
          <cell r="AT18">
            <v>7783.7759999999998</v>
          </cell>
          <cell r="AU18">
            <v>1245.40416</v>
          </cell>
          <cell r="AV18">
            <v>128779.58016</v>
          </cell>
        </row>
        <row r="19">
          <cell r="A19" t="str">
            <v>407</v>
          </cell>
          <cell r="E19">
            <v>757654</v>
          </cell>
          <cell r="H19">
            <v>69189.2</v>
          </cell>
          <cell r="O19">
            <v>826843.2</v>
          </cell>
          <cell r="P19">
            <v>53744.807999999997</v>
          </cell>
          <cell r="Q19">
            <v>8599.1692800000001</v>
          </cell>
          <cell r="R19">
            <v>889187.17727999995</v>
          </cell>
          <cell r="AG19">
            <v>6765013</v>
          </cell>
          <cell r="AS19">
            <v>6765013</v>
          </cell>
          <cell r="AT19">
            <v>439725.84500000003</v>
          </cell>
          <cell r="AU19">
            <v>70356.135200000004</v>
          </cell>
          <cell r="AV19">
            <v>7275094.9802000001</v>
          </cell>
        </row>
        <row r="20">
          <cell r="A20" t="str">
            <v>408</v>
          </cell>
          <cell r="F20">
            <v>1140480</v>
          </cell>
          <cell r="O20">
            <v>1140480</v>
          </cell>
          <cell r="P20">
            <v>74131.199999999997</v>
          </cell>
          <cell r="Q20">
            <v>145882</v>
          </cell>
          <cell r="R20">
            <v>1226472.192</v>
          </cell>
          <cell r="AC20">
            <v>893200</v>
          </cell>
          <cell r="AS20">
            <v>1039082</v>
          </cell>
          <cell r="AT20">
            <v>67540.33</v>
          </cell>
          <cell r="AU20">
            <v>10806.452800000001</v>
          </cell>
          <cell r="AV20">
            <v>1117428.7828000002</v>
          </cell>
        </row>
        <row r="21">
          <cell r="A21" t="str">
            <v>AMPLIACION</v>
          </cell>
          <cell r="B21">
            <v>1156512</v>
          </cell>
          <cell r="C21">
            <v>291714</v>
          </cell>
          <cell r="D21">
            <v>157412</v>
          </cell>
          <cell r="E21">
            <v>5145348</v>
          </cell>
          <cell r="F21">
            <v>4999360</v>
          </cell>
          <cell r="G21">
            <v>2876160</v>
          </cell>
          <cell r="H21">
            <v>4736794</v>
          </cell>
          <cell r="I21">
            <v>160666.66666666666</v>
          </cell>
          <cell r="J21">
            <v>4080000</v>
          </cell>
          <cell r="K21">
            <v>630000</v>
          </cell>
          <cell r="L21">
            <v>1335519</v>
          </cell>
          <cell r="M21">
            <v>803936</v>
          </cell>
          <cell r="N21">
            <v>1059129</v>
          </cell>
          <cell r="O21">
            <v>27858406</v>
          </cell>
          <cell r="P21">
            <v>1810796.3900000004</v>
          </cell>
          <cell r="Q21">
            <v>289727.42240000004</v>
          </cell>
          <cell r="R21">
            <v>29958929.812400002</v>
          </cell>
          <cell r="AF21">
            <v>1900800</v>
          </cell>
          <cell r="AS21">
            <v>2061466.6666666667</v>
          </cell>
          <cell r="AT21">
            <v>133995.33333333334</v>
          </cell>
          <cell r="AU21">
            <v>21439.253333333334</v>
          </cell>
          <cell r="AV21">
            <v>2216901.2533333334</v>
          </cell>
        </row>
        <row r="22">
          <cell r="A22" t="str">
            <v>CALDERAS</v>
          </cell>
          <cell r="AD22">
            <v>306029</v>
          </cell>
          <cell r="AS22">
            <v>306029</v>
          </cell>
          <cell r="AT22">
            <v>19891.885000000002</v>
          </cell>
          <cell r="AU22">
            <v>3182.7016000000003</v>
          </cell>
          <cell r="AV22">
            <v>329103.58660000004</v>
          </cell>
        </row>
        <row r="23">
          <cell r="A23" t="str">
            <v>CARREFOUR</v>
          </cell>
          <cell r="C23">
            <v>2524000</v>
          </cell>
          <cell r="AD23">
            <v>2528064</v>
          </cell>
          <cell r="AO23">
            <v>1600000</v>
          </cell>
          <cell r="AS23">
            <v>6652064</v>
          </cell>
          <cell r="AT23">
            <v>432384.16000000003</v>
          </cell>
          <cell r="AU23">
            <v>69181.46560000001</v>
          </cell>
          <cell r="AV23">
            <v>7153629.6255999999</v>
          </cell>
        </row>
        <row r="24">
          <cell r="A24" t="str">
            <v>OFICINA</v>
          </cell>
          <cell r="B24">
            <v>644044</v>
          </cell>
          <cell r="E24">
            <v>407137</v>
          </cell>
          <cell r="I24">
            <v>29500</v>
          </cell>
          <cell r="K24">
            <v>483578</v>
          </cell>
          <cell r="L24">
            <v>558818</v>
          </cell>
          <cell r="N24">
            <v>250432</v>
          </cell>
          <cell r="R24">
            <v>121500</v>
          </cell>
          <cell r="S24">
            <v>795528</v>
          </cell>
          <cell r="T24">
            <v>80640</v>
          </cell>
          <cell r="U24">
            <v>632780</v>
          </cell>
          <cell r="W24">
            <v>143840</v>
          </cell>
          <cell r="Z24">
            <v>86544</v>
          </cell>
          <cell r="AA24">
            <v>1138500</v>
          </cell>
          <cell r="AM24">
            <v>84000</v>
          </cell>
          <cell r="AN24">
            <v>5941520</v>
          </cell>
          <cell r="AS24">
            <v>11398361</v>
          </cell>
          <cell r="AT24">
            <v>740893.46499999997</v>
          </cell>
          <cell r="AU24">
            <v>118542.9544</v>
          </cell>
          <cell r="AV24">
            <v>12257797.419399999</v>
          </cell>
        </row>
        <row r="25">
          <cell r="A25" t="str">
            <v>R09</v>
          </cell>
          <cell r="I25">
            <v>160666.66666666666</v>
          </cell>
          <cell r="J25">
            <v>-44742</v>
          </cell>
          <cell r="S25">
            <v>4728889</v>
          </cell>
          <cell r="X25">
            <v>485441</v>
          </cell>
          <cell r="Y25">
            <v>925557</v>
          </cell>
          <cell r="AF25">
            <v>1900800</v>
          </cell>
          <cell r="AH25">
            <v>206112</v>
          </cell>
          <cell r="AJ25">
            <v>1316832</v>
          </cell>
          <cell r="AK25">
            <v>6035756</v>
          </cell>
          <cell r="AS25">
            <v>15715311.666666668</v>
          </cell>
          <cell r="AT25">
            <v>1021495.2583333334</v>
          </cell>
          <cell r="AU25">
            <v>163439.24133333334</v>
          </cell>
          <cell r="AV25">
            <v>16900246.166333333</v>
          </cell>
        </row>
        <row r="26">
          <cell r="A26" t="str">
            <v>R10</v>
          </cell>
          <cell r="I26">
            <v>160666.66666666666</v>
          </cell>
          <cell r="AS26">
            <v>160666.66666666666</v>
          </cell>
          <cell r="AT26">
            <v>10443.333333333334</v>
          </cell>
          <cell r="AU26">
            <v>1670.9333333333334</v>
          </cell>
          <cell r="AV26">
            <v>172780.93333333332</v>
          </cell>
        </row>
        <row r="27">
          <cell r="A27" t="str">
            <v>YARDLEY</v>
          </cell>
          <cell r="D27">
            <v>624624</v>
          </cell>
          <cell r="L27">
            <v>413932</v>
          </cell>
          <cell r="AR27">
            <v>169823</v>
          </cell>
          <cell r="AS27">
            <v>1208379</v>
          </cell>
          <cell r="AT27">
            <v>78544.635000000009</v>
          </cell>
          <cell r="AU27">
            <v>12567.141600000003</v>
          </cell>
          <cell r="AV27">
            <v>1299490.7766</v>
          </cell>
        </row>
        <row r="28">
          <cell r="A28" t="str">
            <v>Total general</v>
          </cell>
          <cell r="B28">
            <v>644044</v>
          </cell>
          <cell r="C28">
            <v>2524000</v>
          </cell>
          <cell r="D28">
            <v>9155440</v>
          </cell>
          <cell r="E28">
            <v>521977</v>
          </cell>
          <cell r="F28">
            <v>2566932</v>
          </cell>
          <cell r="G28">
            <v>995700</v>
          </cell>
          <cell r="H28">
            <v>65000</v>
          </cell>
          <cell r="I28">
            <v>743000</v>
          </cell>
          <cell r="J28">
            <v>-44742</v>
          </cell>
          <cell r="K28">
            <v>15577470</v>
          </cell>
          <cell r="L28">
            <v>2434079</v>
          </cell>
          <cell r="M28">
            <v>555520</v>
          </cell>
          <cell r="N28">
            <v>250432</v>
          </cell>
          <cell r="O28">
            <v>1491860</v>
          </cell>
          <cell r="P28">
            <v>290000</v>
          </cell>
          <cell r="Q28">
            <v>145882</v>
          </cell>
          <cell r="R28">
            <v>121500</v>
          </cell>
          <cell r="S28">
            <v>5524417</v>
          </cell>
          <cell r="T28">
            <v>3622976</v>
          </cell>
          <cell r="U28">
            <v>922446</v>
          </cell>
          <cell r="V28">
            <v>268468</v>
          </cell>
          <cell r="W28">
            <v>585760</v>
          </cell>
          <cell r="X28">
            <v>554028</v>
          </cell>
          <cell r="Y28">
            <v>925557</v>
          </cell>
          <cell r="Z28">
            <v>1379400</v>
          </cell>
          <cell r="AA28">
            <v>1138500</v>
          </cell>
          <cell r="AB28">
            <v>5608762</v>
          </cell>
          <cell r="AC28">
            <v>893200</v>
          </cell>
          <cell r="AD28">
            <v>3832013</v>
          </cell>
          <cell r="AE28">
            <v>1060640</v>
          </cell>
          <cell r="AF28">
            <v>3801600</v>
          </cell>
          <cell r="AG28">
            <v>6765013</v>
          </cell>
          <cell r="AH28">
            <v>206112</v>
          </cell>
          <cell r="AI28">
            <v>464000</v>
          </cell>
          <cell r="AJ28">
            <v>1316832</v>
          </cell>
          <cell r="AK28">
            <v>6900754</v>
          </cell>
          <cell r="AL28">
            <v>604500</v>
          </cell>
          <cell r="AM28">
            <v>84000</v>
          </cell>
          <cell r="AN28">
            <v>7528400</v>
          </cell>
          <cell r="AO28">
            <v>1809623</v>
          </cell>
          <cell r="AP28">
            <v>88160</v>
          </cell>
          <cell r="AQ28">
            <v>354496</v>
          </cell>
          <cell r="AR28">
            <v>212696</v>
          </cell>
          <cell r="AS28">
            <v>94490447</v>
          </cell>
          <cell r="AT28">
            <v>6141879.0549999997</v>
          </cell>
          <cell r="AU28">
            <v>982700.64879999997</v>
          </cell>
          <cell r="AV28">
            <v>101615026.70380001</v>
          </cell>
        </row>
      </sheetData>
      <sheetData sheetId="29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ASCOM</v>
          </cell>
          <cell r="C4" t="str">
            <v>BAZAR AMERICANO</v>
          </cell>
          <cell r="D4" t="str">
            <v>BERNARDO CASTAÑO</v>
          </cell>
          <cell r="E4" t="str">
            <v>CANTERAS DE COLOMBIA</v>
          </cell>
          <cell r="F4" t="str">
            <v>CARLOS MARIO PARIS</v>
          </cell>
          <cell r="G4" t="str">
            <v>CDEM</v>
          </cell>
          <cell r="H4" t="str">
            <v>CIELOS Y MUROS</v>
          </cell>
          <cell r="I4" t="str">
            <v>COARTE</v>
          </cell>
          <cell r="J4" t="str">
            <v>COECSA</v>
          </cell>
          <cell r="K4" t="str">
            <v>CONEQUIPOS</v>
          </cell>
          <cell r="L4" t="str">
            <v>CONSTRUAVENIDA</v>
          </cell>
          <cell r="M4" t="str">
            <v>COPAQUES</v>
          </cell>
          <cell r="N4" t="str">
            <v>DECOLOR</v>
          </cell>
          <cell r="O4" t="str">
            <v>DICENTE</v>
          </cell>
          <cell r="P4" t="str">
            <v>DISMINERALES</v>
          </cell>
          <cell r="Q4" t="str">
            <v>DOMINGO CORREA</v>
          </cell>
          <cell r="R4" t="str">
            <v>ELECTRODISEÑOS</v>
          </cell>
          <cell r="S4" t="str">
            <v>EVALTEC</v>
          </cell>
          <cell r="T4" t="str">
            <v>EVELIO GALEANO</v>
          </cell>
          <cell r="U4" t="str">
            <v>FERNANDO ROJAS</v>
          </cell>
          <cell r="V4" t="str">
            <v>FERRET. EL MACHUELO</v>
          </cell>
          <cell r="W4" t="str">
            <v>FERRET. NURUEÑA</v>
          </cell>
          <cell r="X4" t="str">
            <v>FERROSVEL</v>
          </cell>
          <cell r="Y4" t="str">
            <v>FREDY CARDONA</v>
          </cell>
          <cell r="Z4" t="str">
            <v>GERARDO ALZATE</v>
          </cell>
          <cell r="AA4" t="str">
            <v>GUSTAVO AGUDELO</v>
          </cell>
          <cell r="AB4" t="str">
            <v>INDURAL</v>
          </cell>
          <cell r="AC4" t="str">
            <v>INDUSTRIA DE FRIO</v>
          </cell>
          <cell r="AD4" t="str">
            <v>ISRAEL BUITRAGO</v>
          </cell>
          <cell r="AE4" t="str">
            <v>JAIME MEJIA</v>
          </cell>
          <cell r="AF4" t="str">
            <v>JHON JAIRO SERNA</v>
          </cell>
          <cell r="AG4" t="str">
            <v>JUAN BERNAL</v>
          </cell>
          <cell r="AH4" t="str">
            <v>LAS MALLAS</v>
          </cell>
          <cell r="AI4" t="str">
            <v>MEPAL</v>
          </cell>
          <cell r="AJ4" t="str">
            <v>PAULA TRUJILLO</v>
          </cell>
          <cell r="AK4" t="str">
            <v>PORTEFINO</v>
          </cell>
          <cell r="AL4" t="str">
            <v>PROMONTAJES</v>
          </cell>
          <cell r="AM4" t="str">
            <v>PVM</v>
          </cell>
          <cell r="AN4" t="str">
            <v>RAFAEL BARRAGAN</v>
          </cell>
          <cell r="AO4" t="str">
            <v>SENA</v>
          </cell>
          <cell r="AP4" t="str">
            <v>SIKA COLOMBIA</v>
          </cell>
          <cell r="AQ4" t="str">
            <v>TRANSPORTES Y SERVICIOS</v>
          </cell>
          <cell r="AR4" t="str">
            <v>VTR</v>
          </cell>
          <cell r="AS4" t="str">
            <v>WILLINGTON GALLEGO</v>
          </cell>
          <cell r="AT4" t="str">
            <v>Total general</v>
          </cell>
          <cell r="AU4" t="str">
            <v>UTILIDAD</v>
          </cell>
          <cell r="AV4" t="str">
            <v>IVA</v>
          </cell>
          <cell r="AW4" t="str">
            <v>TOTAL</v>
          </cell>
        </row>
        <row r="5">
          <cell r="A5" t="str">
            <v>001</v>
          </cell>
          <cell r="D5">
            <v>427500</v>
          </cell>
          <cell r="E5">
            <v>427500</v>
          </cell>
          <cell r="F5">
            <v>27787.5</v>
          </cell>
          <cell r="G5">
            <v>72846</v>
          </cell>
          <cell r="H5">
            <v>528133.5</v>
          </cell>
          <cell r="L5">
            <v>209678</v>
          </cell>
          <cell r="X5">
            <v>471227</v>
          </cell>
          <cell r="AD5">
            <v>1734432</v>
          </cell>
          <cell r="AT5">
            <v>209678</v>
          </cell>
          <cell r="AU5">
            <v>13629.07</v>
          </cell>
          <cell r="AV5">
            <v>2180.6511999999998</v>
          </cell>
          <cell r="AW5">
            <v>225487.7212</v>
          </cell>
        </row>
        <row r="6">
          <cell r="A6" t="str">
            <v>004</v>
          </cell>
          <cell r="B6">
            <v>401360</v>
          </cell>
          <cell r="E6">
            <v>819720</v>
          </cell>
          <cell r="F6">
            <v>53281.8</v>
          </cell>
          <cell r="G6">
            <v>139680.288</v>
          </cell>
          <cell r="H6">
            <v>1012682.088</v>
          </cell>
          <cell r="S6">
            <v>691247</v>
          </cell>
          <cell r="Z6">
            <v>646816</v>
          </cell>
          <cell r="AH6">
            <v>91007.272727272735</v>
          </cell>
          <cell r="AT6">
            <v>1048176</v>
          </cell>
          <cell r="AU6">
            <v>68131.44</v>
          </cell>
          <cell r="AV6">
            <v>10901.030400000001</v>
          </cell>
          <cell r="AW6">
            <v>1127208.4704</v>
          </cell>
        </row>
        <row r="7">
          <cell r="A7" t="str">
            <v>005</v>
          </cell>
          <cell r="B7">
            <v>1068344</v>
          </cell>
          <cell r="C7">
            <v>1235450</v>
          </cell>
          <cell r="E7">
            <v>1235450</v>
          </cell>
          <cell r="F7">
            <v>80304.25</v>
          </cell>
          <cell r="G7">
            <v>210520.68</v>
          </cell>
          <cell r="H7">
            <v>1526274.93</v>
          </cell>
          <cell r="AB7">
            <v>87808</v>
          </cell>
          <cell r="AD7">
            <v>312040</v>
          </cell>
          <cell r="AT7">
            <v>1068344</v>
          </cell>
          <cell r="AU7">
            <v>69442.36</v>
          </cell>
          <cell r="AV7">
            <v>11110.777599999999</v>
          </cell>
          <cell r="AW7">
            <v>1148897.1376</v>
          </cell>
        </row>
        <row r="8">
          <cell r="A8" t="str">
            <v>012</v>
          </cell>
          <cell r="T8">
            <v>50738</v>
          </cell>
          <cell r="Y8">
            <v>456232</v>
          </cell>
          <cell r="AQ8">
            <v>761800</v>
          </cell>
          <cell r="AT8">
            <v>506970</v>
          </cell>
          <cell r="AU8">
            <v>32953.050000000003</v>
          </cell>
          <cell r="AV8">
            <v>5272.4880000000003</v>
          </cell>
          <cell r="AW8">
            <v>545195.53800000006</v>
          </cell>
        </row>
        <row r="9">
          <cell r="A9" t="str">
            <v>013</v>
          </cell>
          <cell r="I9">
            <v>4347500</v>
          </cell>
          <cell r="K9">
            <v>215500</v>
          </cell>
          <cell r="Z9">
            <v>646816</v>
          </cell>
          <cell r="AG9">
            <v>677000</v>
          </cell>
          <cell r="AJ9">
            <v>201600</v>
          </cell>
          <cell r="AN9">
            <v>89600</v>
          </cell>
          <cell r="AT9">
            <v>4994316</v>
          </cell>
          <cell r="AU9">
            <v>324630.54000000004</v>
          </cell>
          <cell r="AV9">
            <v>51940.88640000001</v>
          </cell>
          <cell r="AW9">
            <v>5370887.4264000002</v>
          </cell>
        </row>
        <row r="10">
          <cell r="A10" t="str">
            <v>100</v>
          </cell>
          <cell r="R10">
            <v>44800</v>
          </cell>
          <cell r="Z10">
            <v>147204</v>
          </cell>
          <cell r="AD10">
            <v>99528</v>
          </cell>
          <cell r="AT10">
            <v>147204</v>
          </cell>
          <cell r="AU10">
            <v>9568.26</v>
          </cell>
          <cell r="AV10">
            <v>1530.9216000000001</v>
          </cell>
          <cell r="AW10">
            <v>158303.18160000001</v>
          </cell>
        </row>
        <row r="11">
          <cell r="A11" t="str">
            <v>101</v>
          </cell>
          <cell r="Q11">
            <v>97440</v>
          </cell>
          <cell r="R11">
            <v>44800</v>
          </cell>
          <cell r="Y11">
            <v>54656</v>
          </cell>
          <cell r="Z11">
            <v>18096</v>
          </cell>
          <cell r="AB11">
            <v>34944</v>
          </cell>
          <cell r="AD11">
            <v>726902</v>
          </cell>
          <cell r="AT11">
            <v>170192</v>
          </cell>
          <cell r="AU11">
            <v>11062.48</v>
          </cell>
          <cell r="AV11">
            <v>1769.9967999999999</v>
          </cell>
          <cell r="AW11">
            <v>183024.4768</v>
          </cell>
        </row>
        <row r="12">
          <cell r="A12" t="str">
            <v>103</v>
          </cell>
          <cell r="O12">
            <v>1066759</v>
          </cell>
          <cell r="Z12">
            <v>50112</v>
          </cell>
          <cell r="AD12">
            <v>27562</v>
          </cell>
          <cell r="AT12">
            <v>50112</v>
          </cell>
          <cell r="AU12">
            <v>3257.28</v>
          </cell>
          <cell r="AV12">
            <v>521.16480000000001</v>
          </cell>
          <cell r="AW12">
            <v>53890.444799999997</v>
          </cell>
        </row>
        <row r="13">
          <cell r="A13" t="str">
            <v>104</v>
          </cell>
          <cell r="Q13">
            <v>5600</v>
          </cell>
          <cell r="R13">
            <v>16800</v>
          </cell>
          <cell r="T13">
            <v>105607</v>
          </cell>
          <cell r="Y13">
            <v>148736</v>
          </cell>
          <cell r="Z13">
            <v>135822</v>
          </cell>
          <cell r="AD13">
            <v>414816</v>
          </cell>
          <cell r="AT13">
            <v>395765</v>
          </cell>
          <cell r="AU13">
            <v>25724.725000000002</v>
          </cell>
          <cell r="AV13">
            <v>4115.9560000000001</v>
          </cell>
          <cell r="AW13">
            <v>425605.68099999998</v>
          </cell>
        </row>
        <row r="14">
          <cell r="A14" t="str">
            <v>106</v>
          </cell>
          <cell r="T14">
            <v>71410</v>
          </cell>
          <cell r="AD14">
            <v>120988</v>
          </cell>
          <cell r="AT14">
            <v>71410</v>
          </cell>
          <cell r="AU14">
            <v>4641.6500000000005</v>
          </cell>
          <cell r="AV14">
            <v>742.6640000000001</v>
          </cell>
          <cell r="AW14">
            <v>76794.313999999998</v>
          </cell>
        </row>
        <row r="15">
          <cell r="A15" t="str">
            <v>107</v>
          </cell>
          <cell r="Q15">
            <v>33600</v>
          </cell>
          <cell r="W15">
            <v>12992</v>
          </cell>
          <cell r="X15">
            <v>25091</v>
          </cell>
          <cell r="Z15">
            <v>18096</v>
          </cell>
          <cell r="AB15">
            <v>178528</v>
          </cell>
          <cell r="AD15">
            <v>184417</v>
          </cell>
          <cell r="AT15">
            <v>51696</v>
          </cell>
          <cell r="AU15">
            <v>3360.2400000000002</v>
          </cell>
          <cell r="AV15">
            <v>537.63840000000005</v>
          </cell>
          <cell r="AW15">
            <v>55593.878400000001</v>
          </cell>
        </row>
        <row r="16">
          <cell r="A16" t="str">
            <v>108</v>
          </cell>
          <cell r="N16">
            <v>448491</v>
          </cell>
          <cell r="O16">
            <v>308884</v>
          </cell>
          <cell r="Y16">
            <v>536319</v>
          </cell>
          <cell r="Z16">
            <v>791862</v>
          </cell>
          <cell r="AB16">
            <v>3045532</v>
          </cell>
          <cell r="AD16">
            <v>472468</v>
          </cell>
          <cell r="AT16">
            <v>1776672</v>
          </cell>
          <cell r="AU16">
            <v>115483.68000000001</v>
          </cell>
          <cell r="AV16">
            <v>18477.388800000001</v>
          </cell>
          <cell r="AW16">
            <v>1910633.0688</v>
          </cell>
        </row>
        <row r="17">
          <cell r="A17" t="str">
            <v>109</v>
          </cell>
          <cell r="T17">
            <v>124027</v>
          </cell>
          <cell r="V17">
            <v>82118</v>
          </cell>
          <cell r="W17">
            <v>28814</v>
          </cell>
          <cell r="Y17">
            <v>121318</v>
          </cell>
          <cell r="Z17">
            <v>401592</v>
          </cell>
          <cell r="AD17">
            <v>18096</v>
          </cell>
          <cell r="AK17">
            <v>2072340</v>
          </cell>
          <cell r="AR17">
            <v>247544</v>
          </cell>
          <cell r="AT17">
            <v>3048939</v>
          </cell>
          <cell r="AU17">
            <v>198181.035</v>
          </cell>
          <cell r="AV17">
            <v>31708.9656</v>
          </cell>
          <cell r="AW17">
            <v>3278829.0006000004</v>
          </cell>
        </row>
        <row r="18">
          <cell r="A18" t="str">
            <v>110</v>
          </cell>
          <cell r="M18">
            <v>193300</v>
          </cell>
          <cell r="Q18">
            <v>99680</v>
          </cell>
          <cell r="T18">
            <v>410696</v>
          </cell>
          <cell r="Y18">
            <v>520251</v>
          </cell>
          <cell r="Z18">
            <v>1037179</v>
          </cell>
          <cell r="AB18">
            <v>112000</v>
          </cell>
          <cell r="AD18">
            <v>684103</v>
          </cell>
          <cell r="AT18">
            <v>2261106</v>
          </cell>
          <cell r="AU18">
            <v>146971.89000000001</v>
          </cell>
          <cell r="AV18">
            <v>23515.502400000001</v>
          </cell>
          <cell r="AW18">
            <v>2431593.3924000002</v>
          </cell>
        </row>
        <row r="19">
          <cell r="A19" t="str">
            <v>111</v>
          </cell>
          <cell r="D19">
            <v>342000</v>
          </cell>
          <cell r="L19">
            <v>24180.6</v>
          </cell>
          <cell r="N19">
            <v>312000</v>
          </cell>
          <cell r="T19">
            <v>101468</v>
          </cell>
          <cell r="W19">
            <v>1066351</v>
          </cell>
          <cell r="AA19">
            <v>785668</v>
          </cell>
          <cell r="AD19">
            <v>793492</v>
          </cell>
          <cell r="AQ19">
            <v>11873.333333333334</v>
          </cell>
          <cell r="AT19">
            <v>443468</v>
          </cell>
          <cell r="AU19">
            <v>28825.420000000002</v>
          </cell>
          <cell r="AV19">
            <v>4612.0672000000004</v>
          </cell>
          <cell r="AW19">
            <v>476905.48719999997</v>
          </cell>
        </row>
        <row r="20">
          <cell r="A20" t="str">
            <v>112</v>
          </cell>
          <cell r="R20">
            <v>240800</v>
          </cell>
          <cell r="T20">
            <v>437018</v>
          </cell>
          <cell r="W20">
            <v>1038246</v>
          </cell>
          <cell r="Z20">
            <v>342780</v>
          </cell>
          <cell r="AB20">
            <v>371840</v>
          </cell>
          <cell r="AD20">
            <v>1812166</v>
          </cell>
          <cell r="AT20">
            <v>779798</v>
          </cell>
          <cell r="AU20">
            <v>50686.87</v>
          </cell>
          <cell r="AV20">
            <v>8109.8992000000007</v>
          </cell>
          <cell r="AW20">
            <v>838594.76919999998</v>
          </cell>
        </row>
        <row r="21">
          <cell r="A21" t="str">
            <v>113</v>
          </cell>
          <cell r="C21">
            <v>507420</v>
          </cell>
          <cell r="Q21">
            <v>11200</v>
          </cell>
          <cell r="T21">
            <v>3290479</v>
          </cell>
          <cell r="Y21">
            <v>93184</v>
          </cell>
          <cell r="Z21">
            <v>3744044</v>
          </cell>
          <cell r="AT21">
            <v>7138907</v>
          </cell>
          <cell r="AU21">
            <v>464028.95500000002</v>
          </cell>
          <cell r="AV21">
            <v>74244.632800000007</v>
          </cell>
          <cell r="AW21">
            <v>7677180.5877999999</v>
          </cell>
        </row>
        <row r="22">
          <cell r="A22" t="str">
            <v>114</v>
          </cell>
          <cell r="C22">
            <v>90000</v>
          </cell>
          <cell r="D22">
            <v>122400</v>
          </cell>
          <cell r="I22">
            <v>117500</v>
          </cell>
          <cell r="T22">
            <v>342478</v>
          </cell>
          <cell r="Y22">
            <v>2195200</v>
          </cell>
          <cell r="Z22">
            <v>1071840</v>
          </cell>
          <cell r="AE22">
            <v>16935</v>
          </cell>
          <cell r="AT22">
            <v>1536718</v>
          </cell>
          <cell r="AU22">
            <v>99886.67</v>
          </cell>
          <cell r="AV22">
            <v>15981.867200000001</v>
          </cell>
          <cell r="AW22">
            <v>1652586.5371999999</v>
          </cell>
        </row>
        <row r="23">
          <cell r="A23" t="str">
            <v>160</v>
          </cell>
          <cell r="C23">
            <v>20000</v>
          </cell>
          <cell r="G23">
            <v>300374</v>
          </cell>
          <cell r="I23">
            <v>3086573</v>
          </cell>
          <cell r="L23">
            <v>24179.599999999999</v>
          </cell>
          <cell r="P23">
            <v>173400</v>
          </cell>
          <cell r="AH23">
            <v>4158617</v>
          </cell>
          <cell r="AQ23">
            <v>11873.333333333334</v>
          </cell>
          <cell r="AT23">
            <v>7738964</v>
          </cell>
          <cell r="AU23">
            <v>503032.66000000003</v>
          </cell>
          <cell r="AV23">
            <v>80485.225600000005</v>
          </cell>
          <cell r="AW23">
            <v>8322481.8856000006</v>
          </cell>
        </row>
        <row r="24">
          <cell r="A24" t="str">
            <v>162</v>
          </cell>
          <cell r="AC24">
            <v>1740000</v>
          </cell>
          <cell r="AH24">
            <v>261063.27272727274</v>
          </cell>
          <cell r="AO24">
            <v>791120</v>
          </cell>
          <cell r="AT24">
            <v>1740000</v>
          </cell>
          <cell r="AU24">
            <v>113100</v>
          </cell>
          <cell r="AV24">
            <v>18096</v>
          </cell>
          <cell r="AW24">
            <v>1871196</v>
          </cell>
        </row>
        <row r="25">
          <cell r="A25" t="str">
            <v>201</v>
          </cell>
          <cell r="L25">
            <v>24179.599999999999</v>
          </cell>
          <cell r="AD25">
            <v>324800</v>
          </cell>
          <cell r="AQ25">
            <v>11873.333333333334</v>
          </cell>
          <cell r="AT25">
            <v>324800</v>
          </cell>
          <cell r="AU25">
            <v>21112</v>
          </cell>
          <cell r="AV25">
            <v>3377.92</v>
          </cell>
          <cell r="AW25">
            <v>349289.92</v>
          </cell>
        </row>
        <row r="26">
          <cell r="A26" t="str">
            <v>204</v>
          </cell>
          <cell r="F26">
            <v>36269.4</v>
          </cell>
          <cell r="L26">
            <v>24179.599999999999</v>
          </cell>
          <cell r="W26">
            <v>477444</v>
          </cell>
          <cell r="AF26">
            <v>504600</v>
          </cell>
          <cell r="AH26">
            <v>189607.27272727274</v>
          </cell>
          <cell r="AN26">
            <v>1593840</v>
          </cell>
          <cell r="AQ26">
            <v>11873.333333333334</v>
          </cell>
          <cell r="AT26">
            <v>2107553.4</v>
          </cell>
          <cell r="AU26">
            <v>136990.97099999999</v>
          </cell>
          <cell r="AV26">
            <v>21918.555359999998</v>
          </cell>
          <cell r="AW26">
            <v>2266462.9263599999</v>
          </cell>
        </row>
        <row r="27">
          <cell r="A27" t="str">
            <v>208</v>
          </cell>
          <cell r="F27">
            <v>36269.4</v>
          </cell>
          <cell r="Q27">
            <v>1109424</v>
          </cell>
          <cell r="AD27">
            <v>2217920</v>
          </cell>
          <cell r="AT27">
            <v>2254189.4</v>
          </cell>
          <cell r="AU27">
            <v>146522.31099999999</v>
          </cell>
          <cell r="AV27">
            <v>23443.569759999998</v>
          </cell>
          <cell r="AW27">
            <v>2424155.28076</v>
          </cell>
        </row>
        <row r="28">
          <cell r="A28" t="str">
            <v>210</v>
          </cell>
          <cell r="R28">
            <v>3512738</v>
          </cell>
          <cell r="AH28">
            <v>77087.272727272735</v>
          </cell>
          <cell r="AT28">
            <v>3512738</v>
          </cell>
          <cell r="AU28">
            <v>228327.97</v>
          </cell>
          <cell r="AV28">
            <v>36532.475200000001</v>
          </cell>
          <cell r="AW28">
            <v>3777598.4452000004</v>
          </cell>
        </row>
        <row r="29">
          <cell r="A29" t="str">
            <v>213</v>
          </cell>
          <cell r="AH29">
            <v>106087.27272727274</v>
          </cell>
          <cell r="AP29">
            <v>228288</v>
          </cell>
          <cell r="AT29">
            <v>228288</v>
          </cell>
          <cell r="AU29">
            <v>14838.720000000001</v>
          </cell>
          <cell r="AV29">
            <v>2374.1952000000001</v>
          </cell>
          <cell r="AW29">
            <v>245500.91519999999</v>
          </cell>
        </row>
        <row r="30">
          <cell r="A30" t="str">
            <v>403</v>
          </cell>
          <cell r="L30">
            <v>24179.599999999999</v>
          </cell>
          <cell r="Q30">
            <v>444620</v>
          </cell>
          <cell r="U30">
            <v>2562560</v>
          </cell>
          <cell r="Z30">
            <v>208800</v>
          </cell>
          <cell r="AH30">
            <v>318367.27272727271</v>
          </cell>
          <cell r="AQ30">
            <v>11873.333333333334</v>
          </cell>
          <cell r="AS30">
            <v>522588</v>
          </cell>
          <cell r="AT30">
            <v>3293948</v>
          </cell>
          <cell r="AU30">
            <v>214106.62</v>
          </cell>
          <cell r="AV30">
            <v>34257.059200000003</v>
          </cell>
          <cell r="AW30">
            <v>3542311.6792000001</v>
          </cell>
        </row>
        <row r="31">
          <cell r="A31" t="str">
            <v>407</v>
          </cell>
          <cell r="D31">
            <v>72000</v>
          </cell>
          <cell r="V31">
            <v>88606</v>
          </cell>
          <cell r="AF31">
            <v>201600</v>
          </cell>
          <cell r="AH31">
            <v>233687.27272727274</v>
          </cell>
          <cell r="AT31">
            <v>362206</v>
          </cell>
          <cell r="AU31">
            <v>23543.39</v>
          </cell>
          <cell r="AV31">
            <v>3766.9423999999999</v>
          </cell>
          <cell r="AW31">
            <v>389516.33240000001</v>
          </cell>
        </row>
        <row r="32">
          <cell r="A32" t="str">
            <v>408</v>
          </cell>
          <cell r="AH32">
            <v>77087.272727272735</v>
          </cell>
          <cell r="AL32">
            <v>4880901</v>
          </cell>
          <cell r="AT32">
            <v>4880901</v>
          </cell>
          <cell r="AU32">
            <v>317258.565</v>
          </cell>
          <cell r="AV32">
            <v>50761.3704</v>
          </cell>
          <cell r="AW32">
            <v>5248920.9354000008</v>
          </cell>
        </row>
        <row r="33">
          <cell r="A33" t="str">
            <v>AMPLIACION</v>
          </cell>
          <cell r="D33">
            <v>769800</v>
          </cell>
          <cell r="H33">
            <v>87500</v>
          </cell>
          <cell r="K33">
            <v>431520</v>
          </cell>
          <cell r="L33">
            <v>24179.599999999999</v>
          </cell>
          <cell r="Q33">
            <v>585200</v>
          </cell>
          <cell r="Z33">
            <v>7418065</v>
          </cell>
          <cell r="AH33">
            <v>143207.27272727274</v>
          </cell>
          <cell r="AQ33">
            <v>11873.333333333334</v>
          </cell>
          <cell r="AT33">
            <v>9292085</v>
          </cell>
          <cell r="AU33">
            <v>603985.52500000002</v>
          </cell>
          <cell r="AV33">
            <v>96637.684000000008</v>
          </cell>
          <cell r="AW33">
            <v>9992708.2090000007</v>
          </cell>
        </row>
        <row r="34">
          <cell r="A34" t="str">
            <v>IBAGUE</v>
          </cell>
          <cell r="B34">
            <v>9824373</v>
          </cell>
          <cell r="K34">
            <v>141000</v>
          </cell>
          <cell r="R34">
            <v>252000</v>
          </cell>
          <cell r="AB34">
            <v>235200</v>
          </cell>
          <cell r="AD34">
            <v>1378312</v>
          </cell>
          <cell r="AT34">
            <v>9824373</v>
          </cell>
          <cell r="AU34">
            <v>638584.245</v>
          </cell>
          <cell r="AV34">
            <v>102173.4792</v>
          </cell>
          <cell r="AW34">
            <v>10565130.724199999</v>
          </cell>
        </row>
        <row r="35">
          <cell r="A35" t="str">
            <v>OFICINA</v>
          </cell>
          <cell r="J35">
            <v>168200</v>
          </cell>
          <cell r="L35">
            <v>1581454</v>
          </cell>
          <cell r="P35">
            <v>55080</v>
          </cell>
          <cell r="AA35">
            <v>67200</v>
          </cell>
          <cell r="AB35">
            <v>265500</v>
          </cell>
          <cell r="AG35">
            <v>228942</v>
          </cell>
          <cell r="AH35">
            <v>91007.272727272735</v>
          </cell>
          <cell r="AI35">
            <v>18707684</v>
          </cell>
          <cell r="AT35">
            <v>21074060</v>
          </cell>
          <cell r="AU35">
            <v>1369813.9000000001</v>
          </cell>
          <cell r="AV35">
            <v>219170.22400000002</v>
          </cell>
          <cell r="AW35">
            <v>22663044.123999998</v>
          </cell>
        </row>
        <row r="36">
          <cell r="A36" t="str">
            <v>R00</v>
          </cell>
          <cell r="B36">
            <v>2424400</v>
          </cell>
          <cell r="U36">
            <v>2958000</v>
          </cell>
          <cell r="Z36">
            <v>434653</v>
          </cell>
          <cell r="AK36">
            <v>36000</v>
          </cell>
          <cell r="AP36">
            <v>435000</v>
          </cell>
          <cell r="AT36">
            <v>434653</v>
          </cell>
          <cell r="AU36">
            <v>28252.445</v>
          </cell>
          <cell r="AV36">
            <v>4520.3912</v>
          </cell>
          <cell r="AW36">
            <v>467425.83620000002</v>
          </cell>
        </row>
        <row r="37">
          <cell r="A37" t="str">
            <v>R09</v>
          </cell>
          <cell r="D37">
            <v>214200</v>
          </cell>
          <cell r="E37">
            <v>405536</v>
          </cell>
          <cell r="H37">
            <v>87500</v>
          </cell>
          <cell r="M37">
            <v>367297</v>
          </cell>
          <cell r="O37">
            <v>840750</v>
          </cell>
          <cell r="S37">
            <v>89765</v>
          </cell>
          <cell r="V37">
            <v>304820</v>
          </cell>
          <cell r="Y37">
            <v>4707136</v>
          </cell>
          <cell r="Z37">
            <v>3347732</v>
          </cell>
          <cell r="AT37">
            <v>10364736</v>
          </cell>
          <cell r="AU37">
            <v>673707.84</v>
          </cell>
          <cell r="AV37">
            <v>107793.25439999999</v>
          </cell>
          <cell r="AW37">
            <v>11146237.0944</v>
          </cell>
        </row>
        <row r="38">
          <cell r="A38" t="str">
            <v>R10</v>
          </cell>
          <cell r="D38">
            <v>307800</v>
          </cell>
          <cell r="M38">
            <v>75400</v>
          </cell>
          <cell r="O38">
            <v>2522250</v>
          </cell>
          <cell r="Q38">
            <v>39200</v>
          </cell>
          <cell r="T38">
            <v>4058696</v>
          </cell>
          <cell r="V38">
            <v>122496</v>
          </cell>
          <cell r="X38">
            <v>395888</v>
          </cell>
          <cell r="Y38">
            <v>11648</v>
          </cell>
          <cell r="Z38">
            <v>51678</v>
          </cell>
          <cell r="AC38">
            <v>1319876</v>
          </cell>
          <cell r="AE38">
            <v>167040</v>
          </cell>
          <cell r="AJ38">
            <v>238080</v>
          </cell>
          <cell r="AM38">
            <v>982996</v>
          </cell>
          <cell r="AO38">
            <v>69525</v>
          </cell>
          <cell r="AT38">
            <v>9042697</v>
          </cell>
          <cell r="AU38">
            <v>587775.30500000005</v>
          </cell>
          <cell r="AV38">
            <v>94044.048800000004</v>
          </cell>
          <cell r="AW38">
            <v>9724516.3538000006</v>
          </cell>
        </row>
        <row r="39">
          <cell r="A39" t="str">
            <v>YARDLEY</v>
          </cell>
          <cell r="D39">
            <v>1013376</v>
          </cell>
          <cell r="I39">
            <v>918836</v>
          </cell>
          <cell r="AI39">
            <v>2800000</v>
          </cell>
          <cell r="AT39">
            <v>918836</v>
          </cell>
          <cell r="AU39">
            <v>59724.340000000004</v>
          </cell>
          <cell r="AV39">
            <v>9555.894400000001</v>
          </cell>
          <cell r="AW39">
            <v>988116.23439999996</v>
          </cell>
        </row>
        <row r="40">
          <cell r="A40" t="str">
            <v>REDES</v>
          </cell>
          <cell r="F40">
            <v>36269.4</v>
          </cell>
          <cell r="K40">
            <v>141000</v>
          </cell>
          <cell r="AB40">
            <v>50400</v>
          </cell>
          <cell r="AD40">
            <v>602451</v>
          </cell>
          <cell r="AQ40">
            <v>595000</v>
          </cell>
          <cell r="AT40">
            <v>631269.4</v>
          </cell>
          <cell r="AU40">
            <v>41032.511000000006</v>
          </cell>
          <cell r="AV40">
            <v>6565.2017600000008</v>
          </cell>
          <cell r="AW40">
            <v>678867.11276000005</v>
          </cell>
        </row>
      </sheetData>
      <sheetData sheetId="30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AMPARO VELASQUEZ</v>
          </cell>
          <cell r="D4" t="str">
            <v>ANTONIO VARGAS</v>
          </cell>
          <cell r="E4" t="str">
            <v>BAHAMON JARAMILLO</v>
          </cell>
          <cell r="F4" t="str">
            <v>CANTERAS DE COLOMBIA</v>
          </cell>
          <cell r="G4" t="str">
            <v>CARLOS GOMEZ</v>
          </cell>
          <cell r="H4" t="str">
            <v>COARTE</v>
          </cell>
          <cell r="I4" t="str">
            <v>COECSA</v>
          </cell>
          <cell r="J4" t="str">
            <v>CONSTRUAVENIDA</v>
          </cell>
          <cell r="K4" t="str">
            <v>COPAQUES</v>
          </cell>
          <cell r="L4" t="str">
            <v>ELECTRODISEÑOS</v>
          </cell>
          <cell r="M4" t="str">
            <v>FERREAS</v>
          </cell>
          <cell r="N4" t="str">
            <v>FERRELUGUE</v>
          </cell>
          <cell r="O4" t="str">
            <v>FERRET. NURUEÑA</v>
          </cell>
          <cell r="P4" t="str">
            <v>FORMALETAS RODRIGUEZ</v>
          </cell>
          <cell r="Q4" t="str">
            <v>GALVACEROS</v>
          </cell>
          <cell r="R4" t="str">
            <v>IMSA</v>
          </cell>
          <cell r="S4" t="str">
            <v>IPB</v>
          </cell>
          <cell r="T4" t="str">
            <v>JHON JAIRO VASQUEZ</v>
          </cell>
          <cell r="U4" t="str">
            <v>JUAN C. ROJAS</v>
          </cell>
          <cell r="V4" t="str">
            <v>JUAN DIEGO HERNANDEZ</v>
          </cell>
          <cell r="W4" t="str">
            <v xml:space="preserve">KONKER </v>
          </cell>
          <cell r="X4" t="str">
            <v>LA CASONA</v>
          </cell>
          <cell r="Y4" t="str">
            <v>LAS MALLAS</v>
          </cell>
          <cell r="Z4" t="str">
            <v>LOGITRANS</v>
          </cell>
          <cell r="AA4" t="str">
            <v>MANUEL ROSAS</v>
          </cell>
          <cell r="AB4" t="str">
            <v>METALICAS EL  TUNEL</v>
          </cell>
          <cell r="AC4" t="str">
            <v>MOLITUR</v>
          </cell>
          <cell r="AD4" t="str">
            <v>OSCAR LOPERA</v>
          </cell>
          <cell r="AE4" t="str">
            <v>RAFAEL OSORIO</v>
          </cell>
          <cell r="AF4" t="str">
            <v>SANDRA MILENA LONDOÑO</v>
          </cell>
          <cell r="AG4" t="str">
            <v>SEGURO SOCIAL</v>
          </cell>
          <cell r="AH4" t="str">
            <v>SENA</v>
          </cell>
          <cell r="AI4" t="str">
            <v>VINIKOL</v>
          </cell>
          <cell r="AJ4" t="str">
            <v>Total general</v>
          </cell>
          <cell r="AK4" t="str">
            <v>UTILIDAD</v>
          </cell>
          <cell r="AL4" t="str">
            <v>IVA</v>
          </cell>
          <cell r="AM4" t="str">
            <v>TOTAL</v>
          </cell>
        </row>
        <row r="5">
          <cell r="A5" t="str">
            <v>001</v>
          </cell>
          <cell r="B5">
            <v>2678738</v>
          </cell>
          <cell r="C5">
            <v>40800</v>
          </cell>
          <cell r="D5">
            <v>403200</v>
          </cell>
          <cell r="E5">
            <v>391440</v>
          </cell>
          <cell r="F5">
            <v>6680213</v>
          </cell>
          <cell r="G5">
            <v>75168</v>
          </cell>
          <cell r="H5">
            <v>2126720</v>
          </cell>
          <cell r="I5">
            <v>152830</v>
          </cell>
          <cell r="K5">
            <v>807502</v>
          </cell>
          <cell r="L5">
            <v>147300</v>
          </cell>
          <cell r="M5">
            <v>2496749</v>
          </cell>
          <cell r="N5">
            <v>572344</v>
          </cell>
          <cell r="O5">
            <v>823200</v>
          </cell>
          <cell r="P5">
            <v>40000</v>
          </cell>
          <cell r="Q5">
            <v>327033</v>
          </cell>
          <cell r="S5">
            <v>27000</v>
          </cell>
          <cell r="T5">
            <v>4384800</v>
          </cell>
          <cell r="U5">
            <v>22051870</v>
          </cell>
          <cell r="V5">
            <v>1433371.55</v>
          </cell>
          <cell r="W5">
            <v>229339.448</v>
          </cell>
          <cell r="X5">
            <v>23714580.998</v>
          </cell>
          <cell r="Z5">
            <v>762004</v>
          </cell>
          <cell r="AD5">
            <v>168000</v>
          </cell>
          <cell r="AE5">
            <v>2158760</v>
          </cell>
          <cell r="AF5">
            <v>1296938</v>
          </cell>
          <cell r="AG5">
            <v>202241</v>
          </cell>
          <cell r="AI5">
            <v>40194</v>
          </cell>
          <cell r="AJ5">
            <v>6948677</v>
          </cell>
          <cell r="AK5">
            <v>451664.005</v>
          </cell>
          <cell r="AL5">
            <v>72266.2408</v>
          </cell>
          <cell r="AM5">
            <v>7472607.2457999997</v>
          </cell>
        </row>
        <row r="6">
          <cell r="A6" t="str">
            <v>110</v>
          </cell>
          <cell r="J6">
            <v>14063228</v>
          </cell>
          <cell r="K6">
            <v>62049</v>
          </cell>
          <cell r="R6">
            <v>30837200</v>
          </cell>
          <cell r="U6">
            <v>44900428</v>
          </cell>
          <cell r="V6">
            <v>2918527.8200000003</v>
          </cell>
          <cell r="W6">
            <v>466964.45120000007</v>
          </cell>
          <cell r="X6">
            <v>48285920.271200001</v>
          </cell>
          <cell r="Z6">
            <v>31320</v>
          </cell>
          <cell r="AJ6">
            <v>62049</v>
          </cell>
          <cell r="AK6">
            <v>4033.1849999999999</v>
          </cell>
          <cell r="AL6">
            <v>645.30960000000005</v>
          </cell>
          <cell r="AM6">
            <v>66727.494599999991</v>
          </cell>
        </row>
        <row r="7">
          <cell r="A7" t="str">
            <v>115</v>
          </cell>
          <cell r="G7">
            <v>73750</v>
          </cell>
          <cell r="AJ7">
            <v>73750</v>
          </cell>
          <cell r="AK7">
            <v>4793.75</v>
          </cell>
          <cell r="AL7">
            <v>767</v>
          </cell>
          <cell r="AM7">
            <v>79310.75</v>
          </cell>
        </row>
        <row r="8">
          <cell r="A8" t="str">
            <v>160</v>
          </cell>
          <cell r="B8">
            <v>839742</v>
          </cell>
          <cell r="C8">
            <v>40800</v>
          </cell>
          <cell r="I8">
            <v>1437826</v>
          </cell>
          <cell r="J8">
            <v>79344</v>
          </cell>
          <cell r="R8">
            <v>2505600</v>
          </cell>
          <cell r="V8">
            <v>209920</v>
          </cell>
          <cell r="W8">
            <v>2552900</v>
          </cell>
          <cell r="AD8">
            <v>556800</v>
          </cell>
          <cell r="AE8">
            <v>620600</v>
          </cell>
          <cell r="AG8">
            <v>1004471</v>
          </cell>
          <cell r="AH8">
            <v>2979970.4</v>
          </cell>
          <cell r="AJ8">
            <v>9291203</v>
          </cell>
          <cell r="AK8">
            <v>603928.19500000007</v>
          </cell>
          <cell r="AL8">
            <v>96628.511200000008</v>
          </cell>
          <cell r="AM8">
            <v>9991759.7061999999</v>
          </cell>
        </row>
        <row r="9">
          <cell r="A9" t="str">
            <v>162</v>
          </cell>
          <cell r="C9">
            <v>40800</v>
          </cell>
          <cell r="I9">
            <v>280130</v>
          </cell>
          <cell r="Z9">
            <v>176575</v>
          </cell>
          <cell r="AE9">
            <v>765600</v>
          </cell>
          <cell r="AG9">
            <v>202242</v>
          </cell>
          <cell r="AJ9">
            <v>1288772</v>
          </cell>
          <cell r="AK9">
            <v>83770.180000000008</v>
          </cell>
          <cell r="AL9">
            <v>13403.228800000001</v>
          </cell>
          <cell r="AM9">
            <v>1385945.4087999999</v>
          </cell>
        </row>
        <row r="10">
          <cell r="A10" t="str">
            <v>202</v>
          </cell>
          <cell r="G10">
            <v>21000</v>
          </cell>
          <cell r="M10">
            <v>280720</v>
          </cell>
          <cell r="P10">
            <v>408800</v>
          </cell>
          <cell r="AC10">
            <v>88104</v>
          </cell>
          <cell r="AJ10">
            <v>798624</v>
          </cell>
          <cell r="AK10">
            <v>51910.560000000005</v>
          </cell>
          <cell r="AL10">
            <v>8305.6896000000015</v>
          </cell>
          <cell r="AM10">
            <v>858840.2496000001</v>
          </cell>
        </row>
        <row r="11">
          <cell r="A11" t="str">
            <v>204</v>
          </cell>
          <cell r="M11">
            <v>316448</v>
          </cell>
          <cell r="R11">
            <v>672000</v>
          </cell>
          <cell r="U11">
            <v>133333.33333333334</v>
          </cell>
          <cell r="AC11">
            <v>56070</v>
          </cell>
          <cell r="AJ11">
            <v>505851.33333333337</v>
          </cell>
          <cell r="AK11">
            <v>32880.33666666667</v>
          </cell>
          <cell r="AL11">
            <v>5260.8538666666673</v>
          </cell>
          <cell r="AM11">
            <v>543992.52386666671</v>
          </cell>
        </row>
        <row r="12">
          <cell r="A12" t="str">
            <v>208</v>
          </cell>
          <cell r="AA12">
            <v>127600</v>
          </cell>
          <cell r="AJ12">
            <v>127600</v>
          </cell>
          <cell r="AK12">
            <v>8294</v>
          </cell>
          <cell r="AL12">
            <v>1327.04</v>
          </cell>
          <cell r="AM12">
            <v>137221.04</v>
          </cell>
        </row>
        <row r="13">
          <cell r="A13" t="str">
            <v>210</v>
          </cell>
          <cell r="G13">
            <v>21000</v>
          </cell>
          <cell r="N13">
            <v>184208</v>
          </cell>
          <cell r="T13">
            <v>62640</v>
          </cell>
          <cell r="U13">
            <v>133333.33333333334</v>
          </cell>
          <cell r="Z13">
            <v>173325</v>
          </cell>
          <cell r="AC13">
            <v>24030</v>
          </cell>
          <cell r="AJ13">
            <v>362571.33333333337</v>
          </cell>
          <cell r="AK13">
            <v>23567.136666666669</v>
          </cell>
          <cell r="AL13">
            <v>3770.7418666666672</v>
          </cell>
          <cell r="AM13">
            <v>389909.21186666668</v>
          </cell>
        </row>
        <row r="14">
          <cell r="A14" t="str">
            <v>211</v>
          </cell>
          <cell r="Y14">
            <v>33600</v>
          </cell>
          <cell r="AA14">
            <v>4676161.84</v>
          </cell>
          <cell r="AJ14">
            <v>4676161.84</v>
          </cell>
          <cell r="AK14">
            <v>303950.5196</v>
          </cell>
          <cell r="AL14">
            <v>48632.083136000001</v>
          </cell>
          <cell r="AM14">
            <v>5028744.4427359998</v>
          </cell>
        </row>
        <row r="15">
          <cell r="A15" t="str">
            <v>400</v>
          </cell>
          <cell r="G15">
            <v>21000</v>
          </cell>
          <cell r="U15">
            <v>133333.33333333334</v>
          </cell>
          <cell r="Z15">
            <v>31320</v>
          </cell>
          <cell r="AA15">
            <v>382800</v>
          </cell>
          <cell r="AC15">
            <v>88104</v>
          </cell>
          <cell r="AJ15">
            <v>625237.33333333337</v>
          </cell>
          <cell r="AK15">
            <v>40640.426666666674</v>
          </cell>
          <cell r="AL15">
            <v>6502.4682666666677</v>
          </cell>
          <cell r="AM15">
            <v>672380.22826666664</v>
          </cell>
        </row>
        <row r="16">
          <cell r="A16" t="str">
            <v>407</v>
          </cell>
          <cell r="Y16">
            <v>-82481</v>
          </cell>
          <cell r="Z16">
            <v>498231</v>
          </cell>
          <cell r="AJ16">
            <v>-82481</v>
          </cell>
          <cell r="AK16">
            <v>-5361.2650000000003</v>
          </cell>
          <cell r="AL16">
            <v>-857.80240000000003</v>
          </cell>
          <cell r="AM16">
            <v>-88700.0674</v>
          </cell>
        </row>
        <row r="17">
          <cell r="A17" t="str">
            <v>408</v>
          </cell>
          <cell r="Z17">
            <v>278699</v>
          </cell>
          <cell r="AI17">
            <v>237152</v>
          </cell>
          <cell r="AJ17">
            <v>237152</v>
          </cell>
          <cell r="AK17">
            <v>15414.880000000001</v>
          </cell>
          <cell r="AL17">
            <v>2466.3808000000004</v>
          </cell>
          <cell r="AM17">
            <v>255033.26080000002</v>
          </cell>
        </row>
        <row r="18">
          <cell r="A18" t="str">
            <v>AMPLIACION</v>
          </cell>
          <cell r="G18">
            <v>73750</v>
          </cell>
          <cell r="K18">
            <v>394750</v>
          </cell>
          <cell r="Q18">
            <v>3418168</v>
          </cell>
          <cell r="Y18">
            <v>191184</v>
          </cell>
          <cell r="Z18">
            <v>409684</v>
          </cell>
          <cell r="AJ18">
            <v>3886668</v>
          </cell>
          <cell r="AK18">
            <v>252633.42</v>
          </cell>
          <cell r="AL18">
            <v>40421.347200000004</v>
          </cell>
          <cell r="AM18">
            <v>4179722.7672000001</v>
          </cell>
        </row>
        <row r="19">
          <cell r="A19" t="str">
            <v>DIST. TUNJA</v>
          </cell>
          <cell r="L19">
            <v>755721</v>
          </cell>
          <cell r="O19">
            <v>348000</v>
          </cell>
          <cell r="Y19">
            <v>410704</v>
          </cell>
          <cell r="Z19">
            <v>331296</v>
          </cell>
          <cell r="AJ19">
            <v>1103721</v>
          </cell>
          <cell r="AK19">
            <v>71741.865000000005</v>
          </cell>
          <cell r="AL19">
            <v>11478.698400000001</v>
          </cell>
          <cell r="AM19">
            <v>1186941.5634000001</v>
          </cell>
        </row>
        <row r="20">
          <cell r="A20" t="str">
            <v>LOTE SUR</v>
          </cell>
          <cell r="E20">
            <v>1044000</v>
          </cell>
          <cell r="L20">
            <v>29200</v>
          </cell>
          <cell r="Y20">
            <v>1135008</v>
          </cell>
          <cell r="Z20">
            <v>734280</v>
          </cell>
          <cell r="AJ20">
            <v>1044000</v>
          </cell>
          <cell r="AK20">
            <v>67860</v>
          </cell>
          <cell r="AL20">
            <v>10857.6</v>
          </cell>
          <cell r="AM20">
            <v>1122717.6000000001</v>
          </cell>
        </row>
        <row r="21">
          <cell r="A21" t="str">
            <v>OFICINA</v>
          </cell>
          <cell r="B21">
            <v>743266</v>
          </cell>
          <cell r="C21">
            <v>40800</v>
          </cell>
          <cell r="I21">
            <v>57710</v>
          </cell>
          <cell r="J21">
            <v>22212</v>
          </cell>
          <cell r="T21">
            <v>1372000</v>
          </cell>
          <cell r="V21">
            <v>434920</v>
          </cell>
          <cell r="Y21">
            <v>1820425</v>
          </cell>
          <cell r="Z21">
            <v>2247652</v>
          </cell>
          <cell r="AE21">
            <v>4970948</v>
          </cell>
          <cell r="AF21">
            <v>287078</v>
          </cell>
          <cell r="AG21">
            <v>1004470</v>
          </cell>
          <cell r="AJ21">
            <v>8933404</v>
          </cell>
          <cell r="AK21">
            <v>580671.26</v>
          </cell>
          <cell r="AL21">
            <v>92907.401599999997</v>
          </cell>
          <cell r="AM21">
            <v>9606982.6615999993</v>
          </cell>
        </row>
        <row r="22">
          <cell r="A22" t="str">
            <v>R09</v>
          </cell>
          <cell r="G22">
            <v>73750</v>
          </cell>
          <cell r="H22">
            <v>6728383</v>
          </cell>
          <cell r="K22">
            <v>292728</v>
          </cell>
          <cell r="S22">
            <v>162450</v>
          </cell>
          <cell r="T22">
            <v>405767</v>
          </cell>
          <cell r="X22">
            <v>47100</v>
          </cell>
          <cell r="AJ22">
            <v>7304411</v>
          </cell>
          <cell r="AK22">
            <v>474786.71500000003</v>
          </cell>
          <cell r="AL22">
            <v>75965.874400000001</v>
          </cell>
          <cell r="AM22">
            <v>7855163.5893999999</v>
          </cell>
        </row>
        <row r="23">
          <cell r="A23" t="str">
            <v>R10</v>
          </cell>
          <cell r="F23">
            <v>591994</v>
          </cell>
          <cell r="G23">
            <v>73750</v>
          </cell>
          <cell r="I23">
            <v>480864</v>
          </cell>
          <cell r="K23">
            <v>641454</v>
          </cell>
          <cell r="Y23">
            <v>1278131</v>
          </cell>
          <cell r="Z23">
            <v>206112</v>
          </cell>
          <cell r="AB23">
            <v>312040</v>
          </cell>
          <cell r="AH23">
            <v>347625</v>
          </cell>
          <cell r="AJ23">
            <v>2653839</v>
          </cell>
          <cell r="AK23">
            <v>172499.535</v>
          </cell>
          <cell r="AL23">
            <v>27599.925600000002</v>
          </cell>
          <cell r="AM23">
            <v>2853938.4606000003</v>
          </cell>
        </row>
        <row r="24">
          <cell r="A24" t="str">
            <v>YARDLEY</v>
          </cell>
          <cell r="C24">
            <v>40800</v>
          </cell>
          <cell r="I24">
            <v>130500</v>
          </cell>
          <cell r="T24">
            <v>909243</v>
          </cell>
          <cell r="Z24">
            <v>1000883</v>
          </cell>
          <cell r="AG24">
            <v>404484</v>
          </cell>
          <cell r="AJ24">
            <v>575784</v>
          </cell>
          <cell r="AK24">
            <v>37425.96</v>
          </cell>
          <cell r="AL24">
            <v>5988.1535999999996</v>
          </cell>
          <cell r="AM24">
            <v>619198.11359999992</v>
          </cell>
        </row>
        <row r="25">
          <cell r="A25" t="str">
            <v>REDES</v>
          </cell>
          <cell r="G25">
            <v>21000</v>
          </cell>
          <cell r="L25">
            <v>2374900</v>
          </cell>
          <cell r="T25">
            <v>201701</v>
          </cell>
          <cell r="Y25">
            <v>85456</v>
          </cell>
          <cell r="Z25">
            <v>1721579</v>
          </cell>
          <cell r="AC25">
            <v>96108</v>
          </cell>
          <cell r="AJ25">
            <v>2492008</v>
          </cell>
          <cell r="AK25">
            <v>161980.52000000002</v>
          </cell>
          <cell r="AL25">
            <v>25916.883200000004</v>
          </cell>
          <cell r="AM25">
            <v>2679905.4032000001</v>
          </cell>
        </row>
      </sheetData>
      <sheetData sheetId="31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CARLOS MARIO PARIS</v>
          </cell>
          <cell r="C4" t="str">
            <v>Total general</v>
          </cell>
          <cell r="D4" t="str">
            <v>UTILIDAD</v>
          </cell>
          <cell r="E4" t="str">
            <v>IVA</v>
          </cell>
          <cell r="F4" t="str">
            <v>TOTAL</v>
          </cell>
        </row>
        <row r="5">
          <cell r="A5" t="str">
            <v>160</v>
          </cell>
          <cell r="B5">
            <v>1275912</v>
          </cell>
          <cell r="C5">
            <v>1275912</v>
          </cell>
          <cell r="D5">
            <v>82934.28</v>
          </cell>
          <cell r="E5">
            <v>217415.40480000002</v>
          </cell>
          <cell r="F5">
            <v>1576261.6847999999</v>
          </cell>
        </row>
        <row r="6">
          <cell r="A6" t="str">
            <v>162</v>
          </cell>
          <cell r="B6">
            <v>956934</v>
          </cell>
          <cell r="C6">
            <v>956934</v>
          </cell>
          <cell r="D6">
            <v>62200.71</v>
          </cell>
          <cell r="E6">
            <v>163061.55359999998</v>
          </cell>
          <cell r="F6">
            <v>1182196.2635999999</v>
          </cell>
        </row>
        <row r="7">
          <cell r="A7" t="str">
            <v>200</v>
          </cell>
          <cell r="B7">
            <v>158137.60000000001</v>
          </cell>
          <cell r="C7">
            <v>158137.60000000001</v>
          </cell>
          <cell r="D7">
            <v>10278.944000000001</v>
          </cell>
          <cell r="E7">
            <v>26946.64704</v>
          </cell>
          <cell r="F7">
            <v>195363.19104000001</v>
          </cell>
        </row>
        <row r="8">
          <cell r="A8" t="str">
            <v>201</v>
          </cell>
          <cell r="B8">
            <v>158137.60000000001</v>
          </cell>
          <cell r="C8">
            <v>158137.60000000001</v>
          </cell>
          <cell r="D8">
            <v>10278.944000000001</v>
          </cell>
          <cell r="E8">
            <v>26946.64704</v>
          </cell>
          <cell r="F8">
            <v>195363.19104000001</v>
          </cell>
        </row>
        <row r="9">
          <cell r="A9" t="str">
            <v>202</v>
          </cell>
          <cell r="B9">
            <v>158137.60000000001</v>
          </cell>
          <cell r="C9">
            <v>158137.60000000001</v>
          </cell>
          <cell r="D9">
            <v>10278.944000000001</v>
          </cell>
          <cell r="E9">
            <v>26946.64704</v>
          </cell>
          <cell r="F9">
            <v>195363.19104000001</v>
          </cell>
        </row>
        <row r="10">
          <cell r="A10" t="str">
            <v>203</v>
          </cell>
          <cell r="B10">
            <v>158137.60000000001</v>
          </cell>
          <cell r="C10">
            <v>158137.60000000001</v>
          </cell>
          <cell r="D10">
            <v>10278.944000000001</v>
          </cell>
          <cell r="E10">
            <v>26946.64704</v>
          </cell>
          <cell r="F10">
            <v>195363.19104000001</v>
          </cell>
        </row>
        <row r="11">
          <cell r="A11" t="str">
            <v>204</v>
          </cell>
          <cell r="B11">
            <v>158137.60000000001</v>
          </cell>
          <cell r="C11">
            <v>158137.60000000001</v>
          </cell>
          <cell r="D11">
            <v>10278.944000000001</v>
          </cell>
          <cell r="E11">
            <v>26946.64704</v>
          </cell>
          <cell r="F11">
            <v>195363.19104000001</v>
          </cell>
        </row>
        <row r="12">
          <cell r="A12" t="str">
            <v>205</v>
          </cell>
          <cell r="B12">
            <v>158137.60000000001</v>
          </cell>
          <cell r="C12">
            <v>158137.60000000001</v>
          </cell>
          <cell r="D12">
            <v>10278.944000000001</v>
          </cell>
          <cell r="E12">
            <v>26946.64704</v>
          </cell>
          <cell r="F12">
            <v>195363.19104000001</v>
          </cell>
        </row>
        <row r="13">
          <cell r="A13" t="str">
            <v>206</v>
          </cell>
          <cell r="B13">
            <v>158137.60000000001</v>
          </cell>
          <cell r="C13">
            <v>158137.60000000001</v>
          </cell>
          <cell r="D13">
            <v>10278.944000000001</v>
          </cell>
          <cell r="E13">
            <v>26946.64704</v>
          </cell>
          <cell r="F13">
            <v>195363.19104000001</v>
          </cell>
        </row>
        <row r="14">
          <cell r="A14" t="str">
            <v>207</v>
          </cell>
          <cell r="B14">
            <v>158137.60000000001</v>
          </cell>
          <cell r="C14">
            <v>158137.60000000001</v>
          </cell>
          <cell r="D14">
            <v>10278.944000000001</v>
          </cell>
          <cell r="E14">
            <v>26946.64704</v>
          </cell>
          <cell r="F14">
            <v>195363.19104000001</v>
          </cell>
        </row>
        <row r="15">
          <cell r="A15" t="str">
            <v>208</v>
          </cell>
          <cell r="B15">
            <v>158137.60000000001</v>
          </cell>
          <cell r="C15">
            <v>158137.60000000001</v>
          </cell>
          <cell r="D15">
            <v>10278.944000000001</v>
          </cell>
          <cell r="E15">
            <v>26946.64704</v>
          </cell>
          <cell r="F15">
            <v>195363.19104000001</v>
          </cell>
        </row>
        <row r="16">
          <cell r="A16" t="str">
            <v>211</v>
          </cell>
          <cell r="B16">
            <v>158137.60000000001</v>
          </cell>
          <cell r="C16">
            <v>158137.60000000001</v>
          </cell>
          <cell r="D16">
            <v>10278.944000000001</v>
          </cell>
          <cell r="E16">
            <v>26946.64704</v>
          </cell>
          <cell r="F16">
            <v>195363.19104000001</v>
          </cell>
        </row>
        <row r="17">
          <cell r="A17" t="str">
            <v>OFICINA</v>
          </cell>
          <cell r="B17">
            <v>318978</v>
          </cell>
          <cell r="C17">
            <v>318978</v>
          </cell>
          <cell r="D17">
            <v>20733.57</v>
          </cell>
          <cell r="E17">
            <v>54353.851200000005</v>
          </cell>
          <cell r="F17">
            <v>394065.42119999998</v>
          </cell>
        </row>
        <row r="18">
          <cell r="A18" t="str">
            <v>YARDLEY</v>
          </cell>
          <cell r="B18">
            <v>637956</v>
          </cell>
          <cell r="C18">
            <v>637956</v>
          </cell>
          <cell r="D18">
            <v>41467.14</v>
          </cell>
          <cell r="E18">
            <v>108707.70240000001</v>
          </cell>
          <cell r="F18">
            <v>788130.84239999996</v>
          </cell>
        </row>
      </sheetData>
      <sheetData sheetId="32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AMPARO VELASQUEZ</v>
          </cell>
          <cell r="C4" t="str">
            <v>CARLOS MARIO PARIS</v>
          </cell>
          <cell r="D4" t="str">
            <v>JUAN GUILLERMO RENDON</v>
          </cell>
          <cell r="E4" t="str">
            <v>Total general</v>
          </cell>
          <cell r="F4" t="str">
            <v>UTILIDAD</v>
          </cell>
          <cell r="G4" t="str">
            <v>IVA</v>
          </cell>
          <cell r="H4" t="str">
            <v>TOTAL</v>
          </cell>
        </row>
        <row r="5">
          <cell r="A5" t="str">
            <v>002</v>
          </cell>
          <cell r="C5">
            <v>7125216</v>
          </cell>
          <cell r="D5">
            <v>427500</v>
          </cell>
          <cell r="E5">
            <v>427500</v>
          </cell>
          <cell r="F5">
            <v>27787.5</v>
          </cell>
          <cell r="G5">
            <v>72846</v>
          </cell>
          <cell r="H5">
            <v>528133.5</v>
          </cell>
        </row>
        <row r="6">
          <cell r="A6" t="str">
            <v>160</v>
          </cell>
          <cell r="B6">
            <v>819720</v>
          </cell>
          <cell r="D6">
            <v>38333.333333333336</v>
          </cell>
          <cell r="E6">
            <v>819720</v>
          </cell>
          <cell r="F6">
            <v>53281.8</v>
          </cell>
          <cell r="G6">
            <v>139680.288</v>
          </cell>
          <cell r="H6">
            <v>1012682.088</v>
          </cell>
        </row>
        <row r="7">
          <cell r="A7" t="str">
            <v>202</v>
          </cell>
          <cell r="B7">
            <v>1068344</v>
          </cell>
          <cell r="C7">
            <v>1235450</v>
          </cell>
          <cell r="E7">
            <v>1235450</v>
          </cell>
          <cell r="F7">
            <v>80304.25</v>
          </cell>
          <cell r="G7">
            <v>210520.68</v>
          </cell>
          <cell r="H7">
            <v>1526274.93</v>
          </cell>
        </row>
      </sheetData>
      <sheetData sheetId="33" refreshError="1">
        <row r="4">
          <cell r="A4" t="str">
            <v>CODIGO</v>
          </cell>
          <cell r="B4" t="str">
            <v>ACCESORIOS Y ACABADOS</v>
          </cell>
          <cell r="C4" t="str">
            <v>CARLOS GOMEZ</v>
          </cell>
          <cell r="D4" t="str">
            <v>COARTE</v>
          </cell>
          <cell r="E4" t="str">
            <v>COECSA</v>
          </cell>
          <cell r="F4" t="str">
            <v>CONDISEÑO</v>
          </cell>
          <cell r="G4" t="str">
            <v>CONEQUIPOS</v>
          </cell>
          <cell r="H4" t="str">
            <v>CONSTRUCCIONES Y SERVICIOS</v>
          </cell>
          <cell r="I4" t="str">
            <v>COPAQUES</v>
          </cell>
          <cell r="J4" t="str">
            <v>DANIEL FERNANDEZ</v>
          </cell>
          <cell r="K4" t="str">
            <v>DICENTE</v>
          </cell>
          <cell r="L4" t="str">
            <v>ELECTROBELLO</v>
          </cell>
          <cell r="M4" t="str">
            <v>ELEMENTOS Y COMPLEMENTOS</v>
          </cell>
          <cell r="N4" t="str">
            <v>INDUSTRIAS LENHER</v>
          </cell>
          <cell r="O4" t="str">
            <v>JHON JAIRO SERNA</v>
          </cell>
          <cell r="P4" t="str">
            <v>JOSE MARIN</v>
          </cell>
          <cell r="Q4" t="str">
            <v>METROCONCRETO</v>
          </cell>
          <cell r="R4" t="str">
            <v>MODULE E DISEÑE</v>
          </cell>
          <cell r="S4" t="str">
            <v>PINTURAS DELIO FRANCO</v>
          </cell>
          <cell r="T4" t="str">
            <v>SEGUR GLASS</v>
          </cell>
          <cell r="U4" t="str">
            <v>Total general</v>
          </cell>
          <cell r="V4" t="str">
            <v>UTILIDAD</v>
          </cell>
          <cell r="W4" t="str">
            <v>IVA</v>
          </cell>
          <cell r="X4" t="str">
            <v>TOTAL</v>
          </cell>
        </row>
        <row r="5">
          <cell r="A5" t="str">
            <v>115</v>
          </cell>
          <cell r="B5">
            <v>1187701</v>
          </cell>
          <cell r="C5">
            <v>118000</v>
          </cell>
          <cell r="D5">
            <v>1693870</v>
          </cell>
          <cell r="E5">
            <v>391440</v>
          </cell>
          <cell r="F5">
            <v>6680213</v>
          </cell>
          <cell r="G5">
            <v>75168</v>
          </cell>
          <cell r="H5">
            <v>2126720</v>
          </cell>
          <cell r="I5">
            <v>152830</v>
          </cell>
          <cell r="K5">
            <v>807502</v>
          </cell>
          <cell r="L5">
            <v>147300</v>
          </cell>
          <cell r="M5">
            <v>2496749</v>
          </cell>
          <cell r="N5">
            <v>572344</v>
          </cell>
          <cell r="O5">
            <v>823200</v>
          </cell>
          <cell r="P5">
            <v>40000</v>
          </cell>
          <cell r="Q5">
            <v>327033</v>
          </cell>
          <cell r="S5">
            <v>27000</v>
          </cell>
          <cell r="T5">
            <v>4384800</v>
          </cell>
          <cell r="U5">
            <v>22051870</v>
          </cell>
          <cell r="V5">
            <v>1433371.55</v>
          </cell>
          <cell r="W5">
            <v>229339.448</v>
          </cell>
          <cell r="X5">
            <v>23714580.998</v>
          </cell>
        </row>
        <row r="6">
          <cell r="A6" t="str">
            <v>391</v>
          </cell>
          <cell r="J6">
            <v>14063228</v>
          </cell>
          <cell r="K6">
            <v>62049</v>
          </cell>
          <cell r="R6">
            <v>30837200</v>
          </cell>
          <cell r="U6">
            <v>44900428</v>
          </cell>
          <cell r="V6">
            <v>2918527.8200000003</v>
          </cell>
          <cell r="W6">
            <v>466964.45120000007</v>
          </cell>
          <cell r="X6">
            <v>48285920.271200001</v>
          </cell>
        </row>
      </sheetData>
      <sheetData sheetId="34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ASCOM COLOMBIA</v>
          </cell>
          <cell r="C4" t="str">
            <v>CAMILO CEBALLOS</v>
          </cell>
          <cell r="D4" t="str">
            <v>CIELOS Y MUROS</v>
          </cell>
          <cell r="E4" t="str">
            <v>CITIG</v>
          </cell>
          <cell r="F4" t="str">
            <v>COARTE</v>
          </cell>
          <cell r="G4" t="str">
            <v>DECOLOR</v>
          </cell>
          <cell r="H4" t="str">
            <v>FERRET. MACHUELO</v>
          </cell>
          <cell r="I4" t="str">
            <v>MARIA CECILIA VILLA</v>
          </cell>
          <cell r="J4" t="str">
            <v>MODULE E DISEÑE</v>
          </cell>
          <cell r="K4" t="str">
            <v>SOCODA</v>
          </cell>
          <cell r="L4" t="str">
            <v>Total general</v>
          </cell>
          <cell r="M4" t="str">
            <v>UTILIDAD</v>
          </cell>
          <cell r="N4" t="str">
            <v>IVA</v>
          </cell>
          <cell r="O4" t="str">
            <v>TOTAL</v>
          </cell>
        </row>
        <row r="5">
          <cell r="A5" t="str">
            <v>115</v>
          </cell>
          <cell r="B5">
            <v>1848112</v>
          </cell>
          <cell r="C5">
            <v>336000</v>
          </cell>
          <cell r="D5">
            <v>4870785</v>
          </cell>
          <cell r="E5">
            <v>4301280</v>
          </cell>
          <cell r="F5">
            <v>1213750</v>
          </cell>
          <cell r="G5">
            <v>2286490</v>
          </cell>
          <cell r="H5">
            <v>147552</v>
          </cell>
          <cell r="I5">
            <v>502400</v>
          </cell>
          <cell r="K5">
            <v>400896</v>
          </cell>
          <cell r="L5">
            <v>14059153</v>
          </cell>
          <cell r="M5">
            <v>913844.94500000007</v>
          </cell>
          <cell r="N5">
            <v>146215.1912</v>
          </cell>
          <cell r="O5">
            <v>15119213.1362</v>
          </cell>
        </row>
        <row r="6">
          <cell r="A6" t="str">
            <v>391</v>
          </cell>
          <cell r="B6">
            <v>956934</v>
          </cell>
          <cell r="C6">
            <v>956934</v>
          </cell>
          <cell r="D6">
            <v>62200.71</v>
          </cell>
          <cell r="E6">
            <v>163061.55359999998</v>
          </cell>
          <cell r="F6">
            <v>1182196.2635999999</v>
          </cell>
          <cell r="I6">
            <v>3263023</v>
          </cell>
          <cell r="J6">
            <v>26473901</v>
          </cell>
          <cell r="L6">
            <v>26473901</v>
          </cell>
          <cell r="M6">
            <v>1720803.5649999999</v>
          </cell>
          <cell r="N6">
            <v>275328.57039999997</v>
          </cell>
          <cell r="O6">
            <v>28470033.135400001</v>
          </cell>
        </row>
        <row r="7">
          <cell r="A7" t="str">
            <v>R00</v>
          </cell>
          <cell r="B7">
            <v>16086934</v>
          </cell>
          <cell r="C7">
            <v>158137.60000000001</v>
          </cell>
          <cell r="D7">
            <v>10278.944000000001</v>
          </cell>
          <cell r="E7">
            <v>26946.64704</v>
          </cell>
          <cell r="F7">
            <v>195363.19104000001</v>
          </cell>
          <cell r="L7">
            <v>16086934</v>
          </cell>
          <cell r="M7">
            <v>1045650.7100000001</v>
          </cell>
          <cell r="N7">
            <v>167304.11360000001</v>
          </cell>
          <cell r="O7">
            <v>17299888.823600002</v>
          </cell>
        </row>
      </sheetData>
      <sheetData sheetId="35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ALBERTO VALENCIA</v>
          </cell>
          <cell r="D4" t="str">
            <v>CARLOS GOMEZ</v>
          </cell>
          <cell r="E4" t="str">
            <v>CERRADURAS METALICAS</v>
          </cell>
          <cell r="F4" t="str">
            <v>DECOLOR</v>
          </cell>
          <cell r="G4" t="str">
            <v>DOMINGO CORREA</v>
          </cell>
          <cell r="H4" t="str">
            <v>EQUIMON</v>
          </cell>
          <cell r="I4" t="str">
            <v>EVELIO GALEANO</v>
          </cell>
          <cell r="J4" t="str">
            <v>FERRASA</v>
          </cell>
          <cell r="K4" t="str">
            <v>FREDY CARDONA</v>
          </cell>
          <cell r="L4" t="str">
            <v>GERARDO ALZATE</v>
          </cell>
          <cell r="M4" t="str">
            <v>JHON JAIRO VASQUEZ</v>
          </cell>
          <cell r="N4" t="str">
            <v>JOSE HERNANDEZ</v>
          </cell>
          <cell r="O4" t="str">
            <v>MANUEL ROSAS</v>
          </cell>
          <cell r="P4" t="str">
            <v>METALMUEBLES</v>
          </cell>
          <cell r="Q4" t="str">
            <v>OCCEL</v>
          </cell>
          <cell r="R4" t="str">
            <v>RAFAEL BARRAGAN</v>
          </cell>
          <cell r="S4" t="str">
            <v>REAMBOLSO</v>
          </cell>
          <cell r="T4" t="str">
            <v>SANDRA MILENA LONDOÑO</v>
          </cell>
          <cell r="U4" t="str">
            <v>SEGUR GLASS</v>
          </cell>
          <cell r="V4" t="str">
            <v>VERONICA VOLKMAR</v>
          </cell>
          <cell r="W4" t="str">
            <v>WILLINGTON GALLEGO</v>
          </cell>
          <cell r="X4" t="str">
            <v>Total general</v>
          </cell>
          <cell r="Y4" t="str">
            <v>UTILIDAD</v>
          </cell>
          <cell r="Z4" t="str">
            <v>IVA</v>
          </cell>
          <cell r="AA4" t="str">
            <v>TOTAL</v>
          </cell>
        </row>
        <row r="5">
          <cell r="A5" t="str">
            <v>001</v>
          </cell>
          <cell r="C5">
            <v>7125216</v>
          </cell>
          <cell r="D5">
            <v>38333.333333333336</v>
          </cell>
          <cell r="E5">
            <v>427500</v>
          </cell>
          <cell r="F5">
            <v>704480</v>
          </cell>
          <cell r="G5">
            <v>72846</v>
          </cell>
          <cell r="H5">
            <v>669635</v>
          </cell>
          <cell r="I5">
            <v>54200</v>
          </cell>
          <cell r="K5">
            <v>168000</v>
          </cell>
          <cell r="L5">
            <v>526872</v>
          </cell>
          <cell r="S5">
            <v>13338</v>
          </cell>
          <cell r="T5">
            <v>344026</v>
          </cell>
          <cell r="X5">
            <v>8885420.3333333321</v>
          </cell>
          <cell r="Y5">
            <v>577552.32166666666</v>
          </cell>
          <cell r="Z5">
            <v>92408.371466666664</v>
          </cell>
          <cell r="AA5">
            <v>9555381.0264666658</v>
          </cell>
        </row>
        <row r="6">
          <cell r="A6" t="str">
            <v>004</v>
          </cell>
          <cell r="B6">
            <v>819720</v>
          </cell>
          <cell r="D6">
            <v>38333.333333333336</v>
          </cell>
          <cell r="E6">
            <v>2117738</v>
          </cell>
          <cell r="F6">
            <v>53281.8</v>
          </cell>
          <cell r="G6">
            <v>13427766</v>
          </cell>
          <cell r="H6">
            <v>1012682.088</v>
          </cell>
          <cell r="I6">
            <v>54200</v>
          </cell>
          <cell r="X6">
            <v>2156071.3333333335</v>
          </cell>
          <cell r="Y6">
            <v>140144.63666666669</v>
          </cell>
          <cell r="Z6">
            <v>22423.141866666669</v>
          </cell>
          <cell r="AA6">
            <v>2318639.1118666669</v>
          </cell>
        </row>
        <row r="7">
          <cell r="A7" t="str">
            <v>006</v>
          </cell>
          <cell r="B7">
            <v>1416000</v>
          </cell>
          <cell r="C7">
            <v>1235450</v>
          </cell>
          <cell r="E7">
            <v>1235450</v>
          </cell>
          <cell r="F7">
            <v>80304.25</v>
          </cell>
          <cell r="G7">
            <v>210520.68</v>
          </cell>
          <cell r="H7">
            <v>1526274.93</v>
          </cell>
          <cell r="L7">
            <v>129038</v>
          </cell>
          <cell r="X7">
            <v>129038</v>
          </cell>
          <cell r="Y7">
            <v>8387.4700000000012</v>
          </cell>
          <cell r="Z7">
            <v>1341.9952000000003</v>
          </cell>
          <cell r="AA7">
            <v>138767.46520000001</v>
          </cell>
        </row>
        <row r="8">
          <cell r="A8" t="str">
            <v>011</v>
          </cell>
          <cell r="O8">
            <v>4000000</v>
          </cell>
          <cell r="X8">
            <v>4000000</v>
          </cell>
          <cell r="Y8">
            <v>260000</v>
          </cell>
          <cell r="Z8">
            <v>41600</v>
          </cell>
          <cell r="AA8">
            <v>4301600</v>
          </cell>
        </row>
        <row r="9">
          <cell r="A9" t="str">
            <v>012</v>
          </cell>
          <cell r="G9">
            <v>33600</v>
          </cell>
          <cell r="I9">
            <v>54200</v>
          </cell>
          <cell r="L9">
            <v>347852</v>
          </cell>
          <cell r="X9">
            <v>381452</v>
          </cell>
          <cell r="Y9">
            <v>24794.38</v>
          </cell>
          <cell r="Z9">
            <v>3967.1008000000002</v>
          </cell>
          <cell r="AA9">
            <v>410213.48080000002</v>
          </cell>
        </row>
        <row r="10">
          <cell r="A10" t="str">
            <v>013</v>
          </cell>
          <cell r="I10">
            <v>54200</v>
          </cell>
          <cell r="L10">
            <v>646816</v>
          </cell>
          <cell r="X10">
            <v>646816</v>
          </cell>
          <cell r="Y10">
            <v>42043.040000000001</v>
          </cell>
          <cell r="Z10">
            <v>6726.8864000000003</v>
          </cell>
          <cell r="AA10">
            <v>695585.9264</v>
          </cell>
        </row>
        <row r="11">
          <cell r="A11" t="str">
            <v>016</v>
          </cell>
          <cell r="L11">
            <v>646816</v>
          </cell>
          <cell r="X11">
            <v>646816</v>
          </cell>
          <cell r="Y11">
            <v>42043.040000000001</v>
          </cell>
          <cell r="Z11">
            <v>6726.8864000000003</v>
          </cell>
          <cell r="AA11">
            <v>695585.9264</v>
          </cell>
        </row>
        <row r="12">
          <cell r="A12" t="str">
            <v>101</v>
          </cell>
          <cell r="I12">
            <v>54200</v>
          </cell>
          <cell r="K12">
            <v>6897540</v>
          </cell>
          <cell r="L12">
            <v>35055</v>
          </cell>
          <cell r="X12">
            <v>35055</v>
          </cell>
          <cell r="Y12">
            <v>2278.5750000000003</v>
          </cell>
          <cell r="Z12">
            <v>364.57200000000006</v>
          </cell>
          <cell r="AA12">
            <v>37698.146999999997</v>
          </cell>
        </row>
        <row r="13">
          <cell r="A13" t="str">
            <v>102</v>
          </cell>
          <cell r="L13">
            <v>342409</v>
          </cell>
          <cell r="X13">
            <v>342409</v>
          </cell>
          <cell r="Y13">
            <v>22256.584999999999</v>
          </cell>
          <cell r="Z13">
            <v>3561.0535999999997</v>
          </cell>
          <cell r="AA13">
            <v>368226.63860000001</v>
          </cell>
        </row>
        <row r="14">
          <cell r="A14" t="str">
            <v>104</v>
          </cell>
          <cell r="I14">
            <v>436624</v>
          </cell>
          <cell r="K14">
            <v>259280</v>
          </cell>
          <cell r="L14">
            <v>556986</v>
          </cell>
          <cell r="Q14">
            <v>24971.25</v>
          </cell>
          <cell r="U14">
            <v>1096200</v>
          </cell>
          <cell r="X14">
            <v>2374061.25</v>
          </cell>
          <cell r="Y14">
            <v>154313.98125000001</v>
          </cell>
          <cell r="Z14">
            <v>24690.237000000001</v>
          </cell>
          <cell r="AA14">
            <v>2553065.4682500004</v>
          </cell>
        </row>
        <row r="15">
          <cell r="A15" t="str">
            <v>105</v>
          </cell>
          <cell r="G15">
            <v>52640</v>
          </cell>
          <cell r="L15">
            <v>286288</v>
          </cell>
          <cell r="R15">
            <v>183680</v>
          </cell>
          <cell r="V15">
            <v>631652</v>
          </cell>
          <cell r="X15">
            <v>338928</v>
          </cell>
          <cell r="Y15">
            <v>22030.32</v>
          </cell>
          <cell r="Z15">
            <v>3524.8512000000001</v>
          </cell>
          <cell r="AA15">
            <v>364483.17119999998</v>
          </cell>
        </row>
        <row r="16">
          <cell r="A16" t="str">
            <v>106</v>
          </cell>
          <cell r="Q16">
            <v>24971.25</v>
          </cell>
          <cell r="U16">
            <v>2693520</v>
          </cell>
          <cell r="X16">
            <v>2718491.25</v>
          </cell>
          <cell r="Y16">
            <v>176701.93124999999</v>
          </cell>
          <cell r="Z16">
            <v>28272.309000000001</v>
          </cell>
          <cell r="AA16">
            <v>2923465.4902499998</v>
          </cell>
        </row>
        <row r="17">
          <cell r="A17" t="str">
            <v>107</v>
          </cell>
          <cell r="G17">
            <v>112000</v>
          </cell>
          <cell r="K17">
            <v>80640</v>
          </cell>
          <cell r="L17">
            <v>327862</v>
          </cell>
          <cell r="X17">
            <v>520502</v>
          </cell>
          <cell r="Y17">
            <v>33832.630000000005</v>
          </cell>
          <cell r="Z17">
            <v>5413.220800000001</v>
          </cell>
          <cell r="AA17">
            <v>559747.85080000001</v>
          </cell>
        </row>
        <row r="18">
          <cell r="A18" t="str">
            <v>108</v>
          </cell>
          <cell r="K18">
            <v>169680</v>
          </cell>
          <cell r="L18">
            <v>566173</v>
          </cell>
          <cell r="R18">
            <v>39200</v>
          </cell>
          <cell r="V18">
            <v>2207028</v>
          </cell>
          <cell r="X18">
            <v>735853</v>
          </cell>
          <cell r="Y18">
            <v>47830.445</v>
          </cell>
          <cell r="Z18">
            <v>7652.8712000000005</v>
          </cell>
          <cell r="AA18">
            <v>791336.3162</v>
          </cell>
        </row>
        <row r="19">
          <cell r="A19" t="str">
            <v>109</v>
          </cell>
          <cell r="G19">
            <v>161280</v>
          </cell>
          <cell r="K19">
            <v>410368</v>
          </cell>
          <cell r="L19">
            <v>355656</v>
          </cell>
          <cell r="X19">
            <v>927304</v>
          </cell>
          <cell r="Y19">
            <v>60274.76</v>
          </cell>
          <cell r="Z19">
            <v>9643.9616000000005</v>
          </cell>
          <cell r="AA19">
            <v>997222.72160000005</v>
          </cell>
        </row>
        <row r="20">
          <cell r="A20" t="str">
            <v>110</v>
          </cell>
          <cell r="G20">
            <v>16800</v>
          </cell>
          <cell r="I20">
            <v>378851</v>
          </cell>
          <cell r="K20">
            <v>209216</v>
          </cell>
          <cell r="L20">
            <v>207965</v>
          </cell>
          <cell r="V20">
            <v>192931</v>
          </cell>
          <cell r="X20">
            <v>812832</v>
          </cell>
          <cell r="Y20">
            <v>52834.080000000002</v>
          </cell>
          <cell r="Z20">
            <v>8453.4528000000009</v>
          </cell>
          <cell r="AA20">
            <v>874119.53279999993</v>
          </cell>
        </row>
        <row r="21">
          <cell r="A21" t="str">
            <v>111</v>
          </cell>
          <cell r="I21">
            <v>238542</v>
          </cell>
          <cell r="L21">
            <v>533797</v>
          </cell>
          <cell r="O21">
            <v>164117</v>
          </cell>
          <cell r="R21">
            <v>67200</v>
          </cell>
          <cell r="V21">
            <v>360806</v>
          </cell>
          <cell r="X21">
            <v>772339</v>
          </cell>
          <cell r="Y21">
            <v>50202.035000000003</v>
          </cell>
          <cell r="Z21">
            <v>8032.325600000001</v>
          </cell>
          <cell r="AA21">
            <v>830573.36060000001</v>
          </cell>
        </row>
        <row r="22">
          <cell r="A22" t="str">
            <v>112</v>
          </cell>
          <cell r="G22">
            <v>44800</v>
          </cell>
          <cell r="I22">
            <v>106200</v>
          </cell>
          <cell r="L22">
            <v>297006</v>
          </cell>
          <cell r="X22">
            <v>341806</v>
          </cell>
          <cell r="Y22">
            <v>22217.39</v>
          </cell>
          <cell r="Z22">
            <v>3554.7824000000001</v>
          </cell>
          <cell r="AA22">
            <v>367578.17240000004</v>
          </cell>
        </row>
        <row r="23">
          <cell r="A23" t="str">
            <v>113</v>
          </cell>
          <cell r="E23">
            <v>406400</v>
          </cell>
          <cell r="I23">
            <v>4293870</v>
          </cell>
          <cell r="L23">
            <v>5153662</v>
          </cell>
          <cell r="V23">
            <v>106952</v>
          </cell>
          <cell r="X23">
            <v>9447532</v>
          </cell>
          <cell r="Y23">
            <v>614089.58000000007</v>
          </cell>
          <cell r="Z23">
            <v>98254.332800000018</v>
          </cell>
          <cell r="AA23">
            <v>10159875.912800001</v>
          </cell>
        </row>
        <row r="24">
          <cell r="A24" t="str">
            <v>114</v>
          </cell>
          <cell r="I24">
            <v>-6959</v>
          </cell>
          <cell r="O24">
            <v>115897</v>
          </cell>
          <cell r="R24">
            <v>84000</v>
          </cell>
          <cell r="V24">
            <v>3165457</v>
          </cell>
          <cell r="X24">
            <v>-6959</v>
          </cell>
          <cell r="Y24">
            <v>-452.33500000000004</v>
          </cell>
          <cell r="Z24">
            <v>-72.37360000000001</v>
          </cell>
          <cell r="AA24">
            <v>-7483.7085999999999</v>
          </cell>
        </row>
        <row r="25">
          <cell r="A25" t="str">
            <v>115</v>
          </cell>
          <cell r="H25">
            <v>695400</v>
          </cell>
          <cell r="I25">
            <v>150336</v>
          </cell>
          <cell r="K25">
            <v>22848</v>
          </cell>
          <cell r="L25">
            <v>1218371</v>
          </cell>
          <cell r="Q25">
            <v>24971.25</v>
          </cell>
          <cell r="V25">
            <v>2813719</v>
          </cell>
          <cell r="W25">
            <v>130760</v>
          </cell>
          <cell r="X25">
            <v>1547286.25</v>
          </cell>
          <cell r="Y25">
            <v>100573.60625</v>
          </cell>
          <cell r="Z25">
            <v>16091.777</v>
          </cell>
          <cell r="AA25">
            <v>1663951.63325</v>
          </cell>
        </row>
        <row r="26">
          <cell r="A26" t="str">
            <v>160</v>
          </cell>
          <cell r="F26">
            <v>288999</v>
          </cell>
          <cell r="M26">
            <v>2959040</v>
          </cell>
          <cell r="O26">
            <v>133632</v>
          </cell>
          <cell r="T26">
            <v>99000</v>
          </cell>
          <cell r="V26">
            <v>2977897</v>
          </cell>
          <cell r="X26">
            <v>3347039</v>
          </cell>
          <cell r="Y26">
            <v>217557.535</v>
          </cell>
          <cell r="Z26">
            <v>34809.205600000001</v>
          </cell>
          <cell r="AA26">
            <v>3599405.7406000001</v>
          </cell>
        </row>
        <row r="27">
          <cell r="A27" t="str">
            <v>204</v>
          </cell>
          <cell r="R27">
            <v>1421000</v>
          </cell>
          <cell r="V27">
            <v>3116954</v>
          </cell>
          <cell r="X27">
            <v>1421000</v>
          </cell>
          <cell r="Y27">
            <v>92365</v>
          </cell>
          <cell r="Z27">
            <v>14778.4</v>
          </cell>
          <cell r="AA27">
            <v>1528143.4</v>
          </cell>
        </row>
        <row r="28">
          <cell r="A28" t="str">
            <v>403</v>
          </cell>
          <cell r="D28">
            <v>38333.333333333336</v>
          </cell>
          <cell r="L28">
            <v>236640</v>
          </cell>
          <cell r="N28">
            <v>1288000</v>
          </cell>
          <cell r="X28">
            <v>1562973.3333333333</v>
          </cell>
          <cell r="Y28">
            <v>101593.26666666666</v>
          </cell>
          <cell r="Z28">
            <v>16254.922666666667</v>
          </cell>
          <cell r="AA28">
            <v>1680821.5226666664</v>
          </cell>
        </row>
        <row r="29">
          <cell r="A29" t="str">
            <v>AMPLIACION</v>
          </cell>
          <cell r="G29">
            <v>33600</v>
          </cell>
          <cell r="J29">
            <v>10828832</v>
          </cell>
          <cell r="L29">
            <v>4246614</v>
          </cell>
          <cell r="Q29">
            <v>24971.25</v>
          </cell>
          <cell r="R29">
            <v>115360</v>
          </cell>
          <cell r="V29">
            <v>127484</v>
          </cell>
          <cell r="X29">
            <v>15134017.25</v>
          </cell>
          <cell r="Y29">
            <v>983711.12125000008</v>
          </cell>
          <cell r="Z29">
            <v>157393.77940000003</v>
          </cell>
          <cell r="AA29">
            <v>16275122.15065</v>
          </cell>
        </row>
        <row r="30">
          <cell r="A30" t="str">
            <v>OFICINA</v>
          </cell>
          <cell r="B30">
            <v>139200</v>
          </cell>
          <cell r="D30">
            <v>14940</v>
          </cell>
          <cell r="K30">
            <v>-394400</v>
          </cell>
          <cell r="N30">
            <v>184437</v>
          </cell>
          <cell r="V30">
            <v>158928</v>
          </cell>
          <cell r="W30">
            <v>7731360</v>
          </cell>
          <cell r="X30">
            <v>298128</v>
          </cell>
          <cell r="Y30">
            <v>19378.32</v>
          </cell>
          <cell r="Z30">
            <v>3100.5311999999999</v>
          </cell>
          <cell r="AA30">
            <v>320606.85120000003</v>
          </cell>
        </row>
        <row r="31">
          <cell r="A31" t="str">
            <v>R00</v>
          </cell>
          <cell r="I31">
            <v>9645</v>
          </cell>
          <cell r="K31">
            <v>34944</v>
          </cell>
          <cell r="L31">
            <v>247152</v>
          </cell>
          <cell r="X31">
            <v>291741</v>
          </cell>
          <cell r="Y31">
            <v>18963.165000000001</v>
          </cell>
          <cell r="Z31">
            <v>3034.1064000000001</v>
          </cell>
          <cell r="AA31">
            <v>313738.27139999997</v>
          </cell>
        </row>
        <row r="32">
          <cell r="A32" t="str">
            <v>R09</v>
          </cell>
          <cell r="G32">
            <v>11200</v>
          </cell>
          <cell r="K32">
            <v>408436</v>
          </cell>
          <cell r="L32">
            <v>1401712</v>
          </cell>
          <cell r="X32">
            <v>1821348</v>
          </cell>
          <cell r="Y32">
            <v>118387.62000000001</v>
          </cell>
          <cell r="Z32">
            <v>18942.019200000002</v>
          </cell>
          <cell r="AA32">
            <v>1958677.6392000001</v>
          </cell>
        </row>
        <row r="33">
          <cell r="A33" t="str">
            <v>R10</v>
          </cell>
          <cell r="G33">
            <v>151200</v>
          </cell>
          <cell r="I33">
            <v>5158450</v>
          </cell>
          <cell r="L33">
            <v>207338</v>
          </cell>
          <cell r="X33">
            <v>5516988</v>
          </cell>
          <cell r="Y33">
            <v>358604.22000000003</v>
          </cell>
          <cell r="Z33">
            <v>57376.675200000005</v>
          </cell>
          <cell r="AA33">
            <v>5932968.8952000001</v>
          </cell>
        </row>
        <row r="34">
          <cell r="A34" t="str">
            <v>CARREFOUR</v>
          </cell>
          <cell r="H34">
            <v>217650</v>
          </cell>
          <cell r="I34">
            <v>106200</v>
          </cell>
          <cell r="N34">
            <v>-400000</v>
          </cell>
          <cell r="O34">
            <v>112200</v>
          </cell>
          <cell r="P34">
            <v>1395480</v>
          </cell>
          <cell r="Q34">
            <v>5044499</v>
          </cell>
          <cell r="R34">
            <v>53760</v>
          </cell>
          <cell r="T34">
            <v>74704</v>
          </cell>
          <cell r="U34">
            <v>49048</v>
          </cell>
          <cell r="V34">
            <v>86397</v>
          </cell>
          <cell r="W34">
            <v>426469</v>
          </cell>
          <cell r="X34">
            <v>1821949</v>
          </cell>
          <cell r="Y34">
            <v>118426.685</v>
          </cell>
          <cell r="Z34">
            <v>18948.2696</v>
          </cell>
          <cell r="AA34">
            <v>1959323.9546000001</v>
          </cell>
        </row>
        <row r="35">
          <cell r="A35" t="str">
            <v>REDES</v>
          </cell>
          <cell r="I35">
            <v>106200</v>
          </cell>
          <cell r="P35">
            <v>3925440</v>
          </cell>
          <cell r="R35">
            <v>8391530.4799999986</v>
          </cell>
          <cell r="V35">
            <v>92800</v>
          </cell>
          <cell r="X35">
            <v>8391530.4799999986</v>
          </cell>
          <cell r="Y35">
            <v>545449.48119999992</v>
          </cell>
          <cell r="Z35">
            <v>87271.916991999984</v>
          </cell>
          <cell r="AA35">
            <v>9024251.8781919982</v>
          </cell>
        </row>
        <row r="36">
          <cell r="A36" t="str">
            <v>Total general</v>
          </cell>
          <cell r="B36">
            <v>139200</v>
          </cell>
          <cell r="C36">
            <v>7125216</v>
          </cell>
          <cell r="D36">
            <v>115000</v>
          </cell>
          <cell r="E36">
            <v>2117738</v>
          </cell>
          <cell r="F36">
            <v>288999</v>
          </cell>
          <cell r="G36">
            <v>617120</v>
          </cell>
          <cell r="H36">
            <v>669635</v>
          </cell>
          <cell r="I36">
            <v>10659359</v>
          </cell>
          <cell r="J36">
            <v>10828832</v>
          </cell>
          <cell r="K36">
            <v>1763412</v>
          </cell>
          <cell r="L36">
            <v>18518080</v>
          </cell>
          <cell r="M36">
            <v>2959040</v>
          </cell>
          <cell r="N36">
            <v>1288000</v>
          </cell>
          <cell r="O36">
            <v>4000000</v>
          </cell>
          <cell r="P36">
            <v>1395480</v>
          </cell>
          <cell r="Q36">
            <v>99885</v>
          </cell>
          <cell r="R36">
            <v>9812530.4799999986</v>
          </cell>
          <cell r="S36">
            <v>13338</v>
          </cell>
          <cell r="T36">
            <v>443026</v>
          </cell>
          <cell r="U36">
            <v>3789720</v>
          </cell>
          <cell r="V36">
            <v>158928</v>
          </cell>
          <cell r="W36">
            <v>557229</v>
          </cell>
          <cell r="X36">
            <v>77359767.480000004</v>
          </cell>
          <cell r="Y36">
            <v>5028384.8862000005</v>
          </cell>
          <cell r="Z36">
            <v>804541.5817920001</v>
          </cell>
          <cell r="AA36">
            <v>83192693.947991997</v>
          </cell>
        </row>
      </sheetData>
      <sheetData sheetId="36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AIRE AMBIENTE</v>
          </cell>
          <cell r="D4" t="str">
            <v>AIRENET</v>
          </cell>
          <cell r="E4" t="str">
            <v>ASCOM</v>
          </cell>
          <cell r="F4" t="str">
            <v>BEATRIZ JIMENEZ</v>
          </cell>
          <cell r="G4" t="str">
            <v>BERNARDO CASTAÑO</v>
          </cell>
          <cell r="H4" t="str">
            <v>CADEMACO</v>
          </cell>
          <cell r="I4" t="str">
            <v>CAJA MENOR</v>
          </cell>
          <cell r="J4" t="str">
            <v>CANTERAS DE COLOMBIA</v>
          </cell>
          <cell r="K4" t="str">
            <v>CERRADURAS METALICAS</v>
          </cell>
          <cell r="L4" t="str">
            <v>CIELOS Y MUROS</v>
          </cell>
          <cell r="M4" t="str">
            <v>COARTE</v>
          </cell>
          <cell r="N4" t="str">
            <v>COECSA</v>
          </cell>
          <cell r="O4" t="str">
            <v>CONEQUIPOS</v>
          </cell>
          <cell r="P4" t="str">
            <v>CONSTRUAVENIDA</v>
          </cell>
          <cell r="Q4" t="str">
            <v>CONSTRUCCIONES Y SERVICIOS</v>
          </cell>
          <cell r="R4" t="str">
            <v>COPAQUES</v>
          </cell>
          <cell r="S4" t="str">
            <v>DECOLOR</v>
          </cell>
          <cell r="T4" t="str">
            <v>DICENTE</v>
          </cell>
          <cell r="U4" t="str">
            <v>DINPRO</v>
          </cell>
          <cell r="V4" t="str">
            <v>DISEÑO Y COLOR</v>
          </cell>
          <cell r="W4" t="str">
            <v>DISTRIB. ITAGUI</v>
          </cell>
          <cell r="X4" t="str">
            <v>DISTRIB. TRUJILLO</v>
          </cell>
          <cell r="Y4" t="str">
            <v>ELECTRODISEÑOS</v>
          </cell>
          <cell r="Z4" t="str">
            <v>EQUIPOS GLEASON</v>
          </cell>
          <cell r="AA4" t="str">
            <v>ESTRUCTURAS CENO</v>
          </cell>
          <cell r="AB4" t="str">
            <v>EVELIO GALEANO</v>
          </cell>
          <cell r="AC4" t="str">
            <v>FERNANDEZ Y CIA</v>
          </cell>
          <cell r="AD4" t="str">
            <v>FERNANDO ISAZA</v>
          </cell>
          <cell r="AE4" t="str">
            <v>FERNANDO ROJAS</v>
          </cell>
          <cell r="AF4" t="str">
            <v>FERRASA</v>
          </cell>
          <cell r="AG4" t="str">
            <v>FERREAS</v>
          </cell>
          <cell r="AH4" t="str">
            <v>FERRELUGUE</v>
          </cell>
          <cell r="AI4" t="str">
            <v>FERRET. EL MACHUELO</v>
          </cell>
          <cell r="AJ4" t="str">
            <v>FERRET. LA REBAJA</v>
          </cell>
          <cell r="AK4" t="str">
            <v>FERRET. LUIS PENAGOS</v>
          </cell>
          <cell r="AL4" t="str">
            <v>FERRET. NURUEÑA</v>
          </cell>
          <cell r="AM4" t="str">
            <v>FREDY CARDONA</v>
          </cell>
          <cell r="AN4" t="str">
            <v>GERARDO ALZATE</v>
          </cell>
          <cell r="AO4" t="str">
            <v>GERMAN ULLOA</v>
          </cell>
          <cell r="AP4" t="str">
            <v>HECTOR MUÑOZ</v>
          </cell>
          <cell r="AQ4" t="str">
            <v>HERMES DIAZ</v>
          </cell>
          <cell r="AR4" t="str">
            <v>HIDROMATICOS NORT´S</v>
          </cell>
          <cell r="AS4" t="str">
            <v>IMPLESEG</v>
          </cell>
          <cell r="AT4" t="str">
            <v>IMPORMINAS</v>
          </cell>
          <cell r="AU4" t="str">
            <v>IMSA</v>
          </cell>
          <cell r="AV4" t="str">
            <v>INMA</v>
          </cell>
          <cell r="AW4" t="str">
            <v>ISRAEL BUITRAGO</v>
          </cell>
          <cell r="AX4" t="str">
            <v>JAIME ALZATE</v>
          </cell>
          <cell r="AY4" t="str">
            <v>JAIME MEJIA</v>
          </cell>
          <cell r="AZ4" t="str">
            <v>JORGE PALACIO</v>
          </cell>
          <cell r="BA4" t="str">
            <v>JOSE PALACIO</v>
          </cell>
          <cell r="BB4" t="str">
            <v>JUAN NEUSTADTEL</v>
          </cell>
          <cell r="BC4" t="str">
            <v>LA CASONA</v>
          </cell>
          <cell r="BD4" t="str">
            <v>LOGITRANS</v>
          </cell>
          <cell r="BE4" t="str">
            <v>LUIS ALFONSO ISAZA</v>
          </cell>
          <cell r="BF4" t="str">
            <v>LUIS EDUARDO ROJAS</v>
          </cell>
          <cell r="BG4" t="str">
            <v>LUIS FERNANDO RODRIGUEZ</v>
          </cell>
          <cell r="BH4" t="str">
            <v>MADERAS SAN MIGUEL</v>
          </cell>
          <cell r="BI4" t="str">
            <v>MANUEL ROSAS</v>
          </cell>
          <cell r="BJ4" t="str">
            <v>METALCONT</v>
          </cell>
          <cell r="BK4" t="str">
            <v>METALICAS DJ</v>
          </cell>
          <cell r="BL4" t="str">
            <v>METROCONCRETO</v>
          </cell>
          <cell r="BM4" t="str">
            <v>MISAEL GARZON</v>
          </cell>
          <cell r="BN4" t="str">
            <v>MOLITUR</v>
          </cell>
          <cell r="BO4" t="str">
            <v>OCCEL</v>
          </cell>
          <cell r="BP4" t="str">
            <v>PODADORAS DE ORIENTE</v>
          </cell>
          <cell r="BQ4" t="str">
            <v>PROMONTAJES</v>
          </cell>
          <cell r="BR4" t="str">
            <v>RAFAEL BARRAGAN</v>
          </cell>
          <cell r="BS4" t="str">
            <v>ROCA</v>
          </cell>
          <cell r="BT4" t="str">
            <v>SEGURO SOCIAL</v>
          </cell>
          <cell r="BU4" t="str">
            <v>SIKA COLOMBIA</v>
          </cell>
          <cell r="BV4" t="str">
            <v>TRANSPORTES Y SERVICIOS</v>
          </cell>
          <cell r="BW4" t="str">
            <v>VERONICA VOLKMAN</v>
          </cell>
          <cell r="BX4" t="str">
            <v>WILLIAM DUARTE</v>
          </cell>
          <cell r="BY4" t="str">
            <v>WILLIAM GIRALDO</v>
          </cell>
          <cell r="BZ4" t="str">
            <v>Total general</v>
          </cell>
          <cell r="CA4" t="str">
            <v>UTILIDAD</v>
          </cell>
          <cell r="CB4" t="str">
            <v>IVA</v>
          </cell>
          <cell r="CC4" t="str">
            <v>TOTAL</v>
          </cell>
        </row>
        <row r="5">
          <cell r="A5" t="str">
            <v>001</v>
          </cell>
          <cell r="B5">
            <v>1187701</v>
          </cell>
          <cell r="C5">
            <v>1761924</v>
          </cell>
          <cell r="D5">
            <v>60320</v>
          </cell>
          <cell r="E5">
            <v>391440</v>
          </cell>
          <cell r="F5">
            <v>88508</v>
          </cell>
          <cell r="G5">
            <v>75168</v>
          </cell>
          <cell r="H5">
            <v>2126720</v>
          </cell>
          <cell r="I5">
            <v>40000</v>
          </cell>
          <cell r="K5">
            <v>807502</v>
          </cell>
          <cell r="L5">
            <v>147300</v>
          </cell>
          <cell r="M5">
            <v>192560</v>
          </cell>
          <cell r="N5">
            <v>622780</v>
          </cell>
          <cell r="O5">
            <v>823200</v>
          </cell>
          <cell r="P5">
            <v>402243</v>
          </cell>
          <cell r="Q5">
            <v>570240</v>
          </cell>
          <cell r="S5">
            <v>110874</v>
          </cell>
          <cell r="T5">
            <v>4384800</v>
          </cell>
          <cell r="U5">
            <v>2219000</v>
          </cell>
          <cell r="V5">
            <v>1559794</v>
          </cell>
          <cell r="W5">
            <v>327760</v>
          </cell>
          <cell r="X5">
            <v>2386312.6</v>
          </cell>
          <cell r="AE5">
            <v>201600</v>
          </cell>
          <cell r="AN5">
            <v>621992</v>
          </cell>
          <cell r="AX5">
            <v>1340245</v>
          </cell>
          <cell r="AZ5">
            <v>402796.79999999999</v>
          </cell>
          <cell r="BB5">
            <v>655690</v>
          </cell>
          <cell r="BQ5">
            <v>4687958</v>
          </cell>
          <cell r="BT5">
            <v>244952</v>
          </cell>
          <cell r="BZ5">
            <v>13892236.800000001</v>
          </cell>
          <cell r="CA5">
            <v>902995.39200000011</v>
          </cell>
          <cell r="CB5">
            <v>144479.26272000003</v>
          </cell>
          <cell r="CC5">
            <v>14939711.454720002</v>
          </cell>
        </row>
        <row r="6">
          <cell r="A6" t="str">
            <v>002</v>
          </cell>
          <cell r="J6">
            <v>14063228</v>
          </cell>
          <cell r="M6">
            <v>2000000</v>
          </cell>
          <cell r="R6">
            <v>30837200</v>
          </cell>
          <cell r="U6">
            <v>1002356</v>
          </cell>
          <cell r="V6">
            <v>130000</v>
          </cell>
          <cell r="W6">
            <v>20800</v>
          </cell>
          <cell r="X6">
            <v>2150800</v>
          </cell>
          <cell r="AZ6">
            <v>134265.60000000001</v>
          </cell>
          <cell r="BN6">
            <v>714810</v>
          </cell>
          <cell r="BZ6">
            <v>1851431.6</v>
          </cell>
          <cell r="CA6">
            <v>120343.054</v>
          </cell>
          <cell r="CB6">
            <v>19254.888640000001</v>
          </cell>
          <cell r="CC6">
            <v>1991029.5426400001</v>
          </cell>
        </row>
        <row r="7">
          <cell r="A7" t="str">
            <v>003</v>
          </cell>
          <cell r="I7">
            <v>701800</v>
          </cell>
          <cell r="J7">
            <v>243600</v>
          </cell>
          <cell r="U7">
            <v>945400</v>
          </cell>
          <cell r="V7">
            <v>61451</v>
          </cell>
          <cell r="W7">
            <v>9832.16</v>
          </cell>
          <cell r="X7">
            <v>1016683.16</v>
          </cell>
          <cell r="BA7">
            <v>2800000</v>
          </cell>
          <cell r="BN7">
            <v>435210</v>
          </cell>
          <cell r="BZ7">
            <v>3235210</v>
          </cell>
          <cell r="CA7">
            <v>210288.65</v>
          </cell>
          <cell r="CB7">
            <v>33646.184000000001</v>
          </cell>
          <cell r="CC7">
            <v>3479144.8339999998</v>
          </cell>
        </row>
        <row r="8">
          <cell r="A8" t="str">
            <v>004</v>
          </cell>
          <cell r="I8">
            <v>1584745.6</v>
          </cell>
          <cell r="J8">
            <v>2505600</v>
          </cell>
          <cell r="K8">
            <v>357000</v>
          </cell>
          <cell r="U8">
            <v>4090345.6</v>
          </cell>
          <cell r="V8">
            <v>265872.46400000004</v>
          </cell>
          <cell r="W8">
            <v>42539.594240000006</v>
          </cell>
          <cell r="X8">
            <v>4398757.6582399998</v>
          </cell>
          <cell r="AM8">
            <v>3519525</v>
          </cell>
          <cell r="AQ8">
            <v>2833023</v>
          </cell>
          <cell r="BB8">
            <v>524552</v>
          </cell>
          <cell r="BN8">
            <v>156127.5</v>
          </cell>
          <cell r="BZ8">
            <v>7390227.5</v>
          </cell>
          <cell r="CA8">
            <v>480364.78750000003</v>
          </cell>
          <cell r="CB8">
            <v>76858.366000000009</v>
          </cell>
          <cell r="CC8">
            <v>7947450.6535</v>
          </cell>
        </row>
        <row r="9">
          <cell r="A9" t="str">
            <v>005</v>
          </cell>
          <cell r="F9">
            <v>455466.66666666663</v>
          </cell>
          <cell r="U9">
            <v>455466.66666666663</v>
          </cell>
          <cell r="V9">
            <v>29605.333333333332</v>
          </cell>
          <cell r="W9">
            <v>4736.8533333333335</v>
          </cell>
          <cell r="X9">
            <v>489808.85333333327</v>
          </cell>
          <cell r="BF9">
            <v>2240000</v>
          </cell>
          <cell r="BZ9">
            <v>2240000</v>
          </cell>
          <cell r="CA9">
            <v>145600</v>
          </cell>
          <cell r="CB9">
            <v>23296</v>
          </cell>
          <cell r="CC9">
            <v>2408896</v>
          </cell>
        </row>
        <row r="10">
          <cell r="A10" t="str">
            <v>006</v>
          </cell>
          <cell r="F10">
            <v>455466.66666666663</v>
          </cell>
          <cell r="U10">
            <v>455466.66666666663</v>
          </cell>
          <cell r="V10">
            <v>29605.333333333332</v>
          </cell>
          <cell r="W10">
            <v>4736.8533333333335</v>
          </cell>
          <cell r="X10">
            <v>489808.85333333327</v>
          </cell>
          <cell r="AN10">
            <v>27561</v>
          </cell>
          <cell r="BN10">
            <v>156127.5</v>
          </cell>
          <cell r="BZ10">
            <v>183688.5</v>
          </cell>
          <cell r="CA10">
            <v>11939.752500000001</v>
          </cell>
          <cell r="CB10">
            <v>1910.3604</v>
          </cell>
          <cell r="CC10">
            <v>197538.61290000001</v>
          </cell>
        </row>
        <row r="11">
          <cell r="A11" t="str">
            <v>007</v>
          </cell>
          <cell r="E11">
            <v>17400</v>
          </cell>
          <cell r="F11">
            <v>455466.66666666663</v>
          </cell>
          <cell r="Q11">
            <v>667000</v>
          </cell>
          <cell r="U11">
            <v>1139866.6666666665</v>
          </cell>
          <cell r="V11">
            <v>74091.333333333328</v>
          </cell>
          <cell r="W11">
            <v>11854.613333333333</v>
          </cell>
          <cell r="X11">
            <v>1225812.6133333331</v>
          </cell>
          <cell r="AO11">
            <v>2717000</v>
          </cell>
          <cell r="BJ11">
            <v>1830480</v>
          </cell>
          <cell r="BZ11">
            <v>4547480</v>
          </cell>
          <cell r="CA11">
            <v>295586.2</v>
          </cell>
          <cell r="CB11">
            <v>47293.792000000001</v>
          </cell>
          <cell r="CC11">
            <v>4890359.9920000006</v>
          </cell>
        </row>
        <row r="12">
          <cell r="A12" t="str">
            <v>011</v>
          </cell>
          <cell r="F12">
            <v>62400</v>
          </cell>
          <cell r="I12">
            <v>230518</v>
          </cell>
          <cell r="N12">
            <v>188117.2</v>
          </cell>
          <cell r="U12">
            <v>481035.2</v>
          </cell>
          <cell r="V12">
            <v>31267.288</v>
          </cell>
          <cell r="W12">
            <v>5002.7660800000003</v>
          </cell>
          <cell r="X12">
            <v>400967</v>
          </cell>
          <cell r="AG12">
            <v>790334</v>
          </cell>
          <cell r="AL12">
            <v>617585</v>
          </cell>
          <cell r="AZ12">
            <v>199584</v>
          </cell>
          <cell r="BK12">
            <v>2533440</v>
          </cell>
          <cell r="BZ12">
            <v>4541910</v>
          </cell>
          <cell r="CA12">
            <v>295224.15000000002</v>
          </cell>
          <cell r="CB12">
            <v>47235.864000000001</v>
          </cell>
          <cell r="CC12">
            <v>4884370.0140000004</v>
          </cell>
        </row>
        <row r="13">
          <cell r="A13" t="str">
            <v>012</v>
          </cell>
          <cell r="F13">
            <v>62400</v>
          </cell>
          <cell r="I13">
            <v>1804406</v>
          </cell>
          <cell r="J13">
            <v>764440</v>
          </cell>
          <cell r="T13">
            <v>492800</v>
          </cell>
          <cell r="U13">
            <v>3124046</v>
          </cell>
          <cell r="V13">
            <v>203062.99000000002</v>
          </cell>
          <cell r="W13">
            <v>32490.078400000002</v>
          </cell>
          <cell r="X13">
            <v>3359599.0684000002</v>
          </cell>
          <cell r="AN13">
            <v>18096</v>
          </cell>
          <cell r="BZ13">
            <v>18096</v>
          </cell>
          <cell r="CA13">
            <v>1176.24</v>
          </cell>
          <cell r="CB13">
            <v>188.19839999999999</v>
          </cell>
          <cell r="CC13">
            <v>19460.438400000003</v>
          </cell>
        </row>
        <row r="14">
          <cell r="A14" t="str">
            <v>013</v>
          </cell>
          <cell r="F14">
            <v>62400</v>
          </cell>
          <cell r="I14">
            <v>631298</v>
          </cell>
          <cell r="S14">
            <v>965581.68</v>
          </cell>
          <cell r="U14">
            <v>1659279.68</v>
          </cell>
          <cell r="V14">
            <v>107853.1792</v>
          </cell>
          <cell r="W14">
            <v>17256.508672</v>
          </cell>
          <cell r="X14">
            <v>1784389.3678719997</v>
          </cell>
          <cell r="AM14">
            <v>286860</v>
          </cell>
          <cell r="AN14">
            <v>646816</v>
          </cell>
          <cell r="AQ14">
            <v>2832948</v>
          </cell>
          <cell r="AZ14">
            <v>134265.60000000001</v>
          </cell>
          <cell r="BB14">
            <v>786828</v>
          </cell>
          <cell r="BN14">
            <v>156127.5</v>
          </cell>
          <cell r="BZ14">
            <v>4843845.0999999996</v>
          </cell>
          <cell r="CA14">
            <v>314849.93150000001</v>
          </cell>
          <cell r="CB14">
            <v>50375.98904</v>
          </cell>
          <cell r="CC14">
            <v>5209071.0205399999</v>
          </cell>
        </row>
        <row r="15">
          <cell r="A15" t="str">
            <v>016</v>
          </cell>
          <cell r="F15">
            <v>62400</v>
          </cell>
          <cell r="N15">
            <v>197608.32000000001</v>
          </cell>
          <cell r="S15">
            <v>5938633.9199999999</v>
          </cell>
          <cell r="U15">
            <v>6198642.2400000002</v>
          </cell>
          <cell r="V15">
            <v>402911.74560000002</v>
          </cell>
          <cell r="W15">
            <v>64465.879296000006</v>
          </cell>
          <cell r="X15">
            <v>6666019.8648960004</v>
          </cell>
          <cell r="AM15">
            <v>679810</v>
          </cell>
          <cell r="AQ15">
            <v>210850</v>
          </cell>
          <cell r="BN15">
            <v>156127.5</v>
          </cell>
          <cell r="BZ15">
            <v>1046787.5</v>
          </cell>
          <cell r="CA15">
            <v>68041.1875</v>
          </cell>
          <cell r="CB15">
            <v>10886.59</v>
          </cell>
          <cell r="CC15">
            <v>1125715.2775000001</v>
          </cell>
        </row>
        <row r="16">
          <cell r="A16" t="str">
            <v>017</v>
          </cell>
          <cell r="F16">
            <v>62400</v>
          </cell>
          <cell r="I16">
            <v>190498</v>
          </cell>
          <cell r="N16">
            <v>42891</v>
          </cell>
          <cell r="U16">
            <v>295789</v>
          </cell>
          <cell r="V16">
            <v>19226.285</v>
          </cell>
          <cell r="W16">
            <v>3076.2056000000002</v>
          </cell>
          <cell r="X16">
            <v>318091.49059999996</v>
          </cell>
          <cell r="Y16">
            <v>1404665</v>
          </cell>
          <cell r="BZ16">
            <v>1404665</v>
          </cell>
          <cell r="CA16">
            <v>91303.225000000006</v>
          </cell>
          <cell r="CB16">
            <v>14608.516000000001</v>
          </cell>
          <cell r="CC16">
            <v>1510576.7410000002</v>
          </cell>
        </row>
        <row r="17">
          <cell r="A17" t="str">
            <v>100</v>
          </cell>
          <cell r="F17">
            <v>62400</v>
          </cell>
          <cell r="I17">
            <v>242698</v>
          </cell>
          <cell r="M17">
            <v>377000</v>
          </cell>
          <cell r="N17">
            <v>4560635.12</v>
          </cell>
          <cell r="Q17">
            <v>23760</v>
          </cell>
          <cell r="U17">
            <v>4865733.12</v>
          </cell>
          <cell r="V17">
            <v>316272.65280000004</v>
          </cell>
          <cell r="W17">
            <v>50603.62444800001</v>
          </cell>
          <cell r="X17">
            <v>5232609.3972480008</v>
          </cell>
          <cell r="AM17">
            <v>441504</v>
          </cell>
          <cell r="AN17">
            <v>900508</v>
          </cell>
          <cell r="BZ17">
            <v>1742772</v>
          </cell>
          <cell r="CA17">
            <v>113280.18000000001</v>
          </cell>
          <cell r="CB17">
            <v>18124.828800000003</v>
          </cell>
          <cell r="CC17">
            <v>1874177.0088</v>
          </cell>
        </row>
        <row r="18">
          <cell r="A18" t="str">
            <v>101</v>
          </cell>
          <cell r="F18">
            <v>62400</v>
          </cell>
          <cell r="I18">
            <v>273760</v>
          </cell>
          <cell r="N18">
            <v>29976.720000000001</v>
          </cell>
          <cell r="O18">
            <v>197200</v>
          </cell>
          <cell r="Q18">
            <v>23760</v>
          </cell>
          <cell r="S18">
            <v>1024454</v>
          </cell>
          <cell r="U18">
            <v>1587790.72</v>
          </cell>
          <cell r="V18">
            <v>103206.3968</v>
          </cell>
          <cell r="W18">
            <v>16513.023487999999</v>
          </cell>
          <cell r="X18">
            <v>1707510.140288</v>
          </cell>
          <cell r="AB18">
            <v>7517</v>
          </cell>
          <cell r="AN18">
            <v>63104</v>
          </cell>
          <cell r="BZ18">
            <v>94381</v>
          </cell>
          <cell r="CA18">
            <v>6134.7650000000003</v>
          </cell>
          <cell r="CB18">
            <v>981.56240000000003</v>
          </cell>
          <cell r="CC18">
            <v>101497.32739999999</v>
          </cell>
        </row>
        <row r="19">
          <cell r="A19" t="str">
            <v>102</v>
          </cell>
          <cell r="L19">
            <v>1795680</v>
          </cell>
          <cell r="N19">
            <v>2232749.44</v>
          </cell>
          <cell r="Q19">
            <v>23760</v>
          </cell>
          <cell r="U19">
            <v>2232749.44</v>
          </cell>
          <cell r="V19">
            <v>145128.71359999999</v>
          </cell>
          <cell r="W19">
            <v>23220.594175999999</v>
          </cell>
          <cell r="X19">
            <v>2401098.7477759998</v>
          </cell>
          <cell r="AN19">
            <v>260657</v>
          </cell>
          <cell r="BZ19">
            <v>2080097</v>
          </cell>
          <cell r="CA19">
            <v>135206.30499999999</v>
          </cell>
          <cell r="CB19">
            <v>21633.0088</v>
          </cell>
          <cell r="CC19">
            <v>2236936.3138000001</v>
          </cell>
        </row>
        <row r="20">
          <cell r="A20" t="str">
            <v>103</v>
          </cell>
          <cell r="F20">
            <v>62400</v>
          </cell>
          <cell r="I20">
            <v>158018</v>
          </cell>
          <cell r="M20">
            <v>3248000</v>
          </cell>
          <cell r="N20">
            <v>394705.08</v>
          </cell>
          <cell r="O20">
            <v>1600220</v>
          </cell>
          <cell r="Q20">
            <v>23760</v>
          </cell>
          <cell r="R20">
            <v>360436</v>
          </cell>
          <cell r="U20">
            <v>2215343.08</v>
          </cell>
          <cell r="V20">
            <v>143997.3002</v>
          </cell>
          <cell r="W20">
            <v>23039.568031999999</v>
          </cell>
          <cell r="X20">
            <v>2382379.9482320002</v>
          </cell>
          <cell r="BZ20">
            <v>3632196</v>
          </cell>
          <cell r="CA20">
            <v>236092.74000000002</v>
          </cell>
          <cell r="CB20">
            <v>37774.838400000001</v>
          </cell>
          <cell r="CC20">
            <v>3906063.5784</v>
          </cell>
        </row>
        <row r="21">
          <cell r="A21" t="str">
            <v>104</v>
          </cell>
          <cell r="I21">
            <v>226458</v>
          </cell>
          <cell r="Q21">
            <v>23760</v>
          </cell>
          <cell r="U21">
            <v>226458</v>
          </cell>
          <cell r="V21">
            <v>14719.77</v>
          </cell>
          <cell r="W21">
            <v>2355.1632</v>
          </cell>
          <cell r="X21">
            <v>243532.9332</v>
          </cell>
          <cell r="AI21">
            <v>91872</v>
          </cell>
          <cell r="AM21">
            <v>970200</v>
          </cell>
          <cell r="AN21">
            <v>565013</v>
          </cell>
          <cell r="BZ21">
            <v>1650845</v>
          </cell>
          <cell r="CA21">
            <v>107304.925</v>
          </cell>
          <cell r="CB21">
            <v>17168.788</v>
          </cell>
          <cell r="CC21">
            <v>1775318.713</v>
          </cell>
        </row>
        <row r="22">
          <cell r="A22" t="str">
            <v>105</v>
          </cell>
          <cell r="F22">
            <v>62400</v>
          </cell>
          <cell r="I22">
            <v>162658</v>
          </cell>
          <cell r="O22">
            <v>246036</v>
          </cell>
          <cell r="Q22">
            <v>23760</v>
          </cell>
          <cell r="U22">
            <v>471094</v>
          </cell>
          <cell r="V22">
            <v>30621.11</v>
          </cell>
          <cell r="W22">
            <v>4899.3775999999998</v>
          </cell>
          <cell r="X22">
            <v>506614.48759999999</v>
          </cell>
          <cell r="BZ22">
            <v>23760</v>
          </cell>
          <cell r="CA22">
            <v>1544.4</v>
          </cell>
          <cell r="CB22">
            <v>247.10400000000001</v>
          </cell>
          <cell r="CC22">
            <v>25551.504000000001</v>
          </cell>
        </row>
        <row r="23">
          <cell r="A23" t="str">
            <v>106</v>
          </cell>
          <cell r="L23">
            <v>50000</v>
          </cell>
          <cell r="Q23">
            <v>23760</v>
          </cell>
          <cell r="R23">
            <v>1080429</v>
          </cell>
          <cell r="U23">
            <v>1130429</v>
          </cell>
          <cell r="V23">
            <v>73477.885000000009</v>
          </cell>
          <cell r="W23">
            <v>11756.461600000002</v>
          </cell>
          <cell r="X23">
            <v>1215663.3466</v>
          </cell>
          <cell r="AM23">
            <v>134400</v>
          </cell>
          <cell r="AN23">
            <v>205134</v>
          </cell>
          <cell r="BZ23">
            <v>363294</v>
          </cell>
          <cell r="CA23">
            <v>23614.11</v>
          </cell>
          <cell r="CB23">
            <v>3778.2576000000004</v>
          </cell>
          <cell r="CC23">
            <v>390686.3676</v>
          </cell>
        </row>
        <row r="24">
          <cell r="A24" t="str">
            <v>107</v>
          </cell>
          <cell r="I24">
            <v>123218</v>
          </cell>
          <cell r="J24">
            <v>2714400</v>
          </cell>
          <cell r="Q24">
            <v>23760</v>
          </cell>
          <cell r="R24">
            <v>32000</v>
          </cell>
          <cell r="S24">
            <v>357840</v>
          </cell>
          <cell r="U24">
            <v>2837618</v>
          </cell>
          <cell r="V24">
            <v>184445.17</v>
          </cell>
          <cell r="W24">
            <v>29511.227200000001</v>
          </cell>
          <cell r="X24">
            <v>3051574.3972</v>
          </cell>
          <cell r="AM24">
            <v>1044064</v>
          </cell>
          <cell r="AN24">
            <v>1509543</v>
          </cell>
          <cell r="BZ24">
            <v>2967207</v>
          </cell>
          <cell r="CA24">
            <v>192868.45500000002</v>
          </cell>
          <cell r="CB24">
            <v>30858.952800000003</v>
          </cell>
          <cell r="CC24">
            <v>3190934.4078000002</v>
          </cell>
        </row>
        <row r="25">
          <cell r="A25" t="str">
            <v>108</v>
          </cell>
          <cell r="B25">
            <v>661200</v>
          </cell>
          <cell r="F25">
            <v>2316800</v>
          </cell>
          <cell r="G25">
            <v>-316001</v>
          </cell>
          <cell r="K25">
            <v>130000</v>
          </cell>
          <cell r="Q25">
            <v>23760</v>
          </cell>
          <cell r="U25">
            <v>2791999</v>
          </cell>
          <cell r="V25">
            <v>181479.935</v>
          </cell>
          <cell r="W25">
            <v>29036.7896</v>
          </cell>
          <cell r="X25">
            <v>3002515.7245999998</v>
          </cell>
          <cell r="AC25">
            <v>28800</v>
          </cell>
          <cell r="AI25">
            <v>19720</v>
          </cell>
          <cell r="AM25">
            <v>228424</v>
          </cell>
          <cell r="AN25">
            <v>788628</v>
          </cell>
          <cell r="AP25">
            <v>1086400</v>
          </cell>
          <cell r="BZ25">
            <v>2175732</v>
          </cell>
          <cell r="CA25">
            <v>141422.58000000002</v>
          </cell>
          <cell r="CB25">
            <v>22627.612800000003</v>
          </cell>
          <cell r="CC25">
            <v>2339782.1928000003</v>
          </cell>
        </row>
        <row r="26">
          <cell r="A26" t="str">
            <v>109</v>
          </cell>
          <cell r="F26">
            <v>62400</v>
          </cell>
          <cell r="Q26">
            <v>23760</v>
          </cell>
          <cell r="R26">
            <v>222960</v>
          </cell>
          <cell r="S26">
            <v>918720</v>
          </cell>
          <cell r="U26">
            <v>981120</v>
          </cell>
          <cell r="V26">
            <v>63772.800000000003</v>
          </cell>
          <cell r="W26">
            <v>61631</v>
          </cell>
          <cell r="X26">
            <v>1055096.4480000001</v>
          </cell>
          <cell r="AB26">
            <v>634358</v>
          </cell>
          <cell r="AI26">
            <v>182126</v>
          </cell>
          <cell r="AM26">
            <v>347469</v>
          </cell>
          <cell r="AN26">
            <v>407160</v>
          </cell>
          <cell r="BZ26">
            <v>1879464</v>
          </cell>
          <cell r="CA26">
            <v>122165.16</v>
          </cell>
          <cell r="CB26">
            <v>19546.425600000002</v>
          </cell>
          <cell r="CC26">
            <v>2021175.5855999999</v>
          </cell>
        </row>
        <row r="27">
          <cell r="A27" t="str">
            <v>110</v>
          </cell>
          <cell r="F27">
            <v>312000</v>
          </cell>
          <cell r="Q27">
            <v>23760</v>
          </cell>
          <cell r="U27">
            <v>324800</v>
          </cell>
          <cell r="V27">
            <v>20280</v>
          </cell>
          <cell r="W27">
            <v>3244.8</v>
          </cell>
          <cell r="X27">
            <v>335524.8</v>
          </cell>
          <cell r="AB27">
            <v>114910</v>
          </cell>
          <cell r="AM27">
            <v>207200</v>
          </cell>
          <cell r="AN27">
            <v>119768</v>
          </cell>
          <cell r="AT27">
            <v>143012</v>
          </cell>
          <cell r="BY27">
            <v>229680</v>
          </cell>
          <cell r="BZ27">
            <v>1163130</v>
          </cell>
          <cell r="CA27">
            <v>75603.45</v>
          </cell>
          <cell r="CB27">
            <v>12096.552</v>
          </cell>
          <cell r="CC27">
            <v>1250830.0019999999</v>
          </cell>
        </row>
        <row r="28">
          <cell r="A28" t="str">
            <v>111</v>
          </cell>
          <cell r="C28">
            <v>224000</v>
          </cell>
          <cell r="G28">
            <v>556800</v>
          </cell>
          <cell r="H28">
            <v>112000</v>
          </cell>
          <cell r="Q28">
            <v>23760</v>
          </cell>
          <cell r="U28">
            <v>336000</v>
          </cell>
          <cell r="V28">
            <v>21840</v>
          </cell>
          <cell r="W28">
            <v>3494.4</v>
          </cell>
          <cell r="X28">
            <v>361334.4</v>
          </cell>
          <cell r="AB28">
            <v>2195322</v>
          </cell>
          <cell r="AN28">
            <v>254922</v>
          </cell>
          <cell r="BZ28">
            <v>3030804</v>
          </cell>
          <cell r="CA28">
            <v>197002.26</v>
          </cell>
          <cell r="CB28">
            <v>31520.361600000004</v>
          </cell>
          <cell r="CC28">
            <v>3259326.6215999997</v>
          </cell>
        </row>
        <row r="29">
          <cell r="A29" t="str">
            <v>112</v>
          </cell>
          <cell r="C29">
            <v>224000</v>
          </cell>
          <cell r="Q29">
            <v>23760</v>
          </cell>
          <cell r="U29">
            <v>224000</v>
          </cell>
          <cell r="V29">
            <v>14560</v>
          </cell>
          <cell r="W29">
            <v>2329.6</v>
          </cell>
          <cell r="X29">
            <v>240889.60000000001</v>
          </cell>
          <cell r="AB29">
            <v>773198</v>
          </cell>
          <cell r="AN29">
            <v>1451114</v>
          </cell>
          <cell r="BZ29">
            <v>2248072</v>
          </cell>
          <cell r="CA29">
            <v>146124.68</v>
          </cell>
          <cell r="CB29">
            <v>23379.948799999998</v>
          </cell>
          <cell r="CC29">
            <v>2417576.6288000001</v>
          </cell>
        </row>
        <row r="30">
          <cell r="A30" t="str">
            <v>113</v>
          </cell>
          <cell r="H30">
            <v>112000</v>
          </cell>
          <cell r="Q30">
            <v>23760</v>
          </cell>
          <cell r="U30">
            <v>112000</v>
          </cell>
          <cell r="V30">
            <v>7280</v>
          </cell>
          <cell r="W30">
            <v>1164.8</v>
          </cell>
          <cell r="X30">
            <v>120444.8</v>
          </cell>
          <cell r="AB30">
            <v>875118</v>
          </cell>
          <cell r="AI30">
            <v>30160</v>
          </cell>
          <cell r="AM30">
            <v>28000</v>
          </cell>
          <cell r="AN30">
            <v>1334443</v>
          </cell>
          <cell r="BZ30">
            <v>2291481</v>
          </cell>
          <cell r="CA30">
            <v>148946.26500000001</v>
          </cell>
          <cell r="CB30">
            <v>23831.402400000003</v>
          </cell>
          <cell r="CC30">
            <v>2464258.6674000002</v>
          </cell>
        </row>
        <row r="31">
          <cell r="A31" t="str">
            <v>114</v>
          </cell>
          <cell r="F31">
            <v>312000</v>
          </cell>
          <cell r="I31">
            <v>19500</v>
          </cell>
          <cell r="Q31">
            <v>23760</v>
          </cell>
          <cell r="U31">
            <v>312000</v>
          </cell>
          <cell r="V31">
            <v>20280</v>
          </cell>
          <cell r="W31">
            <v>3244.8</v>
          </cell>
          <cell r="X31">
            <v>335524.8</v>
          </cell>
          <cell r="AM31">
            <v>53760</v>
          </cell>
          <cell r="AN31">
            <v>129920</v>
          </cell>
          <cell r="AS31">
            <v>302992</v>
          </cell>
          <cell r="AY31">
            <v>167040</v>
          </cell>
          <cell r="BP31">
            <v>866930</v>
          </cell>
          <cell r="BZ31">
            <v>1563902</v>
          </cell>
          <cell r="CA31">
            <v>101653.63</v>
          </cell>
          <cell r="CB31">
            <v>16264.580800000002</v>
          </cell>
          <cell r="CC31">
            <v>1681820.2108</v>
          </cell>
        </row>
        <row r="32">
          <cell r="A32" t="str">
            <v>115</v>
          </cell>
          <cell r="I32">
            <v>31500</v>
          </cell>
          <cell r="Q32">
            <v>23760</v>
          </cell>
          <cell r="AI32">
            <v>206944</v>
          </cell>
          <cell r="AN32">
            <v>624103</v>
          </cell>
          <cell r="BG32">
            <v>1158416</v>
          </cell>
          <cell r="BZ32">
            <v>2044723</v>
          </cell>
          <cell r="CA32">
            <v>132906.995</v>
          </cell>
          <cell r="CB32">
            <v>21265.119200000001</v>
          </cell>
          <cell r="CC32">
            <v>2198895.1142000002</v>
          </cell>
        </row>
        <row r="33">
          <cell r="A33" t="str">
            <v>160</v>
          </cell>
          <cell r="M33">
            <v>5848492</v>
          </cell>
          <cell r="AD33">
            <v>1484800</v>
          </cell>
          <cell r="AE33">
            <v>2869440</v>
          </cell>
          <cell r="AV33">
            <v>110201</v>
          </cell>
          <cell r="AZ33">
            <v>268531.20000000001</v>
          </cell>
          <cell r="BQ33">
            <v>34451724</v>
          </cell>
          <cell r="BW33">
            <v>17200</v>
          </cell>
          <cell r="BZ33">
            <v>45050388.200000003</v>
          </cell>
          <cell r="CA33">
            <v>2928275.2330000005</v>
          </cell>
          <cell r="CB33">
            <v>468524.03728000011</v>
          </cell>
          <cell r="CC33">
            <v>48447187.470280007</v>
          </cell>
        </row>
        <row r="34">
          <cell r="A34" t="str">
            <v>162</v>
          </cell>
          <cell r="M34">
            <v>696000</v>
          </cell>
          <cell r="AA34">
            <v>47514</v>
          </cell>
          <cell r="AV34">
            <v>110200</v>
          </cell>
          <cell r="BQ34">
            <v>23348636</v>
          </cell>
          <cell r="BZ34">
            <v>24202350</v>
          </cell>
          <cell r="CA34">
            <v>1573152.75</v>
          </cell>
          <cell r="CB34">
            <v>251704.44</v>
          </cell>
          <cell r="CC34">
            <v>26027207.190000001</v>
          </cell>
        </row>
        <row r="35">
          <cell r="A35" t="str">
            <v>201</v>
          </cell>
          <cell r="I35">
            <v>15000</v>
          </cell>
          <cell r="AW35">
            <v>896680</v>
          </cell>
          <cell r="BN35">
            <v>116793.71428571428</v>
          </cell>
          <cell r="BO35">
            <v>13091.428571428571</v>
          </cell>
          <cell r="BX35">
            <v>800400</v>
          </cell>
          <cell r="BZ35">
            <v>1841965.1428571427</v>
          </cell>
          <cell r="CA35">
            <v>119727.73428571428</v>
          </cell>
          <cell r="CB35">
            <v>19156.437485714287</v>
          </cell>
          <cell r="CC35">
            <v>1980849.3146285713</v>
          </cell>
        </row>
        <row r="36">
          <cell r="A36" t="str">
            <v>204</v>
          </cell>
          <cell r="I36">
            <v>15000</v>
          </cell>
          <cell r="BN36">
            <v>116793.71428571428</v>
          </cell>
          <cell r="BO36">
            <v>13091.428571428571</v>
          </cell>
          <cell r="BR36">
            <v>2654370</v>
          </cell>
          <cell r="BZ36">
            <v>2799255.1428571427</v>
          </cell>
          <cell r="CA36">
            <v>181951.58428571429</v>
          </cell>
          <cell r="CB36">
            <v>29112.253485714285</v>
          </cell>
          <cell r="CC36">
            <v>3010318.980628571</v>
          </cell>
        </row>
        <row r="37">
          <cell r="A37" t="str">
            <v>208</v>
          </cell>
          <cell r="I37">
            <v>15000</v>
          </cell>
          <cell r="AU37">
            <v>1392000</v>
          </cell>
          <cell r="AW37">
            <v>1305000</v>
          </cell>
          <cell r="BI37">
            <v>348000</v>
          </cell>
          <cell r="BN37">
            <v>116793.71428571428</v>
          </cell>
          <cell r="BO37">
            <v>13091.428571428571</v>
          </cell>
          <cell r="BZ37">
            <v>3189885.1428571427</v>
          </cell>
          <cell r="CA37">
            <v>207342.5342857143</v>
          </cell>
          <cell r="CB37">
            <v>33174.805485714285</v>
          </cell>
          <cell r="CC37">
            <v>3430402.4826285713</v>
          </cell>
        </row>
        <row r="38">
          <cell r="A38" t="str">
            <v>210</v>
          </cell>
          <cell r="BO38">
            <v>13091.428571428571</v>
          </cell>
          <cell r="BZ38">
            <v>13091.428571428571</v>
          </cell>
          <cell r="CA38">
            <v>850.94285714285706</v>
          </cell>
          <cell r="CB38">
            <v>136.15085714285712</v>
          </cell>
          <cell r="CC38">
            <v>14078.522285714283</v>
          </cell>
        </row>
        <row r="39">
          <cell r="A39" t="str">
            <v>211</v>
          </cell>
          <cell r="I39">
            <v>15000</v>
          </cell>
          <cell r="BI39">
            <v>4779925</v>
          </cell>
          <cell r="BN39">
            <v>116793.71428571428</v>
          </cell>
          <cell r="BO39">
            <v>13091.428571428571</v>
          </cell>
          <cell r="BZ39">
            <v>4924810.1428571427</v>
          </cell>
          <cell r="CA39">
            <v>320112.65928571427</v>
          </cell>
          <cell r="CB39">
            <v>51218.025485714286</v>
          </cell>
          <cell r="CC39">
            <v>5296140.8276285706</v>
          </cell>
        </row>
        <row r="40">
          <cell r="A40" t="str">
            <v>400</v>
          </cell>
          <cell r="I40">
            <v>15000</v>
          </cell>
          <cell r="BI40">
            <v>537080</v>
          </cell>
          <cell r="BN40">
            <v>116793.71428571428</v>
          </cell>
          <cell r="BO40">
            <v>13091.428571428571</v>
          </cell>
          <cell r="BZ40">
            <v>681965.14285714284</v>
          </cell>
          <cell r="CA40">
            <v>44327.734285714287</v>
          </cell>
          <cell r="CB40">
            <v>7092.4374857142857</v>
          </cell>
          <cell r="CC40">
            <v>733385.3146285715</v>
          </cell>
        </row>
        <row r="41">
          <cell r="A41" t="str">
            <v>403</v>
          </cell>
          <cell r="Q41">
            <v>380160</v>
          </cell>
          <cell r="S41">
            <v>58000</v>
          </cell>
          <cell r="AB41">
            <v>37815</v>
          </cell>
          <cell r="AE41">
            <v>687680</v>
          </cell>
          <cell r="AN41">
            <v>32480</v>
          </cell>
          <cell r="AZ41">
            <v>106445</v>
          </cell>
          <cell r="BQ41">
            <v>273049</v>
          </cell>
          <cell r="BZ41">
            <v>1575629</v>
          </cell>
          <cell r="CA41">
            <v>102415.88500000001</v>
          </cell>
          <cell r="CB41">
            <v>16386.5416</v>
          </cell>
          <cell r="CC41">
            <v>1694431.4266000001</v>
          </cell>
        </row>
        <row r="42">
          <cell r="A42" t="str">
            <v>AMPLIACION</v>
          </cell>
          <cell r="G42">
            <v>524400</v>
          </cell>
          <cell r="H42">
            <v>3819373</v>
          </cell>
          <cell r="I42">
            <v>21000</v>
          </cell>
          <cell r="J42">
            <v>597493</v>
          </cell>
          <cell r="N42">
            <v>6293395</v>
          </cell>
          <cell r="O42">
            <v>178640</v>
          </cell>
          <cell r="Q42">
            <v>1330560</v>
          </cell>
          <cell r="R42">
            <v>1748119</v>
          </cell>
          <cell r="T42">
            <v>7146373</v>
          </cell>
          <cell r="U42">
            <v>1701604</v>
          </cell>
          <cell r="Z42">
            <v>72384</v>
          </cell>
          <cell r="AB42">
            <v>28814</v>
          </cell>
          <cell r="AF42">
            <v>871531</v>
          </cell>
          <cell r="AI42">
            <v>132008</v>
          </cell>
          <cell r="AJ42">
            <v>158653</v>
          </cell>
          <cell r="AM42">
            <v>22400</v>
          </cell>
          <cell r="AN42">
            <v>14227147</v>
          </cell>
          <cell r="BC42">
            <v>370000</v>
          </cell>
          <cell r="BD42">
            <v>416292</v>
          </cell>
          <cell r="BL42">
            <v>7060964</v>
          </cell>
          <cell r="BY42">
            <v>153120</v>
          </cell>
          <cell r="BZ42">
            <v>46874270</v>
          </cell>
          <cell r="CA42">
            <v>3046827.5500000003</v>
          </cell>
          <cell r="CB42">
            <v>487492.40800000005</v>
          </cell>
          <cell r="CC42">
            <v>50408589.957999997</v>
          </cell>
        </row>
        <row r="43">
          <cell r="A43" t="str">
            <v>BAS Y DEV</v>
          </cell>
          <cell r="U43">
            <v>1393614.72</v>
          </cell>
          <cell r="BZ43">
            <v>1393614.72</v>
          </cell>
          <cell r="CA43">
            <v>90584.9568</v>
          </cell>
          <cell r="CB43">
            <v>14493.593088</v>
          </cell>
          <cell r="CC43">
            <v>1498693.2698880001</v>
          </cell>
        </row>
        <row r="44">
          <cell r="A44" t="str">
            <v>CCTV</v>
          </cell>
          <cell r="E44">
            <v>22038834</v>
          </cell>
          <cell r="BZ44">
            <v>22038834</v>
          </cell>
          <cell r="CA44">
            <v>1432524.21</v>
          </cell>
          <cell r="CB44">
            <v>229203.87359999999</v>
          </cell>
          <cell r="CC44">
            <v>23700562.0836</v>
          </cell>
        </row>
        <row r="45">
          <cell r="A45" t="str">
            <v>LOTE SUR</v>
          </cell>
          <cell r="U45">
            <v>484764</v>
          </cell>
          <cell r="BZ45">
            <v>484764</v>
          </cell>
          <cell r="CA45">
            <v>31509.66</v>
          </cell>
          <cell r="CB45">
            <v>5041.5456000000004</v>
          </cell>
          <cell r="CC45">
            <v>521315.20559999999</v>
          </cell>
        </row>
        <row r="46">
          <cell r="A46" t="str">
            <v>MEZCLAS</v>
          </cell>
          <cell r="AZ46">
            <v>372557</v>
          </cell>
          <cell r="BZ46">
            <v>372557</v>
          </cell>
          <cell r="CA46">
            <v>24216.205000000002</v>
          </cell>
          <cell r="CB46">
            <v>3874.5928000000004</v>
          </cell>
          <cell r="CC46">
            <v>400647.7978</v>
          </cell>
        </row>
        <row r="47">
          <cell r="A47" t="str">
            <v>OFICINA</v>
          </cell>
          <cell r="M47">
            <v>5906400</v>
          </cell>
          <cell r="N47">
            <v>708224</v>
          </cell>
          <cell r="T47">
            <v>840750</v>
          </cell>
          <cell r="BE47">
            <v>336000</v>
          </cell>
          <cell r="BQ47">
            <v>7729163</v>
          </cell>
          <cell r="BZ47">
            <v>15520537</v>
          </cell>
          <cell r="CA47">
            <v>1008834.905</v>
          </cell>
          <cell r="CB47">
            <v>161413.58480000001</v>
          </cell>
          <cell r="CC47">
            <v>16690785.489799999</v>
          </cell>
        </row>
        <row r="48">
          <cell r="A48" t="str">
            <v>R00</v>
          </cell>
          <cell r="AB48">
            <v>13504</v>
          </cell>
          <cell r="AJ48">
            <v>55335</v>
          </cell>
          <cell r="AN48">
            <v>116638</v>
          </cell>
          <cell r="BZ48">
            <v>185477</v>
          </cell>
          <cell r="CA48">
            <v>12056.005000000001</v>
          </cell>
          <cell r="CB48">
            <v>1928.9608000000003</v>
          </cell>
          <cell r="CC48">
            <v>199461.96580000001</v>
          </cell>
        </row>
        <row r="49">
          <cell r="A49" t="str">
            <v>R09</v>
          </cell>
          <cell r="I49">
            <v>32500</v>
          </cell>
          <cell r="M49">
            <v>638000</v>
          </cell>
          <cell r="R49">
            <v>82058</v>
          </cell>
          <cell r="T49">
            <v>420375</v>
          </cell>
          <cell r="U49">
            <v>992322</v>
          </cell>
          <cell r="AB49">
            <v>15034</v>
          </cell>
          <cell r="AM49">
            <v>223216</v>
          </cell>
          <cell r="BB49">
            <v>655690</v>
          </cell>
          <cell r="BZ49">
            <v>3059195</v>
          </cell>
          <cell r="CA49">
            <v>198847.67500000002</v>
          </cell>
          <cell r="CB49">
            <v>31815.628000000004</v>
          </cell>
          <cell r="CC49">
            <v>3289858.3029999998</v>
          </cell>
        </row>
        <row r="50">
          <cell r="A50" t="str">
            <v>R10</v>
          </cell>
          <cell r="G50">
            <v>239400</v>
          </cell>
          <cell r="N50">
            <v>402240</v>
          </cell>
          <cell r="Q50">
            <v>1140480</v>
          </cell>
          <cell r="R50">
            <v>521185</v>
          </cell>
          <cell r="T50">
            <v>2522250</v>
          </cell>
          <cell r="AB50">
            <v>2801326</v>
          </cell>
          <cell r="AI50">
            <v>41760</v>
          </cell>
          <cell r="AM50">
            <v>323344</v>
          </cell>
          <cell r="BD50">
            <v>412224</v>
          </cell>
          <cell r="BZ50">
            <v>8404209</v>
          </cell>
          <cell r="CA50">
            <v>546273.58499999996</v>
          </cell>
          <cell r="CB50">
            <v>87403.7736</v>
          </cell>
          <cell r="CC50">
            <v>9037886.3586000018</v>
          </cell>
        </row>
        <row r="51">
          <cell r="A51" t="str">
            <v>REDES</v>
          </cell>
          <cell r="I51">
            <v>30000</v>
          </cell>
          <cell r="Y51">
            <v>6089107</v>
          </cell>
          <cell r="AG51">
            <v>564746</v>
          </cell>
          <cell r="AH51">
            <v>4447899</v>
          </cell>
          <cell r="AK51">
            <v>243600</v>
          </cell>
          <cell r="AR51">
            <v>2981200</v>
          </cell>
          <cell r="BH51">
            <v>551812</v>
          </cell>
          <cell r="BL51">
            <v>1316745</v>
          </cell>
          <cell r="BM51">
            <v>896000</v>
          </cell>
          <cell r="BN51">
            <v>233587.42857142861</v>
          </cell>
          <cell r="BO51">
            <v>13091.428571428571</v>
          </cell>
          <cell r="BR51">
            <v>10800945.6</v>
          </cell>
          <cell r="BU51">
            <v>1249552</v>
          </cell>
          <cell r="BV51">
            <v>2654000</v>
          </cell>
          <cell r="BZ51">
            <v>32072285.45714286</v>
          </cell>
          <cell r="CA51">
            <v>2084698.554714286</v>
          </cell>
          <cell r="CB51">
            <v>333551.76875428576</v>
          </cell>
          <cell r="CC51">
            <v>34490535.780611433</v>
          </cell>
        </row>
        <row r="52">
          <cell r="A52" t="str">
            <v>CARREFOUR</v>
          </cell>
          <cell r="B52">
            <v>4108880</v>
          </cell>
          <cell r="AZ52">
            <v>2013984</v>
          </cell>
          <cell r="BS52">
            <v>5266400</v>
          </cell>
          <cell r="BZ52">
            <v>11389264</v>
          </cell>
          <cell r="CA52">
            <v>740302.16</v>
          </cell>
          <cell r="CB52">
            <v>118448.3456</v>
          </cell>
          <cell r="CC52">
            <v>12248014.5056</v>
          </cell>
        </row>
        <row r="53">
          <cell r="A53" t="str">
            <v>Total general</v>
          </cell>
          <cell r="B53">
            <v>4108880</v>
          </cell>
          <cell r="C53">
            <v>1761924</v>
          </cell>
          <cell r="D53">
            <v>60320</v>
          </cell>
          <cell r="E53">
            <v>22038834</v>
          </cell>
          <cell r="F53">
            <v>88508</v>
          </cell>
          <cell r="G53">
            <v>1320600</v>
          </cell>
          <cell r="H53">
            <v>3819373</v>
          </cell>
          <cell r="I53">
            <v>249500</v>
          </cell>
          <cell r="J53">
            <v>597493</v>
          </cell>
          <cell r="K53">
            <v>357000</v>
          </cell>
          <cell r="L53">
            <v>1795680</v>
          </cell>
          <cell r="M53">
            <v>16906452</v>
          </cell>
          <cell r="N53">
            <v>8026639</v>
          </cell>
          <cell r="O53">
            <v>178640</v>
          </cell>
          <cell r="P53">
            <v>402243</v>
          </cell>
          <cell r="Q53">
            <v>3801600</v>
          </cell>
          <cell r="R53">
            <v>2966758</v>
          </cell>
          <cell r="S53">
            <v>526714</v>
          </cell>
          <cell r="T53">
            <v>10929748</v>
          </cell>
          <cell r="U53">
            <v>5899460.7199999997</v>
          </cell>
          <cell r="V53">
            <v>1559794</v>
          </cell>
          <cell r="W53">
            <v>389391</v>
          </cell>
          <cell r="X53">
            <v>400967</v>
          </cell>
          <cell r="Y53">
            <v>7493772</v>
          </cell>
          <cell r="Z53">
            <v>72384</v>
          </cell>
          <cell r="AA53">
            <v>47514</v>
          </cell>
          <cell r="AB53">
            <v>7496916</v>
          </cell>
          <cell r="AC53">
            <v>28800</v>
          </cell>
          <cell r="AD53">
            <v>1484800</v>
          </cell>
          <cell r="AE53">
            <v>3758720</v>
          </cell>
          <cell r="AF53">
            <v>871531</v>
          </cell>
          <cell r="AG53">
            <v>1355080</v>
          </cell>
          <cell r="AH53">
            <v>4447899</v>
          </cell>
          <cell r="AI53">
            <v>704590</v>
          </cell>
          <cell r="AJ53">
            <v>213988</v>
          </cell>
          <cell r="AK53">
            <v>243600</v>
          </cell>
          <cell r="AL53">
            <v>617585</v>
          </cell>
          <cell r="AM53">
            <v>8510176</v>
          </cell>
          <cell r="AN53">
            <v>24304747</v>
          </cell>
          <cell r="AO53">
            <v>2717000</v>
          </cell>
          <cell r="AP53">
            <v>1086400</v>
          </cell>
          <cell r="AQ53">
            <v>5876821</v>
          </cell>
          <cell r="AR53">
            <v>2981200</v>
          </cell>
          <cell r="AS53">
            <v>302992</v>
          </cell>
          <cell r="AT53">
            <v>143012</v>
          </cell>
          <cell r="AU53">
            <v>1392000</v>
          </cell>
          <cell r="AV53">
            <v>220401</v>
          </cell>
          <cell r="AW53">
            <v>2201680</v>
          </cell>
          <cell r="AX53">
            <v>1340245</v>
          </cell>
          <cell r="AY53">
            <v>167040</v>
          </cell>
          <cell r="AZ53">
            <v>3632429.2</v>
          </cell>
          <cell r="BA53">
            <v>2800000</v>
          </cell>
          <cell r="BB53">
            <v>2622760</v>
          </cell>
          <cell r="BC53">
            <v>370000</v>
          </cell>
          <cell r="BD53">
            <v>828516</v>
          </cell>
          <cell r="BE53">
            <v>336000</v>
          </cell>
          <cell r="BF53">
            <v>2240000</v>
          </cell>
          <cell r="BG53">
            <v>1158416</v>
          </cell>
          <cell r="BH53">
            <v>551812</v>
          </cell>
          <cell r="BI53">
            <v>5665005</v>
          </cell>
          <cell r="BJ53">
            <v>1830480</v>
          </cell>
          <cell r="BK53">
            <v>2533440</v>
          </cell>
          <cell r="BL53">
            <v>8377709</v>
          </cell>
          <cell r="BM53">
            <v>896000</v>
          </cell>
          <cell r="BN53">
            <v>2592086</v>
          </cell>
          <cell r="BO53">
            <v>91640</v>
          </cell>
          <cell r="BP53">
            <v>866930</v>
          </cell>
          <cell r="BQ53">
            <v>70490530</v>
          </cell>
          <cell r="BR53">
            <v>13455315.6</v>
          </cell>
          <cell r="BS53">
            <v>5266400</v>
          </cell>
          <cell r="BT53">
            <v>244952</v>
          </cell>
          <cell r="BU53">
            <v>1249552</v>
          </cell>
          <cell r="BV53">
            <v>2654000</v>
          </cell>
          <cell r="BW53">
            <v>17200</v>
          </cell>
          <cell r="BX53">
            <v>800400</v>
          </cell>
          <cell r="BY53">
            <v>382800</v>
          </cell>
          <cell r="BZ53">
            <v>300221784.51999998</v>
          </cell>
          <cell r="CA53">
            <v>19514415.993799999</v>
          </cell>
          <cell r="CB53">
            <v>3122306.559008</v>
          </cell>
          <cell r="CC53">
            <v>322858507.07280797</v>
          </cell>
        </row>
      </sheetData>
      <sheetData sheetId="37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ANTONIO VARGAS</v>
          </cell>
          <cell r="D4" t="str">
            <v>CIELOS Y MUROS</v>
          </cell>
          <cell r="E4" t="str">
            <v>CONSTRUCCIONES Y SERVICIOS</v>
          </cell>
          <cell r="F4" t="str">
            <v>DOMINGO CORREA</v>
          </cell>
          <cell r="G4" t="str">
            <v>ELEMENTOS Y COMPLEMENTOS</v>
          </cell>
          <cell r="H4" t="str">
            <v>FERNANDO ROJAS</v>
          </cell>
          <cell r="I4" t="str">
            <v>FREDY CARDONA</v>
          </cell>
          <cell r="J4" t="str">
            <v>HECTOR MUÑOZ</v>
          </cell>
          <cell r="K4" t="str">
            <v>HILTI COLOMBIA</v>
          </cell>
          <cell r="L4" t="str">
            <v>HUVER BUITRAGO</v>
          </cell>
          <cell r="M4" t="str">
            <v>INDUSTRIAS INGIS</v>
          </cell>
          <cell r="N4" t="str">
            <v>JOSE REINEL RUBIO</v>
          </cell>
          <cell r="O4" t="str">
            <v>JUAN ROJAS</v>
          </cell>
          <cell r="P4" t="str">
            <v>LOS FAROS</v>
          </cell>
          <cell r="Q4" t="str">
            <v>LUIS FDO OROZCO</v>
          </cell>
          <cell r="R4" t="str">
            <v>MANUEL ROSAS</v>
          </cell>
          <cell r="S4" t="str">
            <v>OCCEL</v>
          </cell>
          <cell r="T4" t="str">
            <v>REEMBOLSO</v>
          </cell>
          <cell r="U4" t="str">
            <v>SEGUR GLASS</v>
          </cell>
          <cell r="V4" t="str">
            <v>SENA</v>
          </cell>
          <cell r="W4" t="str">
            <v>TRANSPORTES Y SERVICIOS</v>
          </cell>
          <cell r="X4" t="str">
            <v>WILLIAM GIRALDO</v>
          </cell>
          <cell r="Y4" t="str">
            <v>WILLINGTON GALLEGO</v>
          </cell>
          <cell r="Z4" t="str">
            <v>Total general</v>
          </cell>
          <cell r="AA4" t="str">
            <v>UTILIDAD</v>
          </cell>
          <cell r="AB4" t="str">
            <v>IVA</v>
          </cell>
          <cell r="AC4" t="str">
            <v>TOTAL</v>
          </cell>
        </row>
        <row r="5">
          <cell r="A5" t="str">
            <v>001</v>
          </cell>
          <cell r="B5">
            <v>1848112</v>
          </cell>
          <cell r="C5">
            <v>1697128</v>
          </cell>
          <cell r="D5">
            <v>4870785</v>
          </cell>
          <cell r="E5">
            <v>312000</v>
          </cell>
          <cell r="F5">
            <v>1829110</v>
          </cell>
          <cell r="G5">
            <v>2286490</v>
          </cell>
          <cell r="H5">
            <v>1575840</v>
          </cell>
          <cell r="I5">
            <v>502400</v>
          </cell>
          <cell r="K5">
            <v>327760</v>
          </cell>
          <cell r="L5">
            <v>14059153</v>
          </cell>
          <cell r="M5">
            <v>913844.94500000007</v>
          </cell>
          <cell r="N5">
            <v>146215.1912</v>
          </cell>
          <cell r="O5">
            <v>15119213.1362</v>
          </cell>
          <cell r="P5">
            <v>77720</v>
          </cell>
          <cell r="T5">
            <v>780912</v>
          </cell>
          <cell r="Y5">
            <v>246520</v>
          </cell>
          <cell r="Z5">
            <v>4387952</v>
          </cell>
          <cell r="AA5">
            <v>285216.88</v>
          </cell>
          <cell r="AB5">
            <v>45634.700799999999</v>
          </cell>
          <cell r="AC5">
            <v>4718803.5807999996</v>
          </cell>
        </row>
        <row r="6">
          <cell r="A6" t="str">
            <v>004</v>
          </cell>
          <cell r="C6">
            <v>1635429.48</v>
          </cell>
          <cell r="I6">
            <v>3263023</v>
          </cell>
          <cell r="J6">
            <v>26473901</v>
          </cell>
          <cell r="L6">
            <v>26473901</v>
          </cell>
          <cell r="M6">
            <v>1720803.5649999999</v>
          </cell>
          <cell r="N6">
            <v>275328.57039999997</v>
          </cell>
          <cell r="O6">
            <v>28470033.135400001</v>
          </cell>
          <cell r="S6">
            <v>14062.333333333334</v>
          </cell>
          <cell r="T6">
            <v>32533.333333333332</v>
          </cell>
          <cell r="Z6">
            <v>3309618.666666667</v>
          </cell>
          <cell r="AA6">
            <v>215125.21333333335</v>
          </cell>
          <cell r="AB6">
            <v>34420.034133333334</v>
          </cell>
          <cell r="AC6">
            <v>3559163.9141333336</v>
          </cell>
        </row>
        <row r="7">
          <cell r="A7" t="str">
            <v>006</v>
          </cell>
          <cell r="B7">
            <v>16086934</v>
          </cell>
          <cell r="C7">
            <v>307337.36</v>
          </cell>
          <cell r="L7">
            <v>16086934</v>
          </cell>
          <cell r="M7">
            <v>1045650.7100000001</v>
          </cell>
          <cell r="N7">
            <v>167304.11360000001</v>
          </cell>
          <cell r="O7">
            <v>17299888.823600002</v>
          </cell>
          <cell r="T7">
            <v>61755</v>
          </cell>
          <cell r="Z7">
            <v>61755</v>
          </cell>
          <cell r="AA7">
            <v>4014.0750000000003</v>
          </cell>
          <cell r="AB7">
            <v>642.25200000000007</v>
          </cell>
          <cell r="AC7">
            <v>66411.32699999999</v>
          </cell>
        </row>
        <row r="8">
          <cell r="A8" t="str">
            <v>011</v>
          </cell>
          <cell r="R8">
            <v>3167264.16</v>
          </cell>
          <cell r="Z8">
            <v>3167264.16</v>
          </cell>
          <cell r="AA8">
            <v>205872.1704</v>
          </cell>
          <cell r="AB8">
            <v>32939.547264000001</v>
          </cell>
          <cell r="AC8">
            <v>3406075.8776640003</v>
          </cell>
        </row>
        <row r="9">
          <cell r="A9" t="str">
            <v>013</v>
          </cell>
          <cell r="C9">
            <v>604340.28</v>
          </cell>
          <cell r="F9">
            <v>387600</v>
          </cell>
          <cell r="I9">
            <v>1178154</v>
          </cell>
          <cell r="S9">
            <v>14062.333333333334</v>
          </cell>
          <cell r="T9">
            <v>149033.33333333334</v>
          </cell>
          <cell r="Z9">
            <v>1341249.6666666665</v>
          </cell>
          <cell r="AA9">
            <v>87181.228333333333</v>
          </cell>
          <cell r="AB9">
            <v>13948.996533333333</v>
          </cell>
          <cell r="AC9">
            <v>1442379.8915333331</v>
          </cell>
        </row>
        <row r="10">
          <cell r="A10" t="str">
            <v>016</v>
          </cell>
          <cell r="C10">
            <v>168173.32</v>
          </cell>
          <cell r="I10">
            <v>1627604</v>
          </cell>
          <cell r="S10">
            <v>14062.333333333334</v>
          </cell>
          <cell r="T10">
            <v>32533.333333333332</v>
          </cell>
          <cell r="Z10">
            <v>1674199.6666666665</v>
          </cell>
          <cell r="AA10">
            <v>108822.97833333333</v>
          </cell>
          <cell r="AB10">
            <v>17411.676533333335</v>
          </cell>
          <cell r="AC10">
            <v>1800434.321533333</v>
          </cell>
        </row>
        <row r="11">
          <cell r="A11" t="str">
            <v>026</v>
          </cell>
          <cell r="C11">
            <v>559543.4</v>
          </cell>
          <cell r="L11">
            <v>262933.33333333331</v>
          </cell>
          <cell r="Z11">
            <v>262933.33333333331</v>
          </cell>
          <cell r="AA11">
            <v>17090.666666666664</v>
          </cell>
          <cell r="AB11">
            <v>2734.5066666666662</v>
          </cell>
          <cell r="AC11">
            <v>282758.50666666665</v>
          </cell>
        </row>
        <row r="12">
          <cell r="A12" t="str">
            <v>101</v>
          </cell>
          <cell r="F12">
            <v>78400</v>
          </cell>
          <cell r="S12">
            <v>13091.428571428571</v>
          </cell>
          <cell r="T12">
            <v>15034</v>
          </cell>
          <cell r="V12">
            <v>52971.428571428572</v>
          </cell>
          <cell r="Z12">
            <v>144462.85714285713</v>
          </cell>
          <cell r="AA12">
            <v>9390.085714285713</v>
          </cell>
          <cell r="AB12">
            <v>1502.4137142857141</v>
          </cell>
          <cell r="AC12">
            <v>155355.35657142854</v>
          </cell>
        </row>
        <row r="13">
          <cell r="A13" t="str">
            <v>102</v>
          </cell>
          <cell r="F13">
            <v>31360</v>
          </cell>
          <cell r="S13">
            <v>13091.428571428571</v>
          </cell>
          <cell r="U13">
            <v>1440720</v>
          </cell>
          <cell r="V13">
            <v>52971.428571428572</v>
          </cell>
          <cell r="Z13">
            <v>1538142.8571428573</v>
          </cell>
          <cell r="AA13">
            <v>99979.285714285725</v>
          </cell>
          <cell r="AB13">
            <v>15996.685714285717</v>
          </cell>
          <cell r="AC13">
            <v>1654118.8285714288</v>
          </cell>
        </row>
        <row r="14">
          <cell r="A14" t="str">
            <v>107</v>
          </cell>
          <cell r="F14">
            <v>564480</v>
          </cell>
          <cell r="M14">
            <v>296131</v>
          </cell>
          <cell r="S14">
            <v>13091.428571428571</v>
          </cell>
          <cell r="V14">
            <v>52971.428571428572</v>
          </cell>
          <cell r="Z14">
            <v>926673.85714285704</v>
          </cell>
          <cell r="AA14">
            <v>60233.80071428571</v>
          </cell>
          <cell r="AB14">
            <v>9637.408114285714</v>
          </cell>
          <cell r="AC14">
            <v>996545.06597142841</v>
          </cell>
        </row>
        <row r="15">
          <cell r="A15" t="str">
            <v>108</v>
          </cell>
          <cell r="F15">
            <v>171100</v>
          </cell>
          <cell r="J15">
            <v>459200</v>
          </cell>
          <cell r="X15">
            <v>69600</v>
          </cell>
          <cell r="Z15">
            <v>528800</v>
          </cell>
          <cell r="AA15">
            <v>34372</v>
          </cell>
          <cell r="AB15">
            <v>5499.52</v>
          </cell>
          <cell r="AC15">
            <v>568671.52</v>
          </cell>
        </row>
        <row r="16">
          <cell r="A16" t="str">
            <v>109</v>
          </cell>
          <cell r="F16">
            <v>89600</v>
          </cell>
          <cell r="K16">
            <v>61631</v>
          </cell>
          <cell r="Z16">
            <v>151231</v>
          </cell>
          <cell r="AA16">
            <v>9830.0150000000012</v>
          </cell>
          <cell r="AB16">
            <v>1572.8024000000003</v>
          </cell>
          <cell r="AC16">
            <v>162633.8174</v>
          </cell>
        </row>
        <row r="17">
          <cell r="A17" t="str">
            <v>110</v>
          </cell>
          <cell r="F17">
            <v>50400</v>
          </cell>
          <cell r="M17">
            <v>41342</v>
          </cell>
          <cell r="S17">
            <v>13091.428571428571</v>
          </cell>
          <cell r="T17">
            <v>977725</v>
          </cell>
          <cell r="V17">
            <v>52971.428571428572</v>
          </cell>
          <cell r="X17">
            <v>232000</v>
          </cell>
          <cell r="Z17">
            <v>348462.85714285716</v>
          </cell>
          <cell r="AA17">
            <v>22650.085714285717</v>
          </cell>
          <cell r="AB17">
            <v>3624.0137142857147</v>
          </cell>
          <cell r="AC17">
            <v>374736.95657142863</v>
          </cell>
        </row>
        <row r="18">
          <cell r="A18" t="str">
            <v>113</v>
          </cell>
          <cell r="F18">
            <v>11200</v>
          </cell>
          <cell r="T18">
            <v>58000</v>
          </cell>
          <cell r="Z18">
            <v>11200</v>
          </cell>
          <cell r="AA18">
            <v>728</v>
          </cell>
          <cell r="AB18">
            <v>116.48</v>
          </cell>
          <cell r="AC18">
            <v>12044.48</v>
          </cell>
        </row>
        <row r="19">
          <cell r="A19" t="str">
            <v>114</v>
          </cell>
          <cell r="E19">
            <v>228000</v>
          </cell>
          <cell r="F19">
            <v>11200</v>
          </cell>
          <cell r="K19">
            <v>120978</v>
          </cell>
          <cell r="M19">
            <v>1962516</v>
          </cell>
          <cell r="S19">
            <v>13091.428571428571</v>
          </cell>
          <cell r="T19">
            <v>59438</v>
          </cell>
          <cell r="V19">
            <v>52971.428571428572</v>
          </cell>
          <cell r="Z19">
            <v>198240.85714285716</v>
          </cell>
          <cell r="AA19">
            <v>12885.655714285716</v>
          </cell>
          <cell r="AB19">
            <v>2061.7049142857145</v>
          </cell>
          <cell r="AC19">
            <v>213188.21777142858</v>
          </cell>
        </row>
        <row r="20">
          <cell r="A20" t="str">
            <v>115</v>
          </cell>
          <cell r="F20">
            <v>50400</v>
          </cell>
          <cell r="H20">
            <v>201396</v>
          </cell>
          <cell r="M20">
            <v>187832</v>
          </cell>
          <cell r="P20">
            <v>177596</v>
          </cell>
          <cell r="S20">
            <v>13091.428571428571</v>
          </cell>
          <cell r="T20">
            <v>87000</v>
          </cell>
          <cell r="V20">
            <v>52971.428571428572</v>
          </cell>
          <cell r="Z20">
            <v>203462.85714285716</v>
          </cell>
          <cell r="AA20">
            <v>13225.085714285717</v>
          </cell>
          <cell r="AB20">
            <v>2116.0137142857147</v>
          </cell>
          <cell r="AC20">
            <v>218803.9565714286</v>
          </cell>
        </row>
        <row r="21">
          <cell r="A21" t="str">
            <v>160</v>
          </cell>
          <cell r="E21">
            <v>205200</v>
          </cell>
          <cell r="M21">
            <v>952577</v>
          </cell>
          <cell r="T21">
            <v>153074</v>
          </cell>
          <cell r="U21">
            <v>348000</v>
          </cell>
          <cell r="Z21">
            <v>348000</v>
          </cell>
          <cell r="AA21">
            <v>22620</v>
          </cell>
          <cell r="AB21">
            <v>3619.2000000000003</v>
          </cell>
          <cell r="AC21">
            <v>374239.2</v>
          </cell>
        </row>
        <row r="22">
          <cell r="A22" t="str">
            <v>200</v>
          </cell>
          <cell r="L22">
            <v>163869.33333333331</v>
          </cell>
          <cell r="S22">
            <v>5600</v>
          </cell>
          <cell r="T22">
            <v>240259</v>
          </cell>
          <cell r="W22">
            <v>228566</v>
          </cell>
          <cell r="X22">
            <v>410153</v>
          </cell>
          <cell r="Z22">
            <v>163869.33333333331</v>
          </cell>
          <cell r="AA22">
            <v>10651.506666666666</v>
          </cell>
          <cell r="AB22">
            <v>1704.2410666666667</v>
          </cell>
          <cell r="AC22">
            <v>176225.08106666664</v>
          </cell>
        </row>
        <row r="23">
          <cell r="A23" t="str">
            <v>201</v>
          </cell>
          <cell r="L23">
            <v>6752622.9333333327</v>
          </cell>
          <cell r="N23">
            <v>320000</v>
          </cell>
          <cell r="O23">
            <v>105966</v>
          </cell>
          <cell r="P23">
            <v>55624</v>
          </cell>
          <cell r="Q23">
            <v>65099</v>
          </cell>
          <cell r="S23">
            <v>11455</v>
          </cell>
          <cell r="T23">
            <v>116882</v>
          </cell>
          <cell r="Z23">
            <v>7190043.9333333327</v>
          </cell>
          <cell r="AA23">
            <v>467352.85566666664</v>
          </cell>
          <cell r="AB23">
            <v>74776.456906666659</v>
          </cell>
          <cell r="AC23">
            <v>7732173.2459066659</v>
          </cell>
        </row>
        <row r="24">
          <cell r="A24" t="str">
            <v>203</v>
          </cell>
          <cell r="H24">
            <v>156461</v>
          </cell>
          <cell r="O24">
            <v>1073411.8</v>
          </cell>
          <cell r="P24">
            <v>56144</v>
          </cell>
          <cell r="S24">
            <v>11455</v>
          </cell>
          <cell r="T24">
            <v>376907</v>
          </cell>
          <cell r="Z24">
            <v>1084866.8</v>
          </cell>
          <cell r="AA24">
            <v>70516.342000000004</v>
          </cell>
          <cell r="AB24">
            <v>11282.614720000001</v>
          </cell>
          <cell r="AC24">
            <v>1166665.7567199999</v>
          </cell>
        </row>
        <row r="25">
          <cell r="A25" t="str">
            <v>204</v>
          </cell>
          <cell r="E25">
            <v>624000</v>
          </cell>
          <cell r="J25">
            <v>141120</v>
          </cell>
          <cell r="M25">
            <v>696993</v>
          </cell>
          <cell r="O25">
            <v>428374.08</v>
          </cell>
          <cell r="P25">
            <v>16820</v>
          </cell>
          <cell r="S25">
            <v>11455</v>
          </cell>
          <cell r="T25">
            <v>1497869</v>
          </cell>
          <cell r="Z25">
            <v>1063829.08</v>
          </cell>
          <cell r="AA25">
            <v>69148.890200000009</v>
          </cell>
          <cell r="AB25">
            <v>11063.822432000001</v>
          </cell>
          <cell r="AC25">
            <v>1144041.7926320001</v>
          </cell>
        </row>
        <row r="26">
          <cell r="A26" t="str">
            <v>205</v>
          </cell>
          <cell r="E26">
            <v>302400</v>
          </cell>
          <cell r="H26">
            <v>59800</v>
          </cell>
          <cell r="M26">
            <v>1303422</v>
          </cell>
          <cell r="O26">
            <v>1616566.72</v>
          </cell>
          <cell r="S26">
            <v>11455</v>
          </cell>
          <cell r="T26">
            <v>25056</v>
          </cell>
          <cell r="Z26">
            <v>1628021.72</v>
          </cell>
          <cell r="AA26">
            <v>105821.4118</v>
          </cell>
          <cell r="AB26">
            <v>16931.425888000002</v>
          </cell>
          <cell r="AC26">
            <v>1750774.5576880001</v>
          </cell>
        </row>
        <row r="27">
          <cell r="A27" t="str">
            <v>206</v>
          </cell>
          <cell r="M27">
            <v>1181483</v>
          </cell>
          <cell r="O27">
            <v>749615.2</v>
          </cell>
          <cell r="Q27">
            <v>35700</v>
          </cell>
          <cell r="S27">
            <v>11455</v>
          </cell>
          <cell r="T27">
            <v>853389</v>
          </cell>
          <cell r="Y27">
            <v>162450</v>
          </cell>
          <cell r="Z27">
            <v>761070.2</v>
          </cell>
          <cell r="AA27">
            <v>49469.563000000002</v>
          </cell>
          <cell r="AB27">
            <v>7915.1300800000008</v>
          </cell>
          <cell r="AC27">
            <v>818454.89307999995</v>
          </cell>
        </row>
        <row r="28">
          <cell r="A28" t="str">
            <v>207</v>
          </cell>
          <cell r="E28">
            <v>108000</v>
          </cell>
          <cell r="J28">
            <v>50400</v>
          </cell>
          <cell r="L28">
            <v>180573.33333333331</v>
          </cell>
          <cell r="M28">
            <v>1594555</v>
          </cell>
          <cell r="O28">
            <v>3867823.96</v>
          </cell>
          <cell r="S28">
            <v>11455</v>
          </cell>
          <cell r="T28">
            <v>1316159</v>
          </cell>
          <cell r="Z28">
            <v>4059852.2933333335</v>
          </cell>
          <cell r="AA28">
            <v>263890.39906666667</v>
          </cell>
          <cell r="AB28">
            <v>42222.463850666667</v>
          </cell>
          <cell r="AC28">
            <v>4365965.1562506668</v>
          </cell>
        </row>
        <row r="29">
          <cell r="A29" t="str">
            <v>208</v>
          </cell>
          <cell r="M29">
            <v>-4640</v>
          </cell>
          <cell r="O29">
            <v>340450.72</v>
          </cell>
          <cell r="R29">
            <v>284200</v>
          </cell>
          <cell r="S29">
            <v>-4480</v>
          </cell>
          <cell r="T29">
            <v>-38280</v>
          </cell>
          <cell r="Z29">
            <v>624650.72</v>
          </cell>
          <cell r="AA29">
            <v>40602.296799999996</v>
          </cell>
          <cell r="AB29">
            <v>6496.3674879999999</v>
          </cell>
          <cell r="AC29">
            <v>671749.38428799994</v>
          </cell>
        </row>
        <row r="30">
          <cell r="A30" t="str">
            <v>209</v>
          </cell>
          <cell r="O30">
            <v>1538090.4</v>
          </cell>
          <cell r="P30">
            <v>50228</v>
          </cell>
          <cell r="S30">
            <v>11455</v>
          </cell>
          <cell r="T30">
            <v>1153829</v>
          </cell>
          <cell r="X30">
            <v>490912</v>
          </cell>
          <cell r="Z30">
            <v>1549545.4</v>
          </cell>
          <cell r="AA30">
            <v>100720.451</v>
          </cell>
          <cell r="AB30">
            <v>16115.27216</v>
          </cell>
          <cell r="AC30">
            <v>1666381.1231599997</v>
          </cell>
        </row>
        <row r="31">
          <cell r="A31" t="str">
            <v>211</v>
          </cell>
          <cell r="K31">
            <v>6508181</v>
          </cell>
          <cell r="L31">
            <v>141133.33333333331</v>
          </cell>
          <cell r="R31">
            <v>609000</v>
          </cell>
          <cell r="Z31">
            <v>750133.33333333326</v>
          </cell>
          <cell r="AA31">
            <v>48758.666666666664</v>
          </cell>
          <cell r="AB31">
            <v>7801.3866666666663</v>
          </cell>
          <cell r="AC31">
            <v>806693.3866666666</v>
          </cell>
        </row>
        <row r="32">
          <cell r="A32" t="str">
            <v>400</v>
          </cell>
          <cell r="L32">
            <v>146933.33333333331</v>
          </cell>
          <cell r="O32">
            <v>2954052.52</v>
          </cell>
          <cell r="R32">
            <v>162400</v>
          </cell>
          <cell r="S32">
            <v>11455</v>
          </cell>
          <cell r="Z32">
            <v>3274840.8533333335</v>
          </cell>
          <cell r="AA32">
            <v>212864.65546666668</v>
          </cell>
          <cell r="AB32">
            <v>34058.344874666669</v>
          </cell>
          <cell r="AC32">
            <v>3521763.8536746665</v>
          </cell>
        </row>
        <row r="33">
          <cell r="A33" t="str">
            <v>403</v>
          </cell>
          <cell r="B33">
            <v>2425696</v>
          </cell>
          <cell r="C33">
            <v>311360</v>
          </cell>
          <cell r="D33">
            <v>1903328</v>
          </cell>
          <cell r="G33">
            <v>125442</v>
          </cell>
          <cell r="O33">
            <v>151508</v>
          </cell>
          <cell r="Z33">
            <v>4765826</v>
          </cell>
          <cell r="AA33">
            <v>309778.69</v>
          </cell>
          <cell r="AB33">
            <v>49564.590400000001</v>
          </cell>
          <cell r="AC33">
            <v>5125169.2804000005</v>
          </cell>
        </row>
        <row r="34">
          <cell r="A34" t="str">
            <v>AMPLIACION</v>
          </cell>
          <cell r="E34">
            <v>1144000</v>
          </cell>
          <cell r="F34">
            <v>504000</v>
          </cell>
          <cell r="S34">
            <v>13091.428571428571</v>
          </cell>
          <cell r="V34">
            <v>52971.428571428572</v>
          </cell>
          <cell r="X34">
            <v>638000</v>
          </cell>
          <cell r="Z34">
            <v>2352062.8571428573</v>
          </cell>
          <cell r="AA34">
            <v>152884.08571428573</v>
          </cell>
          <cell r="AB34">
            <v>24461.453714285715</v>
          </cell>
          <cell r="AC34">
            <v>2529408.3965714285</v>
          </cell>
        </row>
        <row r="35">
          <cell r="A35" t="str">
            <v>OFICINA</v>
          </cell>
          <cell r="E35">
            <v>184437</v>
          </cell>
          <cell r="N35">
            <v>1962240</v>
          </cell>
          <cell r="Z35">
            <v>184437</v>
          </cell>
          <cell r="AA35">
            <v>11988.405000000001</v>
          </cell>
          <cell r="AB35">
            <v>1918.1448</v>
          </cell>
          <cell r="AC35">
            <v>198343.54980000001</v>
          </cell>
        </row>
        <row r="36">
          <cell r="A36" t="str">
            <v>R10</v>
          </cell>
          <cell r="E36">
            <v>34200</v>
          </cell>
          <cell r="F36">
            <v>89600</v>
          </cell>
          <cell r="G36">
            <v>-300000</v>
          </cell>
          <cell r="I36">
            <v>1681500</v>
          </cell>
          <cell r="J36">
            <v>625520</v>
          </cell>
          <cell r="L36">
            <v>615002</v>
          </cell>
          <cell r="P36">
            <v>190472</v>
          </cell>
          <cell r="Q36">
            <v>142170</v>
          </cell>
          <cell r="S36">
            <v>37811</v>
          </cell>
          <cell r="T36">
            <v>10238190</v>
          </cell>
          <cell r="Z36">
            <v>89600</v>
          </cell>
          <cell r="AA36">
            <v>5824</v>
          </cell>
          <cell r="AB36">
            <v>931.84</v>
          </cell>
          <cell r="AC36">
            <v>96355.839999999997</v>
          </cell>
        </row>
        <row r="37">
          <cell r="A37" t="str">
            <v>REALCE</v>
          </cell>
          <cell r="Q37">
            <v>5092400</v>
          </cell>
          <cell r="Z37">
            <v>5092400</v>
          </cell>
          <cell r="AA37">
            <v>331006</v>
          </cell>
          <cell r="AB37">
            <v>52960.959999999999</v>
          </cell>
          <cell r="AC37">
            <v>5476366.96</v>
          </cell>
        </row>
        <row r="38">
          <cell r="A38" t="str">
            <v>007</v>
          </cell>
          <cell r="D38">
            <v>156800</v>
          </cell>
          <cell r="O38">
            <v>1023152.48</v>
          </cell>
          <cell r="U38">
            <v>224000</v>
          </cell>
          <cell r="Z38">
            <v>1023152.48</v>
          </cell>
          <cell r="AA38">
            <v>66504.911200000002</v>
          </cell>
          <cell r="AB38">
            <v>10640.785792000001</v>
          </cell>
          <cell r="AC38">
            <v>1100298.1769919998</v>
          </cell>
        </row>
        <row r="39">
          <cell r="A39" t="str">
            <v>REDES</v>
          </cell>
          <cell r="D39">
            <v>156800</v>
          </cell>
          <cell r="W39">
            <v>2007000</v>
          </cell>
          <cell r="Z39">
            <v>2007000</v>
          </cell>
          <cell r="AA39">
            <v>130455</v>
          </cell>
          <cell r="AB39">
            <v>20872.8</v>
          </cell>
          <cell r="AC39">
            <v>2158327.7999999998</v>
          </cell>
        </row>
      </sheetData>
      <sheetData sheetId="38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AIRE AMBIENTE</v>
          </cell>
          <cell r="C4" t="str">
            <v>ALBERTO VALENCIA</v>
          </cell>
          <cell r="D4" t="str">
            <v>ALVEIRO PEÑA</v>
          </cell>
          <cell r="E4" t="str">
            <v>ANTONIO ORREGO</v>
          </cell>
          <cell r="F4" t="str">
            <v>ARG CONSTRUCCIONES</v>
          </cell>
          <cell r="G4" t="str">
            <v>ASCOM</v>
          </cell>
          <cell r="H4" t="str">
            <v>BERNARDO CASTAÑO</v>
          </cell>
          <cell r="I4" t="str">
            <v>CARLOS GOMEZ</v>
          </cell>
          <cell r="J4" t="str">
            <v>CEMENTOS RIOCLARO</v>
          </cell>
          <cell r="K4" t="str">
            <v>COARTE</v>
          </cell>
          <cell r="L4" t="str">
            <v>CODEMACO</v>
          </cell>
          <cell r="M4" t="str">
            <v>CONEQUIPOS</v>
          </cell>
          <cell r="N4" t="str">
            <v>CONSTRUCCIONES Y SERVICIOS</v>
          </cell>
          <cell r="O4" t="str">
            <v>COPAQUES</v>
          </cell>
          <cell r="P4" t="str">
            <v>DAGA</v>
          </cell>
          <cell r="Q4" t="str">
            <v>DICENTE</v>
          </cell>
          <cell r="R4" t="str">
            <v>DOMINGO CORREA</v>
          </cell>
          <cell r="S4" t="str">
            <v>ELECTRODISEÑOS</v>
          </cell>
          <cell r="T4" t="str">
            <v>EQUIPOS GLEASON</v>
          </cell>
          <cell r="U4" t="str">
            <v>EVALTEC</v>
          </cell>
          <cell r="V4" t="str">
            <v>EVELIO GALEANO</v>
          </cell>
          <cell r="W4" t="str">
            <v>FERNANDO ROJAS</v>
          </cell>
          <cell r="X4" t="str">
            <v>FERRELUGUE</v>
          </cell>
          <cell r="Y4" t="str">
            <v>FERRET. EL MACHUELO</v>
          </cell>
          <cell r="Z4" t="str">
            <v>FERRET. LA REBAJA</v>
          </cell>
          <cell r="AA4" t="str">
            <v>FERRET. LUIS PENAGOS</v>
          </cell>
          <cell r="AB4" t="str">
            <v>FERRET. NURUEÑA</v>
          </cell>
          <cell r="AC4" t="str">
            <v>FREDY CARDONA</v>
          </cell>
          <cell r="AD4" t="str">
            <v>GALVACEROS</v>
          </cell>
          <cell r="AE4" t="str">
            <v>GERARDO ALZATE</v>
          </cell>
          <cell r="AF4" t="str">
            <v>GERMAN ULLOA</v>
          </cell>
          <cell r="AG4" t="str">
            <v>HIDROMATICOS NORT´S</v>
          </cell>
          <cell r="AH4" t="str">
            <v>HILTI COLOMBIA</v>
          </cell>
          <cell r="AI4" t="str">
            <v>HUVER BUITRAGO</v>
          </cell>
          <cell r="AJ4" t="str">
            <v>ISRAEL BUITRAGO</v>
          </cell>
          <cell r="AK4" t="str">
            <v>JAIME ESCOBAR</v>
          </cell>
          <cell r="AL4" t="str">
            <v>JHON JAIRO VASQUEZ</v>
          </cell>
          <cell r="AM4" t="str">
            <v>LA CASONA</v>
          </cell>
          <cell r="AN4" t="str">
            <v>LA COLMENA</v>
          </cell>
          <cell r="AO4" t="str">
            <v>LEON ARISTIZABAL</v>
          </cell>
          <cell r="AP4" t="str">
            <v>LOGITRANS</v>
          </cell>
          <cell r="AQ4" t="str">
            <v>MADERAS SAN MIGUEL</v>
          </cell>
          <cell r="AR4" t="str">
            <v>METROCONCRETO</v>
          </cell>
          <cell r="AS4" t="str">
            <v>MOLITUR</v>
          </cell>
          <cell r="AT4" t="str">
            <v>MULTIMADERAS</v>
          </cell>
          <cell r="AU4" t="str">
            <v>NEGOCIO DE MADERAS</v>
          </cell>
          <cell r="AV4" t="str">
            <v>RAFAEL BARRAGAN</v>
          </cell>
          <cell r="AW4" t="str">
            <v>RAFAEL OSORIO</v>
          </cell>
          <cell r="AX4" t="str">
            <v>REEMBOLSO</v>
          </cell>
          <cell r="AY4" t="str">
            <v>SERVISTAR</v>
          </cell>
          <cell r="AZ4" t="str">
            <v>SIKA</v>
          </cell>
          <cell r="BA4" t="str">
            <v>SUELOS Y PAVIMENTOS</v>
          </cell>
          <cell r="BB4" t="str">
            <v>TRANSPORTES Y SERVICIOS</v>
          </cell>
          <cell r="BC4" t="str">
            <v>VTR ELECTRONICA</v>
          </cell>
          <cell r="BD4" t="str">
            <v>WILLIAM GIRALDO</v>
          </cell>
          <cell r="BE4" t="str">
            <v>WILLINGTON GALLEGO</v>
          </cell>
          <cell r="BF4" t="str">
            <v>Total general</v>
          </cell>
          <cell r="BG4" t="str">
            <v>UTILIDAD</v>
          </cell>
          <cell r="BH4" t="str">
            <v>IVA</v>
          </cell>
          <cell r="BI4" t="str">
            <v>TOTAL</v>
          </cell>
        </row>
        <row r="5">
          <cell r="A5" t="str">
            <v>001</v>
          </cell>
          <cell r="C5">
            <v>5171152</v>
          </cell>
          <cell r="D5">
            <v>38333.333333333336</v>
          </cell>
          <cell r="E5">
            <v>1242360</v>
          </cell>
          <cell r="F5">
            <v>704480</v>
          </cell>
          <cell r="H5">
            <v>339760</v>
          </cell>
          <cell r="I5">
            <v>54200</v>
          </cell>
          <cell r="K5">
            <v>168000</v>
          </cell>
          <cell r="L5">
            <v>526872</v>
          </cell>
          <cell r="S5">
            <v>13338</v>
          </cell>
          <cell r="T5">
            <v>344026</v>
          </cell>
          <cell r="U5">
            <v>162450</v>
          </cell>
          <cell r="W5">
            <v>683200</v>
          </cell>
          <cell r="X5">
            <v>8885420.3333333321</v>
          </cell>
          <cell r="Y5">
            <v>577552.32166666666</v>
          </cell>
          <cell r="Z5">
            <v>92408.371466666664</v>
          </cell>
          <cell r="AA5">
            <v>9555381.0264666658</v>
          </cell>
          <cell r="AD5">
            <v>6002341</v>
          </cell>
          <cell r="AE5">
            <v>3365995</v>
          </cell>
          <cell r="AG5">
            <v>452400</v>
          </cell>
          <cell r="AJ5">
            <v>30000</v>
          </cell>
          <cell r="AK5">
            <v>8912511</v>
          </cell>
          <cell r="AL5">
            <v>579313.21499999997</v>
          </cell>
          <cell r="AM5">
            <v>92690.114399999991</v>
          </cell>
          <cell r="AN5">
            <v>9584514.3293999992</v>
          </cell>
          <cell r="AW5">
            <v>3174572</v>
          </cell>
          <cell r="BE5">
            <v>185331</v>
          </cell>
          <cell r="BF5">
            <v>12655730</v>
          </cell>
          <cell r="BG5">
            <v>822622.45000000007</v>
          </cell>
          <cell r="BH5">
            <v>131619.592</v>
          </cell>
          <cell r="BI5">
            <v>13609972.041999999</v>
          </cell>
        </row>
        <row r="6">
          <cell r="A6" t="str">
            <v>003</v>
          </cell>
          <cell r="D6">
            <v>38333.333333333336</v>
          </cell>
          <cell r="E6">
            <v>2117738</v>
          </cell>
          <cell r="F6">
            <v>336400</v>
          </cell>
          <cell r="G6">
            <v>13427766</v>
          </cell>
          <cell r="I6">
            <v>54200</v>
          </cell>
          <cell r="X6">
            <v>2156071.3333333335</v>
          </cell>
          <cell r="Y6">
            <v>140144.63666666669</v>
          </cell>
          <cell r="Z6">
            <v>22423.141866666669</v>
          </cell>
          <cell r="AA6">
            <v>2318639.1118666669</v>
          </cell>
          <cell r="AK6">
            <v>336400</v>
          </cell>
          <cell r="AL6">
            <v>21866</v>
          </cell>
          <cell r="AM6">
            <v>3498.56</v>
          </cell>
          <cell r="AN6">
            <v>361764.56</v>
          </cell>
          <cell r="AX6">
            <v>94821</v>
          </cell>
          <cell r="BF6">
            <v>13576787</v>
          </cell>
          <cell r="BG6">
            <v>882491.15500000003</v>
          </cell>
          <cell r="BH6">
            <v>141198.58480000001</v>
          </cell>
          <cell r="BI6">
            <v>14600476.739799999</v>
          </cell>
        </row>
        <row r="7">
          <cell r="A7" t="str">
            <v>005</v>
          </cell>
          <cell r="B7">
            <v>1416000</v>
          </cell>
          <cell r="L7">
            <v>129038</v>
          </cell>
          <cell r="X7">
            <v>129038</v>
          </cell>
          <cell r="Y7">
            <v>8387.4700000000012</v>
          </cell>
          <cell r="Z7">
            <v>97440</v>
          </cell>
          <cell r="AA7">
            <v>138767.46520000001</v>
          </cell>
          <cell r="AK7">
            <v>97440</v>
          </cell>
          <cell r="AL7">
            <v>6333.6</v>
          </cell>
          <cell r="AM7">
            <v>1013.3760000000001</v>
          </cell>
          <cell r="AN7">
            <v>104786.97600000001</v>
          </cell>
          <cell r="BF7">
            <v>1416000</v>
          </cell>
          <cell r="BG7">
            <v>92040</v>
          </cell>
          <cell r="BH7">
            <v>14726.4</v>
          </cell>
          <cell r="BI7">
            <v>1522766.4</v>
          </cell>
        </row>
        <row r="8">
          <cell r="A8" t="str">
            <v>006</v>
          </cell>
          <cell r="B8">
            <v>266800</v>
          </cell>
          <cell r="O8">
            <v>4000000</v>
          </cell>
          <cell r="X8">
            <v>4000000</v>
          </cell>
          <cell r="Y8">
            <v>260000</v>
          </cell>
          <cell r="Z8">
            <v>41600</v>
          </cell>
          <cell r="AA8">
            <v>4301600</v>
          </cell>
          <cell r="AE8">
            <v>50112</v>
          </cell>
          <cell r="AK8">
            <v>266800</v>
          </cell>
          <cell r="AL8">
            <v>17342</v>
          </cell>
          <cell r="AM8">
            <v>2774.7200000000003</v>
          </cell>
          <cell r="AN8">
            <v>286916.71999999997</v>
          </cell>
          <cell r="BF8">
            <v>50112</v>
          </cell>
          <cell r="BG8">
            <v>3257.28</v>
          </cell>
          <cell r="BH8">
            <v>521.16480000000001</v>
          </cell>
          <cell r="BI8">
            <v>53890.444799999997</v>
          </cell>
        </row>
        <row r="9">
          <cell r="A9" t="str">
            <v>007</v>
          </cell>
          <cell r="G9">
            <v>33600</v>
          </cell>
          <cell r="I9">
            <v>54200</v>
          </cell>
          <cell r="L9">
            <v>347852</v>
          </cell>
          <cell r="X9">
            <v>381452</v>
          </cell>
          <cell r="Y9">
            <v>24794.38</v>
          </cell>
          <cell r="Z9">
            <v>97440</v>
          </cell>
          <cell r="AA9">
            <v>410213.48080000002</v>
          </cell>
          <cell r="AF9">
            <v>2717000</v>
          </cell>
          <cell r="AK9">
            <v>97440</v>
          </cell>
          <cell r="AL9">
            <v>6333.6</v>
          </cell>
          <cell r="AM9">
            <v>1013.3760000000001</v>
          </cell>
          <cell r="AN9">
            <v>104786.97600000001</v>
          </cell>
          <cell r="BF9">
            <v>2771200</v>
          </cell>
          <cell r="BG9">
            <v>180128</v>
          </cell>
          <cell r="BH9">
            <v>28820.48</v>
          </cell>
          <cell r="BI9">
            <v>2980148.48</v>
          </cell>
        </row>
        <row r="10">
          <cell r="A10" t="str">
            <v>011</v>
          </cell>
          <cell r="E10">
            <v>278400</v>
          </cell>
          <cell r="I10">
            <v>54200</v>
          </cell>
          <cell r="L10">
            <v>646816</v>
          </cell>
          <cell r="X10">
            <v>646816</v>
          </cell>
          <cell r="Y10">
            <v>42043.040000000001</v>
          </cell>
          <cell r="Z10">
            <v>6726.8864000000003</v>
          </cell>
          <cell r="AA10">
            <v>695585.9264</v>
          </cell>
          <cell r="AB10">
            <v>554480</v>
          </cell>
          <cell r="AK10">
            <v>278400</v>
          </cell>
          <cell r="AL10">
            <v>18096</v>
          </cell>
          <cell r="AM10">
            <v>2895.36</v>
          </cell>
          <cell r="AN10">
            <v>299391.35999999999</v>
          </cell>
          <cell r="BC10">
            <v>2347840</v>
          </cell>
          <cell r="BF10">
            <v>2956520</v>
          </cell>
          <cell r="BG10">
            <v>192173.80000000002</v>
          </cell>
          <cell r="BH10">
            <v>30747.808000000005</v>
          </cell>
          <cell r="BI10">
            <v>3179441.608</v>
          </cell>
        </row>
        <row r="11">
          <cell r="A11" t="str">
            <v>012</v>
          </cell>
          <cell r="F11">
            <v>657720</v>
          </cell>
          <cell r="L11">
            <v>646816</v>
          </cell>
          <cell r="X11">
            <v>646816</v>
          </cell>
          <cell r="Y11">
            <v>42043.040000000001</v>
          </cell>
          <cell r="Z11">
            <v>6726.8864000000003</v>
          </cell>
          <cell r="AA11">
            <v>695585.9264</v>
          </cell>
          <cell r="AE11">
            <v>24555</v>
          </cell>
          <cell r="AK11">
            <v>657720</v>
          </cell>
          <cell r="AL11">
            <v>42751.8</v>
          </cell>
          <cell r="AM11">
            <v>6840.2880000000005</v>
          </cell>
          <cell r="AN11">
            <v>707312.08799999999</v>
          </cell>
          <cell r="BF11">
            <v>24555</v>
          </cell>
          <cell r="BG11">
            <v>1596.075</v>
          </cell>
          <cell r="BH11">
            <v>255.37200000000001</v>
          </cell>
          <cell r="BI11">
            <v>26406.447</v>
          </cell>
        </row>
        <row r="12">
          <cell r="A12" t="str">
            <v>013</v>
          </cell>
          <cell r="G12">
            <v>3400</v>
          </cell>
          <cell r="I12">
            <v>54200</v>
          </cell>
          <cell r="K12">
            <v>6897540</v>
          </cell>
          <cell r="L12">
            <v>35055</v>
          </cell>
          <cell r="X12">
            <v>35055</v>
          </cell>
          <cell r="Y12">
            <v>2278.5750000000003</v>
          </cell>
          <cell r="Z12">
            <v>364.57200000000006</v>
          </cell>
          <cell r="AA12">
            <v>37698.146999999997</v>
          </cell>
          <cell r="AE12">
            <v>198499</v>
          </cell>
          <cell r="AK12">
            <v>3400</v>
          </cell>
          <cell r="AL12">
            <v>221</v>
          </cell>
          <cell r="AM12">
            <v>35.36</v>
          </cell>
          <cell r="AN12">
            <v>3656.36</v>
          </cell>
          <cell r="BF12">
            <v>7150239</v>
          </cell>
          <cell r="BG12">
            <v>464765.53500000003</v>
          </cell>
          <cell r="BH12">
            <v>74362.4856</v>
          </cell>
          <cell r="BI12">
            <v>7689367.0206000004</v>
          </cell>
        </row>
        <row r="13">
          <cell r="A13" t="str">
            <v>025</v>
          </cell>
          <cell r="L13">
            <v>342409</v>
          </cell>
          <cell r="P13">
            <v>13920</v>
          </cell>
          <cell r="V13">
            <v>208800</v>
          </cell>
          <cell r="X13">
            <v>342409</v>
          </cell>
          <cell r="Y13">
            <v>22256.584999999999</v>
          </cell>
          <cell r="Z13">
            <v>3561.0535999999997</v>
          </cell>
          <cell r="AA13">
            <v>368226.63860000001</v>
          </cell>
          <cell r="AK13">
            <v>222720</v>
          </cell>
          <cell r="AL13">
            <v>14476.800000000001</v>
          </cell>
          <cell r="AM13">
            <v>2316.288</v>
          </cell>
          <cell r="AN13">
            <v>239513.08799999999</v>
          </cell>
          <cell r="AX13">
            <v>414170</v>
          </cell>
          <cell r="BF13">
            <v>414170</v>
          </cell>
          <cell r="BG13">
            <v>26921.05</v>
          </cell>
          <cell r="BH13">
            <v>4307.3680000000004</v>
          </cell>
          <cell r="BI13">
            <v>445398.41800000001</v>
          </cell>
        </row>
        <row r="14">
          <cell r="A14" t="str">
            <v>100</v>
          </cell>
          <cell r="I14">
            <v>436624</v>
          </cell>
          <cell r="K14">
            <v>259280</v>
          </cell>
          <cell r="L14">
            <v>556986</v>
          </cell>
          <cell r="Q14">
            <v>24971.25</v>
          </cell>
          <cell r="S14">
            <v>317376</v>
          </cell>
          <cell r="U14">
            <v>1096200</v>
          </cell>
          <cell r="X14">
            <v>30000</v>
          </cell>
          <cell r="Y14">
            <v>154313.98125000001</v>
          </cell>
          <cell r="Z14">
            <v>24690.237000000001</v>
          </cell>
          <cell r="AA14">
            <v>2553065.4682500004</v>
          </cell>
          <cell r="AC14">
            <v>126728</v>
          </cell>
          <cell r="AE14">
            <v>98611</v>
          </cell>
          <cell r="AK14">
            <v>347376</v>
          </cell>
          <cell r="AL14">
            <v>22579.440000000002</v>
          </cell>
          <cell r="AM14">
            <v>3612.7104000000004</v>
          </cell>
          <cell r="AN14">
            <v>373568.15039999998</v>
          </cell>
          <cell r="BF14">
            <v>225339</v>
          </cell>
          <cell r="BG14">
            <v>14647.035</v>
          </cell>
          <cell r="BH14">
            <v>2343.5255999999999</v>
          </cell>
          <cell r="BI14">
            <v>242329.5606</v>
          </cell>
        </row>
        <row r="15">
          <cell r="A15" t="str">
            <v>101</v>
          </cell>
          <cell r="G15">
            <v>52640</v>
          </cell>
          <cell r="L15">
            <v>286288</v>
          </cell>
          <cell r="Q15">
            <v>29400</v>
          </cell>
          <cell r="R15">
            <v>183680</v>
          </cell>
          <cell r="V15">
            <v>631652</v>
          </cell>
          <cell r="X15">
            <v>338928</v>
          </cell>
          <cell r="Y15">
            <v>22030.32</v>
          </cell>
          <cell r="Z15">
            <v>3524.8512000000001</v>
          </cell>
          <cell r="AA15">
            <v>364483.17119999998</v>
          </cell>
          <cell r="AC15">
            <v>174216</v>
          </cell>
          <cell r="AE15">
            <v>190518</v>
          </cell>
          <cell r="AK15">
            <v>29400</v>
          </cell>
          <cell r="AL15">
            <v>1911</v>
          </cell>
          <cell r="AM15">
            <v>305.76</v>
          </cell>
          <cell r="AN15">
            <v>31616.76</v>
          </cell>
          <cell r="BF15">
            <v>1180066</v>
          </cell>
          <cell r="BG15">
            <v>76704.290000000008</v>
          </cell>
          <cell r="BH15">
            <v>12272.686400000002</v>
          </cell>
          <cell r="BI15">
            <v>1269042.9764</v>
          </cell>
        </row>
        <row r="16">
          <cell r="A16" t="str">
            <v>102</v>
          </cell>
          <cell r="C16">
            <v>3473040</v>
          </cell>
          <cell r="Q16">
            <v>24971.25</v>
          </cell>
          <cell r="U16">
            <v>2693520</v>
          </cell>
          <cell r="X16">
            <v>2718491.25</v>
          </cell>
          <cell r="Y16">
            <v>176701.93124999999</v>
          </cell>
          <cell r="Z16">
            <v>28272.309000000001</v>
          </cell>
          <cell r="AA16">
            <v>2923465.4902499998</v>
          </cell>
          <cell r="AC16">
            <v>123312</v>
          </cell>
          <cell r="AE16">
            <v>917224</v>
          </cell>
          <cell r="AK16">
            <v>3473040</v>
          </cell>
          <cell r="AL16">
            <v>225747.6</v>
          </cell>
          <cell r="AM16">
            <v>36119.616000000002</v>
          </cell>
          <cell r="AN16">
            <v>3734907.216</v>
          </cell>
          <cell r="BF16">
            <v>1040536</v>
          </cell>
          <cell r="BG16">
            <v>67634.84</v>
          </cell>
          <cell r="BH16">
            <v>10821.5744</v>
          </cell>
          <cell r="BI16">
            <v>1118992.4144000001</v>
          </cell>
        </row>
        <row r="17">
          <cell r="A17" t="str">
            <v>103</v>
          </cell>
          <cell r="D17">
            <v>289923</v>
          </cell>
          <cell r="G17">
            <v>112000</v>
          </cell>
          <cell r="I17">
            <v>840750</v>
          </cell>
          <cell r="K17">
            <v>80640</v>
          </cell>
          <cell r="L17">
            <v>327862</v>
          </cell>
          <cell r="X17">
            <v>520502</v>
          </cell>
          <cell r="Y17">
            <v>33832.630000000005</v>
          </cell>
          <cell r="Z17">
            <v>5413.220800000001</v>
          </cell>
          <cell r="AA17">
            <v>559747.85080000001</v>
          </cell>
          <cell r="AE17">
            <v>18096</v>
          </cell>
          <cell r="AK17">
            <v>1130673</v>
          </cell>
          <cell r="AL17">
            <v>73493.744999999995</v>
          </cell>
          <cell r="AM17">
            <v>11758.9992</v>
          </cell>
          <cell r="AN17">
            <v>1215925.7442000001</v>
          </cell>
          <cell r="BF17">
            <v>18096</v>
          </cell>
          <cell r="BG17">
            <v>1176.24</v>
          </cell>
          <cell r="BH17">
            <v>188.19839999999999</v>
          </cell>
          <cell r="BI17">
            <v>19460.438400000003</v>
          </cell>
        </row>
        <row r="18">
          <cell r="A18" t="str">
            <v>104</v>
          </cell>
          <cell r="B18">
            <v>1570640</v>
          </cell>
          <cell r="K18">
            <v>169680</v>
          </cell>
          <cell r="L18">
            <v>566173</v>
          </cell>
          <cell r="P18">
            <v>89552</v>
          </cell>
          <cell r="R18">
            <v>39200</v>
          </cell>
          <cell r="V18">
            <v>2207028</v>
          </cell>
          <cell r="X18">
            <v>735853</v>
          </cell>
          <cell r="Y18">
            <v>47830.445</v>
          </cell>
          <cell r="Z18">
            <v>7652.8712000000005</v>
          </cell>
          <cell r="AA18">
            <v>30546.666666666668</v>
          </cell>
          <cell r="AC18">
            <v>3837725</v>
          </cell>
          <cell r="AE18">
            <v>702452</v>
          </cell>
          <cell r="AH18">
            <v>279444</v>
          </cell>
          <cell r="AK18">
            <v>2008182.6666666667</v>
          </cell>
          <cell r="AL18">
            <v>130531.87333333334</v>
          </cell>
          <cell r="AM18">
            <v>20885.099733333333</v>
          </cell>
          <cell r="AN18">
            <v>2159599.6397333331</v>
          </cell>
          <cell r="BF18">
            <v>6786405</v>
          </cell>
          <cell r="BG18">
            <v>441116.32500000001</v>
          </cell>
          <cell r="BH18">
            <v>70578.612000000008</v>
          </cell>
          <cell r="BI18">
            <v>7298099.9369999999</v>
          </cell>
        </row>
        <row r="19">
          <cell r="A19" t="str">
            <v>105</v>
          </cell>
          <cell r="G19">
            <v>161280</v>
          </cell>
          <cell r="K19">
            <v>410368</v>
          </cell>
          <cell r="L19">
            <v>355656</v>
          </cell>
          <cell r="N19">
            <v>362152</v>
          </cell>
          <cell r="X19">
            <v>927304</v>
          </cell>
          <cell r="Y19">
            <v>60274.76</v>
          </cell>
          <cell r="Z19">
            <v>9643.9616000000005</v>
          </cell>
          <cell r="AA19">
            <v>997222.72160000005</v>
          </cell>
          <cell r="AC19">
            <v>7168</v>
          </cell>
          <cell r="AK19">
            <v>362152</v>
          </cell>
          <cell r="AL19">
            <v>23539.88</v>
          </cell>
          <cell r="AM19">
            <v>3766.3808000000004</v>
          </cell>
          <cell r="AN19">
            <v>389458.26079999999</v>
          </cell>
          <cell r="BF19">
            <v>7168</v>
          </cell>
          <cell r="BG19">
            <v>465.92</v>
          </cell>
          <cell r="BH19">
            <v>74.547200000000004</v>
          </cell>
          <cell r="BI19">
            <v>7708.4672</v>
          </cell>
        </row>
        <row r="20">
          <cell r="A20" t="str">
            <v>106</v>
          </cell>
          <cell r="G20">
            <v>16800</v>
          </cell>
          <cell r="I20">
            <v>378851</v>
          </cell>
          <cell r="K20">
            <v>209216</v>
          </cell>
          <cell r="L20">
            <v>207965</v>
          </cell>
          <cell r="O20">
            <v>111249</v>
          </cell>
          <cell r="V20">
            <v>192931</v>
          </cell>
          <cell r="X20">
            <v>812832</v>
          </cell>
          <cell r="Y20">
            <v>52834.080000000002</v>
          </cell>
          <cell r="Z20">
            <v>8453.4528000000009</v>
          </cell>
          <cell r="AA20">
            <v>45820</v>
          </cell>
          <cell r="AE20">
            <v>614313</v>
          </cell>
          <cell r="AF20">
            <v>22750</v>
          </cell>
          <cell r="AI20">
            <v>371000</v>
          </cell>
          <cell r="AK20">
            <v>550819</v>
          </cell>
          <cell r="AL20">
            <v>35803.235000000001</v>
          </cell>
          <cell r="AM20">
            <v>5728.5176000000001</v>
          </cell>
          <cell r="AN20">
            <v>592350.75260000001</v>
          </cell>
          <cell r="BF20">
            <v>807244</v>
          </cell>
          <cell r="BG20">
            <v>52470.86</v>
          </cell>
          <cell r="BH20">
            <v>8395.3376000000007</v>
          </cell>
          <cell r="BI20">
            <v>868110.19759999996</v>
          </cell>
        </row>
        <row r="21">
          <cell r="A21" t="str">
            <v>107</v>
          </cell>
          <cell r="I21">
            <v>238542</v>
          </cell>
          <cell r="J21">
            <v>1357892</v>
          </cell>
          <cell r="L21">
            <v>533797</v>
          </cell>
          <cell r="O21">
            <v>164117</v>
          </cell>
          <cell r="R21">
            <v>67200</v>
          </cell>
          <cell r="V21">
            <v>360806</v>
          </cell>
          <cell r="X21">
            <v>772339</v>
          </cell>
          <cell r="Y21">
            <v>50202.035000000003</v>
          </cell>
          <cell r="Z21">
            <v>8032.325600000001</v>
          </cell>
          <cell r="AA21">
            <v>830573.36060000001</v>
          </cell>
          <cell r="AC21">
            <v>294112</v>
          </cell>
          <cell r="AE21">
            <v>724298</v>
          </cell>
          <cell r="AH21">
            <v>164821</v>
          </cell>
          <cell r="AK21">
            <v>1357892</v>
          </cell>
          <cell r="AL21">
            <v>88262.98</v>
          </cell>
          <cell r="AM21">
            <v>65600</v>
          </cell>
          <cell r="AN21">
            <v>1460277.0567999999</v>
          </cell>
          <cell r="BF21">
            <v>1840954</v>
          </cell>
          <cell r="BG21">
            <v>119662.01000000001</v>
          </cell>
          <cell r="BH21">
            <v>19145.921600000001</v>
          </cell>
          <cell r="BI21">
            <v>1979761.9316</v>
          </cell>
        </row>
        <row r="22">
          <cell r="A22" t="str">
            <v>108</v>
          </cell>
          <cell r="G22">
            <v>44800</v>
          </cell>
          <cell r="I22">
            <v>106200</v>
          </cell>
          <cell r="L22">
            <v>96000</v>
          </cell>
          <cell r="M22">
            <v>9520000</v>
          </cell>
          <cell r="X22">
            <v>341806</v>
          </cell>
          <cell r="Y22">
            <v>22217.39</v>
          </cell>
          <cell r="Z22">
            <v>3554.7824000000001</v>
          </cell>
          <cell r="AA22">
            <v>367578.17240000004</v>
          </cell>
          <cell r="AC22">
            <v>519232</v>
          </cell>
          <cell r="AE22">
            <v>1797559</v>
          </cell>
          <cell r="AK22">
            <v>9520000</v>
          </cell>
          <cell r="AL22">
            <v>618800</v>
          </cell>
          <cell r="AM22">
            <v>99008</v>
          </cell>
          <cell r="AN22">
            <v>10237808</v>
          </cell>
          <cell r="AY22">
            <v>50951</v>
          </cell>
          <cell r="BF22">
            <v>2569942</v>
          </cell>
          <cell r="BG22">
            <v>167046.23000000001</v>
          </cell>
          <cell r="BH22">
            <v>26727.396800000002</v>
          </cell>
          <cell r="BI22">
            <v>2763715.6268000002</v>
          </cell>
        </row>
        <row r="23">
          <cell r="A23" t="str">
            <v>109</v>
          </cell>
          <cell r="E23">
            <v>406400</v>
          </cell>
          <cell r="I23">
            <v>4293870</v>
          </cell>
          <cell r="K23">
            <v>3944000</v>
          </cell>
          <cell r="L23">
            <v>5153662</v>
          </cell>
          <cell r="V23">
            <v>106952</v>
          </cell>
          <cell r="X23">
            <v>9447532</v>
          </cell>
          <cell r="Y23">
            <v>58928</v>
          </cell>
          <cell r="Z23">
            <v>98254.332800000018</v>
          </cell>
          <cell r="AA23">
            <v>10159875.912800001</v>
          </cell>
          <cell r="AC23">
            <v>301280</v>
          </cell>
          <cell r="AE23">
            <v>665376</v>
          </cell>
          <cell r="AK23">
            <v>3944000</v>
          </cell>
          <cell r="AL23">
            <v>256360</v>
          </cell>
          <cell r="AM23">
            <v>41017.599999999999</v>
          </cell>
          <cell r="AN23">
            <v>4241377.5999999996</v>
          </cell>
          <cell r="AW23">
            <v>624080</v>
          </cell>
          <cell r="BF23">
            <v>2163016</v>
          </cell>
          <cell r="BG23">
            <v>140596.04</v>
          </cell>
          <cell r="BH23">
            <v>22495.366400000003</v>
          </cell>
          <cell r="BI23">
            <v>2326107.4064000002</v>
          </cell>
        </row>
        <row r="24">
          <cell r="A24" t="str">
            <v>110</v>
          </cell>
          <cell r="G24">
            <v>520256</v>
          </cell>
          <cell r="I24">
            <v>-6959</v>
          </cell>
          <cell r="L24">
            <v>170483</v>
          </cell>
          <cell r="O24">
            <v>115897</v>
          </cell>
          <cell r="P24">
            <v>130848</v>
          </cell>
          <cell r="Q24">
            <v>55650</v>
          </cell>
          <cell r="R24">
            <v>84000</v>
          </cell>
          <cell r="S24">
            <v>858990</v>
          </cell>
          <cell r="V24">
            <v>3165457</v>
          </cell>
          <cell r="X24">
            <v>-6959</v>
          </cell>
          <cell r="Y24">
            <v>6068076</v>
          </cell>
          <cell r="Z24">
            <v>-72.37360000000001</v>
          </cell>
          <cell r="AA24">
            <v>30546.666666666668</v>
          </cell>
          <cell r="AC24">
            <v>95200</v>
          </cell>
          <cell r="AE24">
            <v>296649</v>
          </cell>
          <cell r="AK24">
            <v>9107534.6666666679</v>
          </cell>
          <cell r="AL24">
            <v>591989.75333333341</v>
          </cell>
          <cell r="AM24">
            <v>94718.360533333354</v>
          </cell>
          <cell r="AN24">
            <v>9794242.7805333342</v>
          </cell>
          <cell r="BF24">
            <v>3757203</v>
          </cell>
          <cell r="BG24">
            <v>244218.19500000001</v>
          </cell>
          <cell r="BH24">
            <v>39074.911200000002</v>
          </cell>
          <cell r="BI24">
            <v>4040496.1061999998</v>
          </cell>
        </row>
        <row r="25">
          <cell r="A25" t="str">
            <v>111</v>
          </cell>
          <cell r="H25">
            <v>695400</v>
          </cell>
          <cell r="I25">
            <v>106200</v>
          </cell>
          <cell r="K25">
            <v>22848</v>
          </cell>
          <cell r="L25">
            <v>1218371</v>
          </cell>
          <cell r="Q25">
            <v>24971.25</v>
          </cell>
          <cell r="V25">
            <v>2813719</v>
          </cell>
          <cell r="W25">
            <v>130760</v>
          </cell>
          <cell r="X25">
            <v>1547286.25</v>
          </cell>
          <cell r="Y25">
            <v>100573.60625</v>
          </cell>
          <cell r="Z25">
            <v>16091.777</v>
          </cell>
          <cell r="AA25">
            <v>30546.666666666668</v>
          </cell>
          <cell r="AB25">
            <v>1215200</v>
          </cell>
          <cell r="AE25">
            <v>140314</v>
          </cell>
          <cell r="AK25">
            <v>1245746.6666666667</v>
          </cell>
          <cell r="AL25">
            <v>80973.53333333334</v>
          </cell>
          <cell r="AM25">
            <v>12955.765333333335</v>
          </cell>
          <cell r="AN25">
            <v>1339675.9653333335</v>
          </cell>
          <cell r="BF25">
            <v>3755633</v>
          </cell>
          <cell r="BG25">
            <v>244116.14500000002</v>
          </cell>
          <cell r="BH25">
            <v>39058.583200000001</v>
          </cell>
          <cell r="BI25">
            <v>4038807.7282000002</v>
          </cell>
        </row>
        <row r="26">
          <cell r="A26" t="str">
            <v>112</v>
          </cell>
          <cell r="F26">
            <v>288999</v>
          </cell>
          <cell r="M26">
            <v>2959040</v>
          </cell>
          <cell r="O26">
            <v>133632</v>
          </cell>
          <cell r="T26">
            <v>414400</v>
          </cell>
          <cell r="V26">
            <v>2977897</v>
          </cell>
          <cell r="X26">
            <v>3347039</v>
          </cell>
          <cell r="Y26">
            <v>217557.535</v>
          </cell>
          <cell r="Z26">
            <v>34809.205600000001</v>
          </cell>
          <cell r="AA26">
            <v>3599405.7406000001</v>
          </cell>
          <cell r="AE26">
            <v>689873</v>
          </cell>
          <cell r="AK26">
            <v>414400</v>
          </cell>
          <cell r="AL26">
            <v>26936</v>
          </cell>
          <cell r="AM26">
            <v>4309.76</v>
          </cell>
          <cell r="AN26">
            <v>445645.76</v>
          </cell>
          <cell r="BF26">
            <v>3801402</v>
          </cell>
          <cell r="BG26">
            <v>247091.13</v>
          </cell>
          <cell r="BH26">
            <v>39534.580800000003</v>
          </cell>
          <cell r="BI26">
            <v>4088027.7108</v>
          </cell>
        </row>
        <row r="27">
          <cell r="A27" t="str">
            <v>113</v>
          </cell>
          <cell r="R27">
            <v>1421000</v>
          </cell>
          <cell r="T27">
            <v>414400</v>
          </cell>
          <cell r="V27">
            <v>3116954</v>
          </cell>
          <cell r="X27">
            <v>1421000</v>
          </cell>
          <cell r="Y27">
            <v>92365</v>
          </cell>
          <cell r="Z27">
            <v>14778.4</v>
          </cell>
          <cell r="AA27">
            <v>1528143.4</v>
          </cell>
          <cell r="AC27">
            <v>16800</v>
          </cell>
          <cell r="AE27">
            <v>2910846</v>
          </cell>
          <cell r="AK27">
            <v>414400</v>
          </cell>
          <cell r="AL27">
            <v>26936</v>
          </cell>
          <cell r="AM27">
            <v>4309.76</v>
          </cell>
          <cell r="AN27">
            <v>445645.76</v>
          </cell>
          <cell r="BF27">
            <v>6044600</v>
          </cell>
          <cell r="BG27">
            <v>392899</v>
          </cell>
          <cell r="BH27">
            <v>62863.840000000004</v>
          </cell>
          <cell r="BI27">
            <v>6500362.8399999999</v>
          </cell>
        </row>
        <row r="28">
          <cell r="A28" t="str">
            <v>114</v>
          </cell>
          <cell r="D28">
            <v>38333.333333333336</v>
          </cell>
          <cell r="J28">
            <v>2890491</v>
          </cell>
          <cell r="L28">
            <v>236640</v>
          </cell>
          <cell r="N28">
            <v>1288000</v>
          </cell>
          <cell r="R28">
            <v>243600</v>
          </cell>
          <cell r="X28">
            <v>1562973.3333333333</v>
          </cell>
          <cell r="Y28">
            <v>101593.26666666666</v>
          </cell>
          <cell r="Z28">
            <v>16254.922666666667</v>
          </cell>
          <cell r="AA28">
            <v>45820</v>
          </cell>
          <cell r="AE28">
            <v>781877</v>
          </cell>
          <cell r="AF28">
            <v>22750</v>
          </cell>
          <cell r="AK28">
            <v>3202661</v>
          </cell>
          <cell r="AL28">
            <v>208172.965</v>
          </cell>
          <cell r="AM28">
            <v>33307.674400000004</v>
          </cell>
          <cell r="AN28">
            <v>3444141.6393999998</v>
          </cell>
          <cell r="BF28">
            <v>781877</v>
          </cell>
          <cell r="BG28">
            <v>50822.005000000005</v>
          </cell>
          <cell r="BH28">
            <v>8131.5208000000011</v>
          </cell>
          <cell r="BI28">
            <v>840830.52580000006</v>
          </cell>
        </row>
        <row r="29">
          <cell r="A29" t="str">
            <v>115</v>
          </cell>
          <cell r="G29">
            <v>33600</v>
          </cell>
          <cell r="J29">
            <v>10828832</v>
          </cell>
          <cell r="L29">
            <v>4246614</v>
          </cell>
          <cell r="Q29">
            <v>24971.25</v>
          </cell>
          <cell r="R29">
            <v>115360</v>
          </cell>
          <cell r="V29">
            <v>127484</v>
          </cell>
          <cell r="X29">
            <v>15134017.25</v>
          </cell>
          <cell r="Y29">
            <v>983711.12125000008</v>
          </cell>
          <cell r="Z29">
            <v>157393.77940000003</v>
          </cell>
          <cell r="AA29">
            <v>16275122.15065</v>
          </cell>
          <cell r="AC29">
            <v>829024</v>
          </cell>
          <cell r="AE29">
            <v>562624</v>
          </cell>
          <cell r="BF29">
            <v>1634492</v>
          </cell>
          <cell r="BG29">
            <v>106241.98000000001</v>
          </cell>
          <cell r="BH29">
            <v>16998.716800000002</v>
          </cell>
          <cell r="BI29">
            <v>1757732.6968</v>
          </cell>
        </row>
        <row r="30">
          <cell r="A30" t="str">
            <v>160</v>
          </cell>
          <cell r="B30">
            <v>139200</v>
          </cell>
          <cell r="D30">
            <v>14940</v>
          </cell>
          <cell r="K30">
            <v>-394400</v>
          </cell>
          <cell r="N30">
            <v>184437</v>
          </cell>
          <cell r="V30">
            <v>158928</v>
          </cell>
          <cell r="W30">
            <v>7731360</v>
          </cell>
          <cell r="X30">
            <v>298128</v>
          </cell>
          <cell r="Y30">
            <v>19378.32</v>
          </cell>
          <cell r="Z30">
            <v>3100.5311999999999</v>
          </cell>
          <cell r="AA30">
            <v>320606.85120000003</v>
          </cell>
          <cell r="AK30">
            <v>52500</v>
          </cell>
          <cell r="AL30">
            <v>1871520</v>
          </cell>
          <cell r="AN30">
            <v>23200</v>
          </cell>
          <cell r="AW30">
            <v>522000</v>
          </cell>
          <cell r="BF30">
            <v>10005557</v>
          </cell>
          <cell r="BG30">
            <v>650361.20500000007</v>
          </cell>
          <cell r="BH30">
            <v>104057.79280000001</v>
          </cell>
          <cell r="BI30">
            <v>10759975.9978</v>
          </cell>
        </row>
        <row r="31">
          <cell r="A31" t="str">
            <v>201</v>
          </cell>
          <cell r="I31">
            <v>9645</v>
          </cell>
          <cell r="K31">
            <v>34944</v>
          </cell>
          <cell r="L31">
            <v>247152</v>
          </cell>
          <cell r="X31">
            <v>291741</v>
          </cell>
          <cell r="Y31">
            <v>18963.165000000001</v>
          </cell>
          <cell r="Z31">
            <v>3034.1064000000001</v>
          </cell>
          <cell r="AA31">
            <v>313738.27139999997</v>
          </cell>
          <cell r="AI31">
            <v>-1060890</v>
          </cell>
          <cell r="AJ31">
            <v>1432600</v>
          </cell>
          <cell r="BF31">
            <v>371710</v>
          </cell>
          <cell r="BG31">
            <v>24161.15</v>
          </cell>
          <cell r="BH31">
            <v>3865.7840000000001</v>
          </cell>
          <cell r="BI31">
            <v>399736.93400000001</v>
          </cell>
        </row>
        <row r="32">
          <cell r="A32" t="str">
            <v>403</v>
          </cell>
          <cell r="G32">
            <v>11200</v>
          </cell>
          <cell r="K32">
            <v>408436</v>
          </cell>
          <cell r="L32">
            <v>1401712</v>
          </cell>
          <cell r="X32">
            <v>1821348</v>
          </cell>
          <cell r="Y32">
            <v>118387.62000000001</v>
          </cell>
          <cell r="Z32">
            <v>18942.019200000002</v>
          </cell>
          <cell r="AA32">
            <v>1958677.6392000001</v>
          </cell>
          <cell r="AC32">
            <v>224000</v>
          </cell>
          <cell r="AE32">
            <v>83706</v>
          </cell>
          <cell r="BF32">
            <v>307706</v>
          </cell>
          <cell r="BG32">
            <v>20000.89</v>
          </cell>
          <cell r="BH32">
            <v>3200.1424000000002</v>
          </cell>
          <cell r="BI32">
            <v>330907.03240000003</v>
          </cell>
        </row>
        <row r="33">
          <cell r="A33" t="str">
            <v>408</v>
          </cell>
          <cell r="G33">
            <v>151200</v>
          </cell>
          <cell r="I33">
            <v>5158450</v>
          </cell>
          <cell r="L33">
            <v>207338</v>
          </cell>
          <cell r="X33">
            <v>5516988</v>
          </cell>
          <cell r="Y33">
            <v>358604.22000000003</v>
          </cell>
          <cell r="Z33">
            <v>57376.675200000005</v>
          </cell>
          <cell r="AA33">
            <v>5932968.8952000001</v>
          </cell>
          <cell r="AJ33">
            <v>2959160</v>
          </cell>
          <cell r="BF33">
            <v>2959160</v>
          </cell>
          <cell r="BG33">
            <v>192345.4</v>
          </cell>
          <cell r="BH33">
            <v>30775.263999999999</v>
          </cell>
          <cell r="BI33">
            <v>3182280.6639999999</v>
          </cell>
        </row>
        <row r="34">
          <cell r="A34" t="str">
            <v>AMPLIACION</v>
          </cell>
          <cell r="H34">
            <v>217650</v>
          </cell>
          <cell r="I34">
            <v>106200</v>
          </cell>
          <cell r="N34">
            <v>-400000</v>
          </cell>
          <cell r="O34">
            <v>112200</v>
          </cell>
          <cell r="P34">
            <v>1395480</v>
          </cell>
          <cell r="Q34">
            <v>5044499</v>
          </cell>
          <cell r="R34">
            <v>53760</v>
          </cell>
          <cell r="T34">
            <v>74704</v>
          </cell>
          <cell r="U34">
            <v>49048</v>
          </cell>
          <cell r="V34">
            <v>86397</v>
          </cell>
          <cell r="W34">
            <v>426469</v>
          </cell>
          <cell r="X34">
            <v>1821949</v>
          </cell>
          <cell r="Y34">
            <v>116232</v>
          </cell>
          <cell r="Z34">
            <v>538172</v>
          </cell>
          <cell r="AA34">
            <v>1959323.9546000001</v>
          </cell>
          <cell r="AC34">
            <v>1114176</v>
          </cell>
          <cell r="AD34">
            <v>4651182</v>
          </cell>
          <cell r="AE34">
            <v>31479527</v>
          </cell>
          <cell r="AP34">
            <v>206112</v>
          </cell>
          <cell r="AR34">
            <v>906714</v>
          </cell>
          <cell r="AT34">
            <v>336400</v>
          </cell>
          <cell r="AU34">
            <v>1016160</v>
          </cell>
          <cell r="BF34">
            <v>45709133</v>
          </cell>
          <cell r="BG34">
            <v>2971093.645</v>
          </cell>
          <cell r="BH34">
            <v>475374.98320000002</v>
          </cell>
          <cell r="BI34">
            <v>49155601.628200002</v>
          </cell>
        </row>
        <row r="35">
          <cell r="A35" t="str">
            <v>R00</v>
          </cell>
          <cell r="I35">
            <v>106200</v>
          </cell>
          <cell r="P35">
            <v>3925440</v>
          </cell>
          <cell r="R35">
            <v>6720</v>
          </cell>
          <cell r="V35">
            <v>92800</v>
          </cell>
          <cell r="X35">
            <v>8391530.4799999986</v>
          </cell>
          <cell r="Y35">
            <v>545449.48119999992</v>
          </cell>
          <cell r="Z35">
            <v>87271.916991999984</v>
          </cell>
          <cell r="AA35">
            <v>9024251.8781919982</v>
          </cell>
          <cell r="AE35">
            <v>159626</v>
          </cell>
          <cell r="BF35">
            <v>4290786</v>
          </cell>
          <cell r="BG35">
            <v>278901.09000000003</v>
          </cell>
          <cell r="BH35">
            <v>44624.174400000004</v>
          </cell>
          <cell r="BI35">
            <v>4614311.2643999998</v>
          </cell>
        </row>
        <row r="36">
          <cell r="A36" t="str">
            <v>R09</v>
          </cell>
          <cell r="B36">
            <v>139200</v>
          </cell>
          <cell r="C36">
            <v>7125216</v>
          </cell>
          <cell r="D36">
            <v>115000</v>
          </cell>
          <cell r="E36">
            <v>2117738</v>
          </cell>
          <cell r="F36">
            <v>288999</v>
          </cell>
          <cell r="G36">
            <v>617120</v>
          </cell>
          <cell r="H36">
            <v>669635</v>
          </cell>
          <cell r="I36">
            <v>106200</v>
          </cell>
          <cell r="J36">
            <v>10828832</v>
          </cell>
          <cell r="K36">
            <v>1763412</v>
          </cell>
          <cell r="L36">
            <v>18518080</v>
          </cell>
          <cell r="M36">
            <v>2959040</v>
          </cell>
          <cell r="N36">
            <v>1288000</v>
          </cell>
          <cell r="O36">
            <v>4000000</v>
          </cell>
          <cell r="P36">
            <v>1395480</v>
          </cell>
          <cell r="Q36">
            <v>99885</v>
          </cell>
          <cell r="R36">
            <v>9812530.4799999986</v>
          </cell>
          <cell r="S36">
            <v>13338</v>
          </cell>
          <cell r="T36">
            <v>443026</v>
          </cell>
          <cell r="U36">
            <v>4698</v>
          </cell>
          <cell r="V36">
            <v>45472</v>
          </cell>
          <cell r="W36">
            <v>557229</v>
          </cell>
          <cell r="X36">
            <v>77359767.480000004</v>
          </cell>
          <cell r="Y36">
            <v>5028384.8862000005</v>
          </cell>
          <cell r="Z36">
            <v>804541.5817920001</v>
          </cell>
          <cell r="AA36">
            <v>83192693.947991997</v>
          </cell>
          <cell r="BF36">
            <v>156370</v>
          </cell>
          <cell r="BG36">
            <v>10164.050000000001</v>
          </cell>
          <cell r="BH36">
            <v>1626.2480000000003</v>
          </cell>
          <cell r="BI36">
            <v>168160.29799999998</v>
          </cell>
        </row>
        <row r="37">
          <cell r="A37" t="str">
            <v>R10</v>
          </cell>
          <cell r="M37">
            <v>236466</v>
          </cell>
          <cell r="O37">
            <v>52200</v>
          </cell>
          <cell r="AO37">
            <v>696000</v>
          </cell>
          <cell r="BD37">
            <v>232000</v>
          </cell>
          <cell r="BF37">
            <v>1216666</v>
          </cell>
          <cell r="BG37">
            <v>79083.290000000008</v>
          </cell>
          <cell r="BH37">
            <v>12653.326400000002</v>
          </cell>
          <cell r="BI37">
            <v>1308402.6163999999</v>
          </cell>
        </row>
        <row r="38">
          <cell r="A38" t="str">
            <v>REDES</v>
          </cell>
          <cell r="I38">
            <v>43000</v>
          </cell>
          <cell r="J38">
            <v>805775</v>
          </cell>
          <cell r="S38">
            <v>1788334</v>
          </cell>
          <cell r="X38">
            <v>780065</v>
          </cell>
          <cell r="AA38">
            <v>243600</v>
          </cell>
          <cell r="AG38">
            <v>1129840</v>
          </cell>
          <cell r="AP38">
            <v>70755</v>
          </cell>
          <cell r="AQ38">
            <v>60900</v>
          </cell>
          <cell r="AR38">
            <v>1250908</v>
          </cell>
          <cell r="AS38">
            <v>128442</v>
          </cell>
          <cell r="AV38">
            <v>12519503</v>
          </cell>
          <cell r="AX38">
            <v>20950</v>
          </cell>
          <cell r="AZ38">
            <v>357976</v>
          </cell>
          <cell r="BA38">
            <v>179800</v>
          </cell>
          <cell r="BB38">
            <v>3599880</v>
          </cell>
          <cell r="BF38">
            <v>22979728</v>
          </cell>
          <cell r="BG38">
            <v>1493682.32</v>
          </cell>
          <cell r="BH38">
            <v>238989.17120000001</v>
          </cell>
          <cell r="BI38">
            <v>24712399.4912</v>
          </cell>
        </row>
        <row r="39">
          <cell r="A39" t="str">
            <v>Total general</v>
          </cell>
          <cell r="B39">
            <v>1416000</v>
          </cell>
          <cell r="C39">
            <v>5171152</v>
          </cell>
          <cell r="D39">
            <v>14940</v>
          </cell>
          <cell r="E39">
            <v>406400</v>
          </cell>
          <cell r="F39">
            <v>704480</v>
          </cell>
          <cell r="G39">
            <v>13427766</v>
          </cell>
          <cell r="H39">
            <v>913050</v>
          </cell>
          <cell r="I39">
            <v>845000</v>
          </cell>
          <cell r="J39">
            <v>805775</v>
          </cell>
          <cell r="K39">
            <v>6503140</v>
          </cell>
          <cell r="L39">
            <v>96000</v>
          </cell>
          <cell r="M39">
            <v>236466</v>
          </cell>
          <cell r="N39">
            <v>-215563</v>
          </cell>
          <cell r="O39">
            <v>578046</v>
          </cell>
          <cell r="P39">
            <v>3925440</v>
          </cell>
          <cell r="Q39">
            <v>5044499</v>
          </cell>
          <cell r="R39">
            <v>549920</v>
          </cell>
          <cell r="S39">
            <v>1788334</v>
          </cell>
          <cell r="T39">
            <v>74704</v>
          </cell>
          <cell r="U39">
            <v>53746</v>
          </cell>
          <cell r="V39">
            <v>15925549</v>
          </cell>
          <cell r="W39">
            <v>7731360</v>
          </cell>
          <cell r="X39">
            <v>780065</v>
          </cell>
          <cell r="Y39">
            <v>175160</v>
          </cell>
          <cell r="Z39">
            <v>538172</v>
          </cell>
          <cell r="AA39">
            <v>243600</v>
          </cell>
          <cell r="AB39">
            <v>554480</v>
          </cell>
          <cell r="AC39">
            <v>7662973</v>
          </cell>
          <cell r="AD39">
            <v>4651182</v>
          </cell>
          <cell r="AE39">
            <v>46472650</v>
          </cell>
          <cell r="AF39">
            <v>2717000</v>
          </cell>
          <cell r="AG39">
            <v>1129840</v>
          </cell>
          <cell r="AH39">
            <v>164821</v>
          </cell>
          <cell r="AI39">
            <v>-1060890</v>
          </cell>
          <cell r="AJ39">
            <v>4391760</v>
          </cell>
          <cell r="AK39">
            <v>52500</v>
          </cell>
          <cell r="AL39">
            <v>1871520</v>
          </cell>
          <cell r="AM39">
            <v>65600</v>
          </cell>
          <cell r="AN39">
            <v>23200</v>
          </cell>
          <cell r="AO39">
            <v>696000</v>
          </cell>
          <cell r="AP39">
            <v>276867</v>
          </cell>
          <cell r="AQ39">
            <v>60900</v>
          </cell>
          <cell r="AR39">
            <v>2157622</v>
          </cell>
          <cell r="AS39">
            <v>128442</v>
          </cell>
          <cell r="AT39">
            <v>336400</v>
          </cell>
          <cell r="AU39">
            <v>1016160</v>
          </cell>
          <cell r="AV39">
            <v>12519503</v>
          </cell>
          <cell r="AW39">
            <v>4320652</v>
          </cell>
          <cell r="AX39">
            <v>529941</v>
          </cell>
          <cell r="AY39">
            <v>50951</v>
          </cell>
          <cell r="AZ39">
            <v>357976</v>
          </cell>
          <cell r="BA39">
            <v>179800</v>
          </cell>
          <cell r="BB39">
            <v>3599880</v>
          </cell>
          <cell r="BC39">
            <v>2347840</v>
          </cell>
          <cell r="BD39">
            <v>232000</v>
          </cell>
          <cell r="BE39">
            <v>185331</v>
          </cell>
          <cell r="BF39">
            <v>165426102</v>
          </cell>
          <cell r="BG39">
            <v>10752696.630000001</v>
          </cell>
          <cell r="BH39">
            <v>1720431.4607999998</v>
          </cell>
          <cell r="BI39">
            <v>177899230.09080002</v>
          </cell>
        </row>
      </sheetData>
      <sheetData sheetId="39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ALFAGRES</v>
          </cell>
          <cell r="C4" t="str">
            <v>ANTONIO VARGAS</v>
          </cell>
          <cell r="D4" t="str">
            <v>CAFESALUD</v>
          </cell>
          <cell r="E4" t="str">
            <v>CONDISEÑO</v>
          </cell>
          <cell r="F4" t="str">
            <v>CONSTRUCCIONES Y SERVICIOS</v>
          </cell>
          <cell r="G4" t="str">
            <v>GALVACEROS</v>
          </cell>
          <cell r="H4" t="str">
            <v>HECTOR MUÑOZ</v>
          </cell>
          <cell r="I4" t="str">
            <v>HUVER BUITRAGO</v>
          </cell>
          <cell r="J4" t="str">
            <v>ISRAEL BUITRAGO</v>
          </cell>
          <cell r="K4" t="str">
            <v>ISRAEL ESPINOSA</v>
          </cell>
          <cell r="L4" t="str">
            <v>JAIME ESCOBAR</v>
          </cell>
          <cell r="M4" t="str">
            <v>JOSE PALACIO</v>
          </cell>
          <cell r="N4" t="str">
            <v>JUAN C. ROJAS</v>
          </cell>
          <cell r="O4" t="str">
            <v>MANUEL ROSAS</v>
          </cell>
          <cell r="P4" t="str">
            <v>MARIA CECILIA VILLA</v>
          </cell>
          <cell r="Q4" t="str">
            <v>MODULE E DISEÑE</v>
          </cell>
          <cell r="R4" t="str">
            <v>PROMONTAJES</v>
          </cell>
          <cell r="S4" t="str">
            <v>RAFAEL BARRAGAN</v>
          </cell>
          <cell r="T4" t="str">
            <v>REINEL RUBIO</v>
          </cell>
          <cell r="U4" t="str">
            <v>Total general</v>
          </cell>
          <cell r="V4" t="str">
            <v>UTILIDAD</v>
          </cell>
          <cell r="W4" t="str">
            <v>IVA</v>
          </cell>
          <cell r="X4" t="str">
            <v>TOTAL</v>
          </cell>
        </row>
        <row r="5">
          <cell r="A5" t="str">
            <v>001</v>
          </cell>
          <cell r="C5">
            <v>1761924</v>
          </cell>
          <cell r="D5">
            <v>143600</v>
          </cell>
          <cell r="E5">
            <v>205000</v>
          </cell>
          <cell r="F5">
            <v>950400</v>
          </cell>
          <cell r="G5">
            <v>570240</v>
          </cell>
          <cell r="I5">
            <v>40000</v>
          </cell>
          <cell r="M5">
            <v>515689.6</v>
          </cell>
          <cell r="N5">
            <v>622780</v>
          </cell>
          <cell r="P5">
            <v>1125000</v>
          </cell>
          <cell r="Q5">
            <v>570240</v>
          </cell>
          <cell r="S5">
            <v>110874</v>
          </cell>
          <cell r="U5">
            <v>2219000</v>
          </cell>
          <cell r="V5">
            <v>144235</v>
          </cell>
          <cell r="W5">
            <v>23077.600000000002</v>
          </cell>
          <cell r="X5">
            <v>2386312.6</v>
          </cell>
        </row>
        <row r="6">
          <cell r="A6" t="str">
            <v>003</v>
          </cell>
          <cell r="M6">
            <v>2000000</v>
          </cell>
          <cell r="U6">
            <v>2000000</v>
          </cell>
          <cell r="V6">
            <v>130000</v>
          </cell>
          <cell r="W6">
            <v>20800</v>
          </cell>
          <cell r="X6">
            <v>2150800</v>
          </cell>
        </row>
        <row r="7">
          <cell r="A7" t="str">
            <v>005</v>
          </cell>
          <cell r="I7">
            <v>701800</v>
          </cell>
          <cell r="J7">
            <v>243600</v>
          </cell>
          <cell r="P7">
            <v>226200</v>
          </cell>
          <cell r="U7">
            <v>945400</v>
          </cell>
          <cell r="V7">
            <v>61451</v>
          </cell>
          <cell r="W7">
            <v>9832.16</v>
          </cell>
          <cell r="X7">
            <v>1016683.16</v>
          </cell>
        </row>
        <row r="8">
          <cell r="A8" t="str">
            <v>017</v>
          </cell>
          <cell r="I8">
            <v>1584745.6</v>
          </cell>
          <cell r="J8">
            <v>2505600</v>
          </cell>
          <cell r="K8">
            <v>357000</v>
          </cell>
          <cell r="L8">
            <v>22400</v>
          </cell>
          <cell r="U8">
            <v>4090345.6</v>
          </cell>
          <cell r="V8">
            <v>265872.46400000004</v>
          </cell>
          <cell r="W8">
            <v>42539.594240000006</v>
          </cell>
          <cell r="X8">
            <v>4398757.6582399998</v>
          </cell>
        </row>
        <row r="9">
          <cell r="A9" t="str">
            <v>101</v>
          </cell>
          <cell r="F9">
            <v>455466.66666666663</v>
          </cell>
          <cell r="U9">
            <v>455466.66666666663</v>
          </cell>
          <cell r="V9">
            <v>29605.333333333332</v>
          </cell>
          <cell r="W9">
            <v>4736.8533333333335</v>
          </cell>
          <cell r="X9">
            <v>489808.85333333327</v>
          </cell>
        </row>
        <row r="10">
          <cell r="A10" t="str">
            <v>102</v>
          </cell>
          <cell r="F10">
            <v>455466.66666666663</v>
          </cell>
          <cell r="J10">
            <v>223453.12</v>
          </cell>
          <cell r="U10">
            <v>455466.66666666663</v>
          </cell>
          <cell r="V10">
            <v>29605.333333333332</v>
          </cell>
          <cell r="W10">
            <v>4736.8533333333335</v>
          </cell>
          <cell r="X10">
            <v>489808.85333333327</v>
          </cell>
        </row>
        <row r="11">
          <cell r="A11" t="str">
            <v>115</v>
          </cell>
          <cell r="E11">
            <v>17400</v>
          </cell>
          <cell r="F11">
            <v>455466.66666666663</v>
          </cell>
          <cell r="M11">
            <v>34800</v>
          </cell>
          <cell r="Q11">
            <v>667000</v>
          </cell>
          <cell r="U11">
            <v>1139866.6666666665</v>
          </cell>
          <cell r="V11">
            <v>74091.333333333328</v>
          </cell>
          <cell r="W11">
            <v>11854.613333333333</v>
          </cell>
          <cell r="X11">
            <v>1225812.6133333331</v>
          </cell>
        </row>
        <row r="12">
          <cell r="A12" t="str">
            <v>200</v>
          </cell>
          <cell r="F12">
            <v>62400</v>
          </cell>
          <cell r="I12">
            <v>230518</v>
          </cell>
          <cell r="N12">
            <v>188117.2</v>
          </cell>
          <cell r="O12">
            <v>390920</v>
          </cell>
          <cell r="P12">
            <v>249400</v>
          </cell>
          <cell r="U12">
            <v>481035.2</v>
          </cell>
          <cell r="V12">
            <v>31267.288</v>
          </cell>
          <cell r="W12">
            <v>5002.7660800000003</v>
          </cell>
          <cell r="X12">
            <v>517305.25407999998</v>
          </cell>
        </row>
        <row r="13">
          <cell r="A13" t="str">
            <v>201</v>
          </cell>
          <cell r="F13">
            <v>62400</v>
          </cell>
          <cell r="G13">
            <v>190080</v>
          </cell>
          <cell r="I13">
            <v>1804406</v>
          </cell>
          <cell r="J13">
            <v>764440</v>
          </cell>
          <cell r="M13">
            <v>711089.28</v>
          </cell>
          <cell r="T13">
            <v>492800</v>
          </cell>
          <cell r="U13">
            <v>3124046</v>
          </cell>
          <cell r="V13">
            <v>203062.99000000002</v>
          </cell>
          <cell r="W13">
            <v>32490.078400000002</v>
          </cell>
          <cell r="X13">
            <v>3359599.0684000002</v>
          </cell>
        </row>
        <row r="14">
          <cell r="A14" t="str">
            <v>203</v>
          </cell>
          <cell r="F14">
            <v>62400</v>
          </cell>
          <cell r="I14">
            <v>631298</v>
          </cell>
          <cell r="J14">
            <v>110246.39999999999</v>
          </cell>
          <cell r="M14">
            <v>522069.6</v>
          </cell>
          <cell r="S14">
            <v>965581.68</v>
          </cell>
          <cell r="U14">
            <v>1659279.68</v>
          </cell>
          <cell r="V14">
            <v>107853.1792</v>
          </cell>
          <cell r="W14">
            <v>17256.508672</v>
          </cell>
          <cell r="X14">
            <v>1784389.3678719997</v>
          </cell>
        </row>
        <row r="15">
          <cell r="A15" t="str">
            <v>204</v>
          </cell>
          <cell r="F15">
            <v>62400</v>
          </cell>
          <cell r="G15">
            <v>190080</v>
          </cell>
          <cell r="N15">
            <v>197608.32000000001</v>
          </cell>
          <cell r="S15">
            <v>5938633.9199999999</v>
          </cell>
          <cell r="U15">
            <v>6198642.2400000002</v>
          </cell>
          <cell r="V15">
            <v>402911.74560000002</v>
          </cell>
          <cell r="W15">
            <v>64465.879296000006</v>
          </cell>
          <cell r="X15">
            <v>6666019.8648960004</v>
          </cell>
        </row>
        <row r="16">
          <cell r="A16" t="str">
            <v>205</v>
          </cell>
          <cell r="F16">
            <v>62400</v>
          </cell>
          <cell r="G16">
            <v>190080</v>
          </cell>
          <cell r="I16">
            <v>190498</v>
          </cell>
          <cell r="M16">
            <v>87417.600000000006</v>
          </cell>
          <cell r="N16">
            <v>42891</v>
          </cell>
          <cell r="U16">
            <v>295789</v>
          </cell>
          <cell r="V16">
            <v>19226.285</v>
          </cell>
          <cell r="W16">
            <v>3076.2056000000002</v>
          </cell>
          <cell r="X16">
            <v>318091.49059999996</v>
          </cell>
        </row>
        <row r="17">
          <cell r="A17" t="str">
            <v>207</v>
          </cell>
          <cell r="C17">
            <v>365760</v>
          </cell>
          <cell r="F17">
            <v>62400</v>
          </cell>
          <cell r="G17">
            <v>190080</v>
          </cell>
          <cell r="I17">
            <v>242698</v>
          </cell>
          <cell r="J17">
            <v>6960</v>
          </cell>
          <cell r="M17">
            <v>420940.79999999999</v>
          </cell>
          <cell r="N17">
            <v>4560635.12</v>
          </cell>
          <cell r="Q17">
            <v>23760</v>
          </cell>
          <cell r="U17">
            <v>4865733.12</v>
          </cell>
          <cell r="V17">
            <v>316272.65280000004</v>
          </cell>
          <cell r="W17">
            <v>50603.62444800001</v>
          </cell>
          <cell r="X17">
            <v>5232609.3972480008</v>
          </cell>
        </row>
        <row r="18">
          <cell r="A18" t="str">
            <v>208</v>
          </cell>
          <cell r="F18">
            <v>62400</v>
          </cell>
          <cell r="G18">
            <v>190080</v>
          </cell>
          <cell r="I18">
            <v>273760</v>
          </cell>
          <cell r="M18">
            <v>2250.4</v>
          </cell>
          <cell r="N18">
            <v>29976.720000000001</v>
          </cell>
          <cell r="O18">
            <v>197200</v>
          </cell>
          <cell r="Q18">
            <v>23760</v>
          </cell>
          <cell r="S18">
            <v>1024454</v>
          </cell>
          <cell r="U18">
            <v>1587790.72</v>
          </cell>
          <cell r="V18">
            <v>103206.3968</v>
          </cell>
          <cell r="W18">
            <v>16513.023487999999</v>
          </cell>
          <cell r="X18">
            <v>1707510.140288</v>
          </cell>
        </row>
        <row r="19">
          <cell r="A19" t="str">
            <v>209</v>
          </cell>
          <cell r="L19">
            <v>17696</v>
          </cell>
          <cell r="M19">
            <v>333868.88</v>
          </cell>
          <cell r="N19">
            <v>2232749.44</v>
          </cell>
          <cell r="Q19">
            <v>23760</v>
          </cell>
          <cell r="U19">
            <v>2232749.44</v>
          </cell>
          <cell r="V19">
            <v>145128.71359999999</v>
          </cell>
          <cell r="W19">
            <v>23220.594175999999</v>
          </cell>
          <cell r="X19">
            <v>2401098.7477759998</v>
          </cell>
        </row>
        <row r="20">
          <cell r="A20" t="str">
            <v>211</v>
          </cell>
          <cell r="F20">
            <v>62400</v>
          </cell>
          <cell r="I20">
            <v>158018</v>
          </cell>
          <cell r="L20">
            <v>165592</v>
          </cell>
          <cell r="M20">
            <v>409735.2</v>
          </cell>
          <cell r="N20">
            <v>394705.08</v>
          </cell>
          <cell r="O20">
            <v>1600220</v>
          </cell>
          <cell r="Q20">
            <v>23760</v>
          </cell>
          <cell r="R20">
            <v>360436</v>
          </cell>
          <cell r="U20">
            <v>2215343.08</v>
          </cell>
          <cell r="V20">
            <v>143997.3002</v>
          </cell>
          <cell r="W20">
            <v>23039.568031999999</v>
          </cell>
          <cell r="X20">
            <v>2382379.9482320002</v>
          </cell>
        </row>
        <row r="21">
          <cell r="A21" t="str">
            <v>213</v>
          </cell>
          <cell r="I21">
            <v>226458</v>
          </cell>
          <cell r="M21">
            <v>574896</v>
          </cell>
          <cell r="Q21">
            <v>23760</v>
          </cell>
          <cell r="U21">
            <v>226458</v>
          </cell>
          <cell r="V21">
            <v>14719.77</v>
          </cell>
          <cell r="W21">
            <v>2355.1632</v>
          </cell>
          <cell r="X21">
            <v>243532.9332</v>
          </cell>
        </row>
        <row r="22">
          <cell r="A22" t="str">
            <v>400</v>
          </cell>
          <cell r="F22">
            <v>62400</v>
          </cell>
          <cell r="I22">
            <v>162658</v>
          </cell>
          <cell r="J22">
            <v>18096</v>
          </cell>
          <cell r="L22">
            <v>1379364</v>
          </cell>
          <cell r="M22">
            <v>128064</v>
          </cell>
          <cell r="O22">
            <v>246036</v>
          </cell>
          <cell r="Q22">
            <v>23760</v>
          </cell>
          <cell r="U22">
            <v>471094</v>
          </cell>
          <cell r="V22">
            <v>30621.11</v>
          </cell>
          <cell r="W22">
            <v>4899.3775999999998</v>
          </cell>
          <cell r="X22">
            <v>506614.48759999999</v>
          </cell>
        </row>
        <row r="23">
          <cell r="A23" t="str">
            <v>403</v>
          </cell>
          <cell r="I23">
            <v>448000</v>
          </cell>
          <cell r="J23">
            <v>2189838.7200000002</v>
          </cell>
          <cell r="L23">
            <v>50000</v>
          </cell>
          <cell r="M23">
            <v>2731563.36</v>
          </cell>
          <cell r="Q23">
            <v>23760</v>
          </cell>
          <cell r="R23">
            <v>1080429</v>
          </cell>
          <cell r="U23">
            <v>1130429</v>
          </cell>
          <cell r="V23">
            <v>73477.885000000009</v>
          </cell>
          <cell r="W23">
            <v>11756.461600000002</v>
          </cell>
          <cell r="X23">
            <v>1215663.3466</v>
          </cell>
        </row>
        <row r="24">
          <cell r="A24" t="str">
            <v>408</v>
          </cell>
          <cell r="F24">
            <v>95000</v>
          </cell>
          <cell r="I24">
            <v>123218</v>
          </cell>
          <cell r="J24">
            <v>2714400</v>
          </cell>
          <cell r="M24">
            <v>86443.199999999997</v>
          </cell>
          <cell r="Q24">
            <v>23760</v>
          </cell>
          <cell r="R24">
            <v>32000</v>
          </cell>
          <cell r="S24">
            <v>357840</v>
          </cell>
          <cell r="U24">
            <v>2837618</v>
          </cell>
          <cell r="V24">
            <v>184445.17</v>
          </cell>
          <cell r="W24">
            <v>29511.227200000001</v>
          </cell>
          <cell r="X24">
            <v>3051574.3972</v>
          </cell>
        </row>
        <row r="25">
          <cell r="A25" t="str">
            <v>AMPLIACION</v>
          </cell>
          <cell r="B25">
            <v>661200</v>
          </cell>
          <cell r="F25">
            <v>2316800</v>
          </cell>
          <cell r="G25">
            <v>-316001</v>
          </cell>
          <cell r="J25">
            <v>695791.2</v>
          </cell>
          <cell r="K25">
            <v>130000</v>
          </cell>
          <cell r="L25">
            <v>131309.92000000001</v>
          </cell>
          <cell r="M25">
            <v>532927.19999999995</v>
          </cell>
          <cell r="Q25">
            <v>23760</v>
          </cell>
          <cell r="U25">
            <v>2791999</v>
          </cell>
          <cell r="V25">
            <v>181479.935</v>
          </cell>
          <cell r="W25">
            <v>29036.7896</v>
          </cell>
          <cell r="X25">
            <v>3002515.7245999998</v>
          </cell>
        </row>
        <row r="26">
          <cell r="A26" t="str">
            <v>B01</v>
          </cell>
          <cell r="F26">
            <v>62400</v>
          </cell>
          <cell r="J26">
            <v>1163442.8799999999</v>
          </cell>
          <cell r="M26">
            <v>958586.88</v>
          </cell>
          <cell r="Q26">
            <v>23760</v>
          </cell>
          <cell r="R26">
            <v>222960</v>
          </cell>
          <cell r="S26">
            <v>918720</v>
          </cell>
          <cell r="U26">
            <v>981120</v>
          </cell>
          <cell r="V26">
            <v>63772.800000000003</v>
          </cell>
          <cell r="W26">
            <v>10203.648000000001</v>
          </cell>
          <cell r="X26">
            <v>1055096.4480000001</v>
          </cell>
        </row>
        <row r="27">
          <cell r="A27" t="str">
            <v>CALDERAS</v>
          </cell>
          <cell r="F27">
            <v>312000</v>
          </cell>
          <cell r="J27">
            <v>78880</v>
          </cell>
          <cell r="L27">
            <v>39200</v>
          </cell>
          <cell r="M27">
            <v>931499.72</v>
          </cell>
          <cell r="Q27">
            <v>23760</v>
          </cell>
          <cell r="U27">
            <v>312000</v>
          </cell>
          <cell r="V27">
            <v>20280</v>
          </cell>
          <cell r="W27">
            <v>3244.8</v>
          </cell>
          <cell r="X27">
            <v>335524.8</v>
          </cell>
        </row>
        <row r="28">
          <cell r="A28" t="str">
            <v>CARREFOUR</v>
          </cell>
          <cell r="C28">
            <v>224000</v>
          </cell>
          <cell r="G28">
            <v>556800</v>
          </cell>
          <cell r="H28">
            <v>112000</v>
          </cell>
          <cell r="L28">
            <v>100800</v>
          </cell>
          <cell r="M28">
            <v>681885.12</v>
          </cell>
          <cell r="Q28">
            <v>23760</v>
          </cell>
          <cell r="U28">
            <v>336000</v>
          </cell>
          <cell r="V28">
            <v>21840</v>
          </cell>
          <cell r="W28">
            <v>3494.4</v>
          </cell>
          <cell r="X28">
            <v>361334.4</v>
          </cell>
        </row>
        <row r="29">
          <cell r="A29" t="str">
            <v>ÉXITO ENVIGADO</v>
          </cell>
          <cell r="C29">
            <v>224000</v>
          </cell>
          <cell r="O29">
            <v>340506.4</v>
          </cell>
          <cell r="P29">
            <v>527800</v>
          </cell>
          <cell r="Q29">
            <v>23760</v>
          </cell>
          <cell r="S29">
            <v>358002.68</v>
          </cell>
          <cell r="U29">
            <v>224000</v>
          </cell>
          <cell r="V29">
            <v>14560</v>
          </cell>
          <cell r="W29">
            <v>2329.6</v>
          </cell>
          <cell r="X29">
            <v>240889.60000000001</v>
          </cell>
        </row>
        <row r="30">
          <cell r="A30" t="str">
            <v>ÉXITO POBLADO</v>
          </cell>
          <cell r="H30">
            <v>112000</v>
          </cell>
          <cell r="O30">
            <v>1837637.2</v>
          </cell>
          <cell r="Q30">
            <v>23760</v>
          </cell>
          <cell r="S30">
            <v>624237.76</v>
          </cell>
          <cell r="U30">
            <v>112000</v>
          </cell>
          <cell r="V30">
            <v>7280</v>
          </cell>
          <cell r="W30">
            <v>1164.8</v>
          </cell>
          <cell r="X30">
            <v>120444.8</v>
          </cell>
        </row>
        <row r="31">
          <cell r="A31" t="str">
            <v>MEZCLAS</v>
          </cell>
          <cell r="F31">
            <v>312000</v>
          </cell>
          <cell r="I31">
            <v>19500</v>
          </cell>
          <cell r="Q31">
            <v>23760</v>
          </cell>
          <cell r="S31">
            <v>1162120.48</v>
          </cell>
          <cell r="U31">
            <v>312000</v>
          </cell>
          <cell r="V31">
            <v>20280</v>
          </cell>
          <cell r="W31">
            <v>3244.8</v>
          </cell>
          <cell r="X31">
            <v>335524.8</v>
          </cell>
        </row>
      </sheetData>
      <sheetData sheetId="40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AIRE AMBIENTE</v>
          </cell>
          <cell r="D4" t="str">
            <v>ANTONIO VARGAS</v>
          </cell>
          <cell r="E4" t="str">
            <v>BERNARDO CASTAÑO</v>
          </cell>
          <cell r="F4" t="str">
            <v>CIELOS Y MUROS</v>
          </cell>
          <cell r="G4" t="str">
            <v>CONSTRUCCIONES Y SERVICIOS</v>
          </cell>
          <cell r="H4" t="str">
            <v>COPAQUES</v>
          </cell>
          <cell r="I4" t="str">
            <v>DICENTE</v>
          </cell>
          <cell r="J4" t="str">
            <v>DOMINGO CORREA</v>
          </cell>
          <cell r="K4" t="str">
            <v>ELECTRODISEÑOS</v>
          </cell>
          <cell r="L4" t="str">
            <v>EQUIPOS GLEASON</v>
          </cell>
          <cell r="M4" t="str">
            <v>EVELIO GALEANO</v>
          </cell>
          <cell r="N4" t="str">
            <v>FERNANDO ROJAS</v>
          </cell>
          <cell r="O4" t="str">
            <v>FERREAS Y CIA</v>
          </cell>
          <cell r="P4" t="str">
            <v>FERRET. EL MACHUELO</v>
          </cell>
          <cell r="Q4" t="str">
            <v>FERRET. LA REBAJA</v>
          </cell>
          <cell r="R4" t="str">
            <v>FERRET. NURUEÑA</v>
          </cell>
          <cell r="S4" t="str">
            <v>FREDY CARDONA</v>
          </cell>
          <cell r="T4" t="str">
            <v>GERARDO ALZATE</v>
          </cell>
          <cell r="U4" t="str">
            <v>HECTOR MUÑOZ</v>
          </cell>
          <cell r="V4" t="str">
            <v>HIDROPROTECCION</v>
          </cell>
          <cell r="W4" t="str">
            <v>HILTI COLOMBIA</v>
          </cell>
          <cell r="X4" t="str">
            <v>INTERNACIONAL FERRETERA</v>
          </cell>
          <cell r="Y4" t="str">
            <v>IPB</v>
          </cell>
          <cell r="Z4" t="str">
            <v>JAIME MEJIA</v>
          </cell>
          <cell r="AA4" t="str">
            <v>JORGE PALACIO</v>
          </cell>
          <cell r="AB4" t="str">
            <v>JOSE PALACIO</v>
          </cell>
          <cell r="AC4" t="str">
            <v>LUIS EDUARDO ROJAS</v>
          </cell>
          <cell r="AD4" t="str">
            <v>METROCONCRETO</v>
          </cell>
          <cell r="AE4" t="str">
            <v>MOLITUR</v>
          </cell>
          <cell r="AF4" t="str">
            <v>NEGOCIO DE MADERAS</v>
          </cell>
          <cell r="AG4" t="str">
            <v>RAFAEL OSORIO</v>
          </cell>
          <cell r="AH4" t="str">
            <v>ROCA</v>
          </cell>
          <cell r="AI4" t="str">
            <v>SOCODA</v>
          </cell>
          <cell r="AJ4" t="str">
            <v>SOLUCIONES GEOTECNICAS</v>
          </cell>
          <cell r="AK4" t="str">
            <v>TECNI INDUSTRIAS</v>
          </cell>
          <cell r="AL4" t="str">
            <v>VIDRIERA IMPACTO</v>
          </cell>
          <cell r="AM4" t="str">
            <v>WILLINGTON GALLEGO</v>
          </cell>
          <cell r="AN4" t="str">
            <v>Total general</v>
          </cell>
          <cell r="AO4" t="str">
            <v>UTILIDAD</v>
          </cell>
          <cell r="AP4" t="str">
            <v>IVA</v>
          </cell>
          <cell r="AQ4" t="str">
            <v>TOTAL</v>
          </cell>
        </row>
        <row r="5">
          <cell r="A5" t="str">
            <v>001</v>
          </cell>
          <cell r="B5">
            <v>556800</v>
          </cell>
          <cell r="C5">
            <v>1697128</v>
          </cell>
          <cell r="E5">
            <v>312000</v>
          </cell>
          <cell r="F5">
            <v>1829110</v>
          </cell>
          <cell r="H5">
            <v>2414425</v>
          </cell>
          <cell r="I5">
            <v>2253184</v>
          </cell>
          <cell r="K5">
            <v>327760</v>
          </cell>
          <cell r="L5">
            <v>1198257</v>
          </cell>
          <cell r="P5">
            <v>26999</v>
          </cell>
          <cell r="T5">
            <v>780912</v>
          </cell>
          <cell r="Y5">
            <v>246520</v>
          </cell>
          <cell r="Z5">
            <v>4387952</v>
          </cell>
          <cell r="AA5">
            <v>285216.88</v>
          </cell>
          <cell r="AB5">
            <v>45634.700799999999</v>
          </cell>
          <cell r="AC5">
            <v>4718803.5807999996</v>
          </cell>
          <cell r="AG5">
            <v>522000</v>
          </cell>
          <cell r="AK5">
            <v>267500</v>
          </cell>
          <cell r="AM5">
            <v>1485000</v>
          </cell>
          <cell r="AN5">
            <v>5680449</v>
          </cell>
          <cell r="AO5">
            <v>369229.185</v>
          </cell>
          <cell r="AP5">
            <v>59076.669600000001</v>
          </cell>
          <cell r="AQ5">
            <v>6108754.8545999993</v>
          </cell>
        </row>
        <row r="6">
          <cell r="A6" t="str">
            <v>003</v>
          </cell>
          <cell r="B6">
            <v>2271536.56</v>
          </cell>
          <cell r="C6">
            <v>1635429.48</v>
          </cell>
          <cell r="I6">
            <v>3263023</v>
          </cell>
          <cell r="S6">
            <v>14062.333333333334</v>
          </cell>
          <cell r="T6">
            <v>32533.333333333332</v>
          </cell>
          <cell r="Z6">
            <v>3309618.666666667</v>
          </cell>
          <cell r="AA6">
            <v>137491.33333333334</v>
          </cell>
          <cell r="AB6">
            <v>1705847</v>
          </cell>
          <cell r="AC6">
            <v>3559163.9141333336</v>
          </cell>
          <cell r="AN6">
            <v>3478767.8133333335</v>
          </cell>
          <cell r="AO6">
            <v>226119.90786666668</v>
          </cell>
          <cell r="AP6">
            <v>36179.185258666672</v>
          </cell>
          <cell r="AQ6">
            <v>3741066.9064586665</v>
          </cell>
        </row>
        <row r="7">
          <cell r="A7" t="str">
            <v>004</v>
          </cell>
          <cell r="B7">
            <v>168173.32</v>
          </cell>
          <cell r="C7">
            <v>307337.36</v>
          </cell>
          <cell r="I7">
            <v>-34800</v>
          </cell>
          <cell r="T7">
            <v>61755</v>
          </cell>
          <cell r="Z7">
            <v>61755</v>
          </cell>
          <cell r="AA7">
            <v>4014.0750000000003</v>
          </cell>
          <cell r="AB7">
            <v>642.25200000000007</v>
          </cell>
          <cell r="AC7">
            <v>66411.32699999999</v>
          </cell>
          <cell r="AN7">
            <v>307337.36</v>
          </cell>
          <cell r="AO7">
            <v>19976.928400000001</v>
          </cell>
          <cell r="AP7">
            <v>3196.308544</v>
          </cell>
          <cell r="AQ7">
            <v>330510.59694399999</v>
          </cell>
        </row>
        <row r="8">
          <cell r="A8" t="str">
            <v>005</v>
          </cell>
          <cell r="B8">
            <v>1639538.4</v>
          </cell>
          <cell r="R8">
            <v>3167264.16</v>
          </cell>
          <cell r="Z8">
            <v>3167264.16</v>
          </cell>
          <cell r="AA8">
            <v>205872.1704</v>
          </cell>
          <cell r="AB8">
            <v>32939.547264000001</v>
          </cell>
          <cell r="AC8">
            <v>1943982</v>
          </cell>
          <cell r="AN8">
            <v>1943982</v>
          </cell>
          <cell r="AO8">
            <v>126358.83</v>
          </cell>
          <cell r="AP8">
            <v>20217.412800000002</v>
          </cell>
          <cell r="AQ8">
            <v>2090558.2428000001</v>
          </cell>
        </row>
        <row r="9">
          <cell r="A9" t="str">
            <v>007</v>
          </cell>
          <cell r="B9">
            <v>559544.56000000006</v>
          </cell>
          <cell r="C9">
            <v>604340.28</v>
          </cell>
          <cell r="F9">
            <v>387600</v>
          </cell>
          <cell r="I9">
            <v>1178154</v>
          </cell>
          <cell r="S9">
            <v>14062.333333333334</v>
          </cell>
          <cell r="T9">
            <v>149033.33333333334</v>
          </cell>
          <cell r="Z9">
            <v>1341249.6666666665</v>
          </cell>
          <cell r="AA9">
            <v>87181.228333333333</v>
          </cell>
          <cell r="AB9">
            <v>13948.996533333333</v>
          </cell>
          <cell r="AC9">
            <v>1442379.8915333331</v>
          </cell>
          <cell r="AN9">
            <v>991940.28</v>
          </cell>
          <cell r="AO9">
            <v>64476.118200000004</v>
          </cell>
          <cell r="AP9">
            <v>10316.178912000001</v>
          </cell>
          <cell r="AQ9">
            <v>1066732.577112</v>
          </cell>
        </row>
        <row r="10">
          <cell r="A10" t="str">
            <v>008</v>
          </cell>
          <cell r="B10">
            <v>168173.32</v>
          </cell>
          <cell r="C10">
            <v>168173.32</v>
          </cell>
          <cell r="I10">
            <v>1627604</v>
          </cell>
          <cell r="S10">
            <v>14062.333333333334</v>
          </cell>
          <cell r="T10">
            <v>32533.333333333332</v>
          </cell>
          <cell r="Z10">
            <v>1674199.6666666665</v>
          </cell>
          <cell r="AA10">
            <v>108822.97833333333</v>
          </cell>
          <cell r="AB10">
            <v>17411.676533333335</v>
          </cell>
          <cell r="AC10">
            <v>1800434.321533333</v>
          </cell>
          <cell r="AN10">
            <v>168173.32</v>
          </cell>
          <cell r="AO10">
            <v>10931.265800000001</v>
          </cell>
          <cell r="AP10">
            <v>1749.0025280000002</v>
          </cell>
          <cell r="AQ10">
            <v>180853.58832800001</v>
          </cell>
        </row>
        <row r="11">
          <cell r="A11" t="str">
            <v>011</v>
          </cell>
          <cell r="B11">
            <v>447632.4</v>
          </cell>
          <cell r="C11">
            <v>559543.4</v>
          </cell>
          <cell r="L11">
            <v>262933.33333333331</v>
          </cell>
          <cell r="Z11">
            <v>262933.33333333331</v>
          </cell>
          <cell r="AA11">
            <v>17090.666666666664</v>
          </cell>
          <cell r="AB11">
            <v>2734.5066666666662</v>
          </cell>
          <cell r="AC11">
            <v>282758.50666666665</v>
          </cell>
          <cell r="AI11">
            <v>641898</v>
          </cell>
          <cell r="AN11">
            <v>1201441.3999999999</v>
          </cell>
          <cell r="AO11">
            <v>78093.690999999992</v>
          </cell>
          <cell r="AP11">
            <v>12494.990559999998</v>
          </cell>
          <cell r="AQ11">
            <v>1292030.0815600001</v>
          </cell>
        </row>
        <row r="12">
          <cell r="A12" t="str">
            <v>012</v>
          </cell>
          <cell r="B12">
            <v>1142286.8</v>
          </cell>
          <cell r="F12">
            <v>78400</v>
          </cell>
          <cell r="O12">
            <v>1323394</v>
          </cell>
          <cell r="S12">
            <v>13091.428571428571</v>
          </cell>
          <cell r="T12">
            <v>15034</v>
          </cell>
          <cell r="V12">
            <v>52971.428571428572</v>
          </cell>
          <cell r="Z12">
            <v>144462.85714285713</v>
          </cell>
          <cell r="AA12">
            <v>9390.085714285713</v>
          </cell>
          <cell r="AB12">
            <v>1502.4137142857141</v>
          </cell>
          <cell r="AC12">
            <v>155355.35657142854</v>
          </cell>
          <cell r="AN12">
            <v>15034</v>
          </cell>
          <cell r="AO12">
            <v>977.21</v>
          </cell>
          <cell r="AP12">
            <v>156.3536</v>
          </cell>
          <cell r="AQ12">
            <v>16167.563599999999</v>
          </cell>
        </row>
        <row r="13">
          <cell r="A13" t="str">
            <v>013</v>
          </cell>
          <cell r="B13">
            <v>489056</v>
          </cell>
          <cell r="F13">
            <v>31360</v>
          </cell>
          <cell r="S13">
            <v>13091.428571428571</v>
          </cell>
          <cell r="U13">
            <v>1440720</v>
          </cell>
          <cell r="V13">
            <v>52971.428571428572</v>
          </cell>
          <cell r="Z13">
            <v>1538142.8571428573</v>
          </cell>
          <cell r="AA13">
            <v>137491.33333333334</v>
          </cell>
          <cell r="AB13">
            <v>15996.685714285717</v>
          </cell>
          <cell r="AC13">
            <v>1654118.8285714288</v>
          </cell>
          <cell r="AL13">
            <v>54984</v>
          </cell>
          <cell r="AN13">
            <v>192475.33333333334</v>
          </cell>
          <cell r="AO13">
            <v>12510.896666666667</v>
          </cell>
          <cell r="AP13">
            <v>2001.7434666666668</v>
          </cell>
          <cell r="AQ13">
            <v>206987.97346666668</v>
          </cell>
        </row>
        <row r="14">
          <cell r="A14" t="str">
            <v>017</v>
          </cell>
          <cell r="F14">
            <v>564480</v>
          </cell>
          <cell r="J14">
            <v>18768</v>
          </cell>
          <cell r="M14">
            <v>296131</v>
          </cell>
          <cell r="S14">
            <v>13091.428571428571</v>
          </cell>
          <cell r="V14">
            <v>52971.428571428572</v>
          </cell>
          <cell r="Z14">
            <v>926673.85714285704</v>
          </cell>
          <cell r="AA14">
            <v>60233.80071428571</v>
          </cell>
          <cell r="AB14">
            <v>9637.408114285714</v>
          </cell>
          <cell r="AC14">
            <v>996545.06597142841</v>
          </cell>
          <cell r="AE14">
            <v>630340</v>
          </cell>
          <cell r="AN14">
            <v>630340</v>
          </cell>
          <cell r="AO14">
            <v>40972.1</v>
          </cell>
          <cell r="AP14">
            <v>6555.5360000000001</v>
          </cell>
          <cell r="AQ14">
            <v>677867.63599999994</v>
          </cell>
        </row>
        <row r="15">
          <cell r="A15" t="str">
            <v>018</v>
          </cell>
          <cell r="F15">
            <v>171100</v>
          </cell>
          <cell r="I15">
            <v>319000</v>
          </cell>
          <cell r="J15">
            <v>459200</v>
          </cell>
          <cell r="X15">
            <v>69600</v>
          </cell>
          <cell r="Z15">
            <v>528800</v>
          </cell>
          <cell r="AA15">
            <v>34372</v>
          </cell>
          <cell r="AB15">
            <v>5499.52</v>
          </cell>
          <cell r="AC15">
            <v>568671.52</v>
          </cell>
          <cell r="AJ15">
            <v>1388700</v>
          </cell>
          <cell r="AN15">
            <v>171100</v>
          </cell>
          <cell r="AO15">
            <v>11121.5</v>
          </cell>
          <cell r="AP15">
            <v>1779.44</v>
          </cell>
          <cell r="AQ15">
            <v>184000.94</v>
          </cell>
        </row>
        <row r="16">
          <cell r="A16" t="str">
            <v>019</v>
          </cell>
          <cell r="F16">
            <v>89600</v>
          </cell>
          <cell r="K16">
            <v>61631</v>
          </cell>
          <cell r="W16">
            <v>640000</v>
          </cell>
          <cell r="Z16">
            <v>151231</v>
          </cell>
          <cell r="AA16">
            <v>9830.0150000000012</v>
          </cell>
          <cell r="AB16">
            <v>1572.8024000000003</v>
          </cell>
          <cell r="AC16">
            <v>162633.8174</v>
          </cell>
          <cell r="AH16">
            <v>-1600000</v>
          </cell>
          <cell r="AN16">
            <v>-1600000</v>
          </cell>
          <cell r="AO16">
            <v>-104000</v>
          </cell>
          <cell r="AP16">
            <v>-16640</v>
          </cell>
          <cell r="AQ16">
            <v>-1720640</v>
          </cell>
        </row>
        <row r="17">
          <cell r="A17" t="str">
            <v>101</v>
          </cell>
          <cell r="F17">
            <v>50400</v>
          </cell>
          <cell r="M17">
            <v>41342</v>
          </cell>
          <cell r="S17">
            <v>877380</v>
          </cell>
          <cell r="T17">
            <v>977725</v>
          </cell>
          <cell r="V17">
            <v>52971.428571428572</v>
          </cell>
          <cell r="X17">
            <v>57385</v>
          </cell>
          <cell r="Z17">
            <v>348462.85714285716</v>
          </cell>
          <cell r="AA17">
            <v>22650.085714285717</v>
          </cell>
          <cell r="AB17">
            <v>3624.0137142857147</v>
          </cell>
          <cell r="AC17">
            <v>374736.95657142863</v>
          </cell>
          <cell r="AE17">
            <v>261170</v>
          </cell>
          <cell r="AJ17">
            <v>1388700</v>
          </cell>
          <cell r="AN17">
            <v>1953832</v>
          </cell>
          <cell r="AO17">
            <v>126999.08</v>
          </cell>
          <cell r="AP17">
            <v>20319.852800000001</v>
          </cell>
          <cell r="AQ17">
            <v>2101150.9328000001</v>
          </cell>
        </row>
        <row r="18">
          <cell r="A18" t="str">
            <v>102</v>
          </cell>
          <cell r="F18">
            <v>11200</v>
          </cell>
          <cell r="T18">
            <v>58000</v>
          </cell>
          <cell r="V18">
            <v>54090</v>
          </cell>
          <cell r="W18">
            <v>64749</v>
          </cell>
          <cell r="Z18">
            <v>11200</v>
          </cell>
          <cell r="AA18">
            <v>728</v>
          </cell>
          <cell r="AB18">
            <v>1911680</v>
          </cell>
          <cell r="AC18">
            <v>12044.48</v>
          </cell>
          <cell r="AF18">
            <v>185020</v>
          </cell>
          <cell r="AG18">
            <v>63800</v>
          </cell>
          <cell r="AI18">
            <v>185600</v>
          </cell>
          <cell r="AN18">
            <v>58000</v>
          </cell>
          <cell r="AO18">
            <v>3770</v>
          </cell>
          <cell r="AP18">
            <v>603.20000000000005</v>
          </cell>
          <cell r="AQ18">
            <v>62373.2</v>
          </cell>
        </row>
        <row r="19">
          <cell r="A19" t="str">
            <v>103</v>
          </cell>
          <cell r="E19">
            <v>228000</v>
          </cell>
          <cell r="F19">
            <v>11200</v>
          </cell>
          <cell r="J19">
            <v>81819</v>
          </cell>
          <cell r="K19">
            <v>120978</v>
          </cell>
          <cell r="M19">
            <v>1962516</v>
          </cell>
          <cell r="S19">
            <v>13091.428571428571</v>
          </cell>
          <cell r="T19">
            <v>59438</v>
          </cell>
          <cell r="V19">
            <v>8394</v>
          </cell>
          <cell r="W19">
            <v>68670</v>
          </cell>
          <cell r="Z19">
            <v>198240.85714285716</v>
          </cell>
          <cell r="AA19">
            <v>12885.655714285716</v>
          </cell>
          <cell r="AB19">
            <v>2061.7049142857145</v>
          </cell>
          <cell r="AC19">
            <v>213188.21777142858</v>
          </cell>
          <cell r="AN19">
            <v>2249954</v>
          </cell>
          <cell r="AO19">
            <v>146247.01</v>
          </cell>
          <cell r="AP19">
            <v>23399.521600000004</v>
          </cell>
          <cell r="AQ19">
            <v>2419600.5315999999</v>
          </cell>
        </row>
        <row r="20">
          <cell r="A20" t="str">
            <v>104</v>
          </cell>
          <cell r="C20">
            <v>855440</v>
          </cell>
          <cell r="F20">
            <v>50400</v>
          </cell>
          <cell r="H20">
            <v>201396</v>
          </cell>
          <cell r="M20">
            <v>187832</v>
          </cell>
          <cell r="P20">
            <v>177596</v>
          </cell>
          <cell r="S20">
            <v>356899</v>
          </cell>
          <cell r="T20">
            <v>897849</v>
          </cell>
          <cell r="V20">
            <v>140605</v>
          </cell>
          <cell r="Z20">
            <v>203462.85714285716</v>
          </cell>
          <cell r="AA20">
            <v>13225.085714285717</v>
          </cell>
          <cell r="AB20">
            <v>2116.0137142857147</v>
          </cell>
          <cell r="AC20">
            <v>218803.9565714286</v>
          </cell>
          <cell r="AN20">
            <v>1821572</v>
          </cell>
          <cell r="AO20">
            <v>118402.18000000001</v>
          </cell>
          <cell r="AP20">
            <v>18944.348800000003</v>
          </cell>
          <cell r="AQ20">
            <v>1958918.5288</v>
          </cell>
        </row>
        <row r="21">
          <cell r="A21" t="str">
            <v>106</v>
          </cell>
          <cell r="E21">
            <v>205200</v>
          </cell>
          <cell r="F21">
            <v>568834</v>
          </cell>
          <cell r="J21">
            <v>252416</v>
          </cell>
          <cell r="M21">
            <v>952577</v>
          </cell>
          <cell r="T21">
            <v>153074</v>
          </cell>
          <cell r="U21">
            <v>348000</v>
          </cell>
          <cell r="Z21">
            <v>348000</v>
          </cell>
          <cell r="AA21">
            <v>22620</v>
          </cell>
          <cell r="AB21">
            <v>3619.2000000000003</v>
          </cell>
          <cell r="AC21">
            <v>374239.2</v>
          </cell>
          <cell r="AN21">
            <v>1310851</v>
          </cell>
          <cell r="AO21">
            <v>85205.315000000002</v>
          </cell>
          <cell r="AP21">
            <v>13632.850400000001</v>
          </cell>
          <cell r="AQ21">
            <v>1409689.1654000001</v>
          </cell>
        </row>
        <row r="22">
          <cell r="A22" t="str">
            <v>107</v>
          </cell>
          <cell r="E22">
            <v>24621256</v>
          </cell>
          <cell r="L22">
            <v>163869.33333333331</v>
          </cell>
          <cell r="S22">
            <v>5600</v>
          </cell>
          <cell r="T22">
            <v>240259</v>
          </cell>
          <cell r="V22">
            <v>114144</v>
          </cell>
          <cell r="W22">
            <v>228566</v>
          </cell>
          <cell r="X22">
            <v>410153</v>
          </cell>
          <cell r="Z22">
            <v>163869.33333333331</v>
          </cell>
          <cell r="AA22">
            <v>242162</v>
          </cell>
          <cell r="AB22">
            <v>1704.2410666666667</v>
          </cell>
          <cell r="AC22">
            <v>176225.08106666664</v>
          </cell>
          <cell r="AN22">
            <v>1126740</v>
          </cell>
          <cell r="AO22">
            <v>73238.100000000006</v>
          </cell>
          <cell r="AP22">
            <v>11718.096000000001</v>
          </cell>
          <cell r="AQ22">
            <v>1211696.196</v>
          </cell>
        </row>
        <row r="23">
          <cell r="A23" t="str">
            <v>108</v>
          </cell>
          <cell r="L23">
            <v>6752622.9333333327</v>
          </cell>
          <cell r="N23">
            <v>320000</v>
          </cell>
          <cell r="O23">
            <v>105966</v>
          </cell>
          <cell r="P23">
            <v>55624</v>
          </cell>
          <cell r="Q23">
            <v>65099</v>
          </cell>
          <cell r="S23">
            <v>21168</v>
          </cell>
          <cell r="T23">
            <v>116882</v>
          </cell>
          <cell r="Y23">
            <v>-58000</v>
          </cell>
          <cell r="Z23">
            <v>7190043.9333333327</v>
          </cell>
          <cell r="AA23">
            <v>467352.85566666664</v>
          </cell>
          <cell r="AB23">
            <v>74776.456906666659</v>
          </cell>
          <cell r="AC23">
            <v>7732173.2459066659</v>
          </cell>
          <cell r="AN23">
            <v>258773</v>
          </cell>
          <cell r="AO23">
            <v>16820.244999999999</v>
          </cell>
          <cell r="AP23">
            <v>2691.2392</v>
          </cell>
          <cell r="AQ23">
            <v>278284.48420000001</v>
          </cell>
        </row>
        <row r="24">
          <cell r="A24" t="str">
            <v>109</v>
          </cell>
          <cell r="E24">
            <v>3338116</v>
          </cell>
          <cell r="H24">
            <v>156461</v>
          </cell>
          <cell r="O24">
            <v>1073411.8</v>
          </cell>
          <cell r="P24">
            <v>56144</v>
          </cell>
          <cell r="S24">
            <v>111552</v>
          </cell>
          <cell r="T24">
            <v>376907</v>
          </cell>
          <cell r="Z24">
            <v>1084866.8</v>
          </cell>
          <cell r="AA24">
            <v>70516.342000000004</v>
          </cell>
          <cell r="AB24">
            <v>11282.614720000001</v>
          </cell>
          <cell r="AC24">
            <v>1166665.7567199999</v>
          </cell>
          <cell r="AN24">
            <v>701064</v>
          </cell>
          <cell r="AO24">
            <v>45569.16</v>
          </cell>
          <cell r="AP24">
            <v>7291.0656000000008</v>
          </cell>
          <cell r="AQ24">
            <v>753924.22560000001</v>
          </cell>
        </row>
        <row r="25">
          <cell r="A25" t="str">
            <v>110</v>
          </cell>
          <cell r="E25">
            <v>624000</v>
          </cell>
          <cell r="J25">
            <v>141120</v>
          </cell>
          <cell r="M25">
            <v>696993</v>
          </cell>
          <cell r="O25">
            <v>428374.08</v>
          </cell>
          <cell r="P25">
            <v>16820</v>
          </cell>
          <cell r="S25">
            <v>146496</v>
          </cell>
          <cell r="T25">
            <v>1497869</v>
          </cell>
          <cell r="Z25">
            <v>1063829.08</v>
          </cell>
          <cell r="AA25">
            <v>69148.890200000009</v>
          </cell>
          <cell r="AB25">
            <v>11063.822432000001</v>
          </cell>
          <cell r="AC25">
            <v>1144041.7926320001</v>
          </cell>
          <cell r="AN25">
            <v>2499298</v>
          </cell>
          <cell r="AO25">
            <v>162454.37</v>
          </cell>
          <cell r="AP25">
            <v>25992.699199999999</v>
          </cell>
          <cell r="AQ25">
            <v>2687745.0692000003</v>
          </cell>
        </row>
        <row r="26">
          <cell r="A26" t="str">
            <v>111</v>
          </cell>
          <cell r="E26">
            <v>302400</v>
          </cell>
          <cell r="H26">
            <v>59800</v>
          </cell>
          <cell r="M26">
            <v>1303422</v>
          </cell>
          <cell r="O26">
            <v>1616566.72</v>
          </cell>
          <cell r="S26">
            <v>11455</v>
          </cell>
          <cell r="T26">
            <v>25056</v>
          </cell>
          <cell r="Z26">
            <v>1628021.72</v>
          </cell>
          <cell r="AA26">
            <v>242162</v>
          </cell>
          <cell r="AB26">
            <v>16931.425888000002</v>
          </cell>
          <cell r="AC26">
            <v>258680</v>
          </cell>
          <cell r="AN26">
            <v>1932840</v>
          </cell>
          <cell r="AO26">
            <v>125634.6</v>
          </cell>
          <cell r="AP26">
            <v>20101.536</v>
          </cell>
          <cell r="AQ26">
            <v>2078576.1360000002</v>
          </cell>
        </row>
        <row r="27">
          <cell r="A27" t="str">
            <v>112</v>
          </cell>
          <cell r="M27">
            <v>1181483</v>
          </cell>
          <cell r="O27">
            <v>749615.2</v>
          </cell>
          <cell r="Q27">
            <v>35700</v>
          </cell>
          <cell r="S27">
            <v>97880</v>
          </cell>
          <cell r="T27">
            <v>853389</v>
          </cell>
          <cell r="X27">
            <v>1022300</v>
          </cell>
          <cell r="Y27">
            <v>162450</v>
          </cell>
          <cell r="Z27">
            <v>761070.2</v>
          </cell>
          <cell r="AA27">
            <v>49469.563000000002</v>
          </cell>
          <cell r="AB27">
            <v>7915.1300800000008</v>
          </cell>
          <cell r="AC27">
            <v>818454.89307999995</v>
          </cell>
          <cell r="AN27">
            <v>2233022</v>
          </cell>
          <cell r="AO27">
            <v>145146.43</v>
          </cell>
          <cell r="AP27">
            <v>23223.428799999998</v>
          </cell>
          <cell r="AQ27">
            <v>2401391.8588</v>
          </cell>
        </row>
        <row r="28">
          <cell r="A28" t="str">
            <v>113</v>
          </cell>
          <cell r="E28">
            <v>108000</v>
          </cell>
          <cell r="J28">
            <v>50400</v>
          </cell>
          <cell r="L28">
            <v>180573.33333333331</v>
          </cell>
          <cell r="M28">
            <v>1594555</v>
          </cell>
          <cell r="O28">
            <v>315518</v>
          </cell>
          <cell r="S28">
            <v>89600</v>
          </cell>
          <cell r="T28">
            <v>1316159</v>
          </cell>
          <cell r="Z28">
            <v>4059852.2933333335</v>
          </cell>
          <cell r="AA28">
            <v>263890.39906666667</v>
          </cell>
          <cell r="AB28">
            <v>42222.463850666667</v>
          </cell>
          <cell r="AC28">
            <v>4365965.1562506668</v>
          </cell>
          <cell r="AN28">
            <v>3158714</v>
          </cell>
          <cell r="AO28">
            <v>205316.41</v>
          </cell>
          <cell r="AP28">
            <v>32850.625599999999</v>
          </cell>
          <cell r="AQ28">
            <v>3396881.0356000001</v>
          </cell>
        </row>
        <row r="29">
          <cell r="A29" t="str">
            <v>114</v>
          </cell>
          <cell r="M29">
            <v>-4640</v>
          </cell>
          <cell r="O29">
            <v>340450.72</v>
          </cell>
          <cell r="R29">
            <v>284200</v>
          </cell>
          <cell r="S29">
            <v>-4480</v>
          </cell>
          <cell r="T29">
            <v>-38280</v>
          </cell>
          <cell r="U29">
            <v>1815603</v>
          </cell>
          <cell r="Z29">
            <v>167040</v>
          </cell>
          <cell r="AA29">
            <v>40602.296799999996</v>
          </cell>
          <cell r="AB29">
            <v>6496.3674879999999</v>
          </cell>
          <cell r="AC29">
            <v>671749.38428799994</v>
          </cell>
          <cell r="AN29">
            <v>119640</v>
          </cell>
          <cell r="AO29">
            <v>7776.6</v>
          </cell>
          <cell r="AP29">
            <v>1244.2560000000001</v>
          </cell>
          <cell r="AQ29">
            <v>128660.856</v>
          </cell>
        </row>
        <row r="30">
          <cell r="A30" t="str">
            <v>115</v>
          </cell>
          <cell r="B30">
            <v>1321288.72</v>
          </cell>
          <cell r="K30">
            <v>206800</v>
          </cell>
          <cell r="O30">
            <v>1538090.4</v>
          </cell>
          <cell r="P30">
            <v>50228</v>
          </cell>
          <cell r="S30">
            <v>11455</v>
          </cell>
          <cell r="T30">
            <v>1153829</v>
          </cell>
          <cell r="X30">
            <v>490912</v>
          </cell>
          <cell r="Z30">
            <v>1549545.4</v>
          </cell>
          <cell r="AA30">
            <v>100720.451</v>
          </cell>
          <cell r="AB30">
            <v>16115.27216</v>
          </cell>
          <cell r="AC30">
            <v>1666381.1231599997</v>
          </cell>
          <cell r="AN30">
            <v>1694969</v>
          </cell>
          <cell r="AO30">
            <v>110172.985</v>
          </cell>
          <cell r="AP30">
            <v>17627.677599999999</v>
          </cell>
          <cell r="AQ30">
            <v>1822769.6626000002</v>
          </cell>
        </row>
        <row r="31">
          <cell r="A31" t="str">
            <v>200</v>
          </cell>
          <cell r="K31">
            <v>6508181</v>
          </cell>
          <cell r="L31">
            <v>141133.33333333331</v>
          </cell>
          <cell r="R31">
            <v>609000</v>
          </cell>
          <cell r="Z31">
            <v>750133.33333333326</v>
          </cell>
          <cell r="AA31">
            <v>48758.666666666664</v>
          </cell>
          <cell r="AB31">
            <v>7801.3866666666663</v>
          </cell>
          <cell r="AC31">
            <v>806693.3866666666</v>
          </cell>
          <cell r="AN31">
            <v>6508181</v>
          </cell>
          <cell r="AO31">
            <v>423031.76500000001</v>
          </cell>
          <cell r="AP31">
            <v>67685.082399999999</v>
          </cell>
          <cell r="AQ31">
            <v>6998897.8473999994</v>
          </cell>
        </row>
        <row r="32">
          <cell r="A32" t="str">
            <v>203</v>
          </cell>
          <cell r="G32">
            <v>2916199</v>
          </cell>
          <cell r="L32">
            <v>146933.33333333331</v>
          </cell>
          <cell r="O32">
            <v>2954052.52</v>
          </cell>
          <cell r="R32">
            <v>162400</v>
          </cell>
          <cell r="S32">
            <v>11455</v>
          </cell>
          <cell r="Z32">
            <v>3274840.8533333335</v>
          </cell>
          <cell r="AA32">
            <v>306029</v>
          </cell>
          <cell r="AB32">
            <v>34058.344874666669</v>
          </cell>
          <cell r="AC32">
            <v>3521763.8536746665</v>
          </cell>
          <cell r="AD32">
            <v>-828240</v>
          </cell>
          <cell r="AN32">
            <v>306029</v>
          </cell>
          <cell r="AO32">
            <v>19891.885000000002</v>
          </cell>
          <cell r="AP32">
            <v>3182.7016000000003</v>
          </cell>
          <cell r="AQ32">
            <v>329103.58660000004</v>
          </cell>
        </row>
        <row r="33">
          <cell r="A33" t="str">
            <v>204</v>
          </cell>
          <cell r="B33">
            <v>2425696</v>
          </cell>
          <cell r="C33">
            <v>311360</v>
          </cell>
          <cell r="D33">
            <v>1903328</v>
          </cell>
          <cell r="G33">
            <v>125442</v>
          </cell>
          <cell r="O33">
            <v>151508</v>
          </cell>
          <cell r="Z33">
            <v>4765826</v>
          </cell>
          <cell r="AA33">
            <v>309778.69</v>
          </cell>
          <cell r="AB33">
            <v>49564.590400000001</v>
          </cell>
          <cell r="AC33">
            <v>5125169.2804000005</v>
          </cell>
          <cell r="AN33">
            <v>151508</v>
          </cell>
          <cell r="AO33">
            <v>9848.02</v>
          </cell>
          <cell r="AP33">
            <v>1575.6832000000002</v>
          </cell>
          <cell r="AQ33">
            <v>162931.70319999999</v>
          </cell>
        </row>
        <row r="34">
          <cell r="A34" t="str">
            <v>208</v>
          </cell>
          <cell r="E34">
            <v>1144000</v>
          </cell>
          <cell r="F34">
            <v>504000</v>
          </cell>
          <cell r="I34">
            <v>332920</v>
          </cell>
          <cell r="S34">
            <v>13091.428571428571</v>
          </cell>
          <cell r="V34">
            <v>360000</v>
          </cell>
          <cell r="X34">
            <v>638000</v>
          </cell>
          <cell r="Z34">
            <v>2352062.8571428573</v>
          </cell>
          <cell r="AA34">
            <v>152884.08571428573</v>
          </cell>
          <cell r="AB34">
            <v>24461.453714285715</v>
          </cell>
          <cell r="AC34">
            <v>2529408.3965714285</v>
          </cell>
          <cell r="AH34">
            <v>187494</v>
          </cell>
          <cell r="AN34">
            <v>360000</v>
          </cell>
          <cell r="AO34">
            <v>23400</v>
          </cell>
          <cell r="AP34">
            <v>3744</v>
          </cell>
          <cell r="AQ34">
            <v>387144</v>
          </cell>
        </row>
        <row r="35">
          <cell r="A35" t="str">
            <v>403</v>
          </cell>
          <cell r="E35">
            <v>184437</v>
          </cell>
          <cell r="I35">
            <v>768012.5</v>
          </cell>
          <cell r="N35">
            <v>1962240</v>
          </cell>
          <cell r="Z35">
            <v>184437</v>
          </cell>
          <cell r="AA35">
            <v>11988.405000000001</v>
          </cell>
          <cell r="AB35">
            <v>1918.1448</v>
          </cell>
          <cell r="AC35">
            <v>198343.54980000001</v>
          </cell>
          <cell r="AH35">
            <v>205829</v>
          </cell>
          <cell r="AM35">
            <v>72800</v>
          </cell>
          <cell r="AN35">
            <v>2035040</v>
          </cell>
          <cell r="AO35">
            <v>132277.6</v>
          </cell>
          <cell r="AP35">
            <v>21164.416000000001</v>
          </cell>
          <cell r="AQ35">
            <v>2188482.0160000003</v>
          </cell>
        </row>
        <row r="36">
          <cell r="A36" t="str">
            <v>AMPLIACION</v>
          </cell>
          <cell r="E36">
            <v>34200</v>
          </cell>
          <cell r="F36">
            <v>89600</v>
          </cell>
          <cell r="G36">
            <v>-300000</v>
          </cell>
          <cell r="I36">
            <v>1681500</v>
          </cell>
          <cell r="J36">
            <v>625520</v>
          </cell>
          <cell r="L36">
            <v>615002</v>
          </cell>
          <cell r="P36">
            <v>190472</v>
          </cell>
          <cell r="Q36">
            <v>142170</v>
          </cell>
          <cell r="S36">
            <v>37811</v>
          </cell>
          <cell r="T36">
            <v>10238190</v>
          </cell>
          <cell r="Z36">
            <v>89600</v>
          </cell>
          <cell r="AA36">
            <v>242162</v>
          </cell>
          <cell r="AB36">
            <v>931.84</v>
          </cell>
          <cell r="AC36">
            <v>96355.839999999997</v>
          </cell>
          <cell r="AD36">
            <v>7152966</v>
          </cell>
          <cell r="AF36">
            <v>638000</v>
          </cell>
          <cell r="AJ36">
            <v>20377344</v>
          </cell>
          <cell r="AN36">
            <v>41675337</v>
          </cell>
          <cell r="AO36">
            <v>2708896.9050000003</v>
          </cell>
          <cell r="AP36">
            <v>433423.50480000005</v>
          </cell>
          <cell r="AQ36">
            <v>44817657.4098</v>
          </cell>
        </row>
        <row r="37">
          <cell r="A37" t="str">
            <v>CALDERAS</v>
          </cell>
          <cell r="D37">
            <v>846800</v>
          </cell>
          <cell r="I37">
            <v>768012.5</v>
          </cell>
          <cell r="Q37">
            <v>5092400</v>
          </cell>
          <cell r="Z37">
            <v>5092400</v>
          </cell>
          <cell r="AA37">
            <v>242162</v>
          </cell>
          <cell r="AB37">
            <v>52960.959999999999</v>
          </cell>
          <cell r="AC37">
            <v>5476366.96</v>
          </cell>
          <cell r="AH37">
            <v>393323</v>
          </cell>
          <cell r="AN37">
            <v>242162</v>
          </cell>
          <cell r="AO37">
            <v>15740.53</v>
          </cell>
          <cell r="AP37">
            <v>2518.4848000000002</v>
          </cell>
          <cell r="AQ37">
            <v>260421.0148</v>
          </cell>
        </row>
        <row r="38">
          <cell r="A38" t="str">
            <v>ÉXITO COLOMBIA</v>
          </cell>
          <cell r="D38">
            <v>156800</v>
          </cell>
          <cell r="O38">
            <v>1023152.48</v>
          </cell>
          <cell r="U38">
            <v>224000</v>
          </cell>
          <cell r="Z38">
            <v>1023152.48</v>
          </cell>
          <cell r="AA38">
            <v>66504.911200000002</v>
          </cell>
          <cell r="AB38">
            <v>10640.785792000001</v>
          </cell>
          <cell r="AC38">
            <v>1100298.1769919998</v>
          </cell>
          <cell r="AN38">
            <v>380800</v>
          </cell>
          <cell r="AO38">
            <v>24752</v>
          </cell>
          <cell r="AP38">
            <v>3960.32</v>
          </cell>
          <cell r="AQ38">
            <v>409512.32</v>
          </cell>
        </row>
        <row r="39">
          <cell r="A39" t="str">
            <v>ÉXITO ENVIGADO</v>
          </cell>
          <cell r="D39">
            <v>156800</v>
          </cell>
          <cell r="M39">
            <v>878250</v>
          </cell>
          <cell r="W39">
            <v>2007000</v>
          </cell>
          <cell r="Z39">
            <v>2007000</v>
          </cell>
          <cell r="AA39">
            <v>130455</v>
          </cell>
          <cell r="AB39">
            <v>20872.8</v>
          </cell>
          <cell r="AC39">
            <v>2158327.7999999998</v>
          </cell>
          <cell r="AH39">
            <v>131631</v>
          </cell>
          <cell r="AN39">
            <v>288431</v>
          </cell>
          <cell r="AO39">
            <v>18748.014999999999</v>
          </cell>
          <cell r="AP39">
            <v>2999.6824000000001</v>
          </cell>
          <cell r="AQ39">
            <v>310178.6974</v>
          </cell>
        </row>
        <row r="40">
          <cell r="A40" t="str">
            <v>ÉXITO LAURELES</v>
          </cell>
          <cell r="H40">
            <v>1450000</v>
          </cell>
          <cell r="J40">
            <v>762844</v>
          </cell>
          <cell r="M40">
            <v>1681500</v>
          </cell>
          <cell r="N40">
            <v>7659553</v>
          </cell>
          <cell r="P40">
            <v>1407581</v>
          </cell>
          <cell r="Q40">
            <v>44525</v>
          </cell>
          <cell r="R40">
            <v>3478815</v>
          </cell>
          <cell r="U40">
            <v>224000</v>
          </cell>
          <cell r="V40">
            <v>253111</v>
          </cell>
          <cell r="W40">
            <v>217246</v>
          </cell>
          <cell r="AA40">
            <v>137491.33333333334</v>
          </cell>
          <cell r="AK40">
            <v>42000</v>
          </cell>
          <cell r="AL40">
            <v>214248</v>
          </cell>
          <cell r="AN40">
            <v>361491.33333333337</v>
          </cell>
          <cell r="AO40">
            <v>23496.936666666668</v>
          </cell>
          <cell r="AP40">
            <v>3759.5098666666672</v>
          </cell>
          <cell r="AQ40">
            <v>388747.77986666671</v>
          </cell>
        </row>
        <row r="41">
          <cell r="A41" t="str">
            <v>ÉXITO POBLADO</v>
          </cell>
          <cell r="D41">
            <v>156800</v>
          </cell>
          <cell r="Z41">
            <v>8615390</v>
          </cell>
          <cell r="AA41">
            <v>5989573</v>
          </cell>
          <cell r="AN41">
            <v>156800</v>
          </cell>
          <cell r="AO41">
            <v>10192</v>
          </cell>
          <cell r="AP41">
            <v>1630.72</v>
          </cell>
          <cell r="AQ41">
            <v>168622.72</v>
          </cell>
        </row>
        <row r="42">
          <cell r="A42" t="str">
            <v>LOTE 1</v>
          </cell>
          <cell r="R42">
            <v>4628495</v>
          </cell>
          <cell r="AC42">
            <v>258680</v>
          </cell>
          <cell r="AN42">
            <v>4628495</v>
          </cell>
          <cell r="AO42">
            <v>300852.17499999999</v>
          </cell>
          <cell r="AP42">
            <v>48136.347999999998</v>
          </cell>
          <cell r="AQ42">
            <v>4977483.523</v>
          </cell>
        </row>
        <row r="43">
          <cell r="A43" t="str">
            <v>MEZCLAS</v>
          </cell>
          <cell r="E43">
            <v>7085121</v>
          </cell>
          <cell r="AA43">
            <v>242162</v>
          </cell>
          <cell r="AN43">
            <v>242162</v>
          </cell>
          <cell r="AO43">
            <v>15740.53</v>
          </cell>
          <cell r="AP43">
            <v>2518.4848000000002</v>
          </cell>
          <cell r="AQ43">
            <v>260421.0148</v>
          </cell>
        </row>
        <row r="44">
          <cell r="A44" t="str">
            <v>R00</v>
          </cell>
          <cell r="B44">
            <v>10844514.080000004</v>
          </cell>
          <cell r="C44">
            <v>855440</v>
          </cell>
          <cell r="D44">
            <v>846800</v>
          </cell>
          <cell r="E44">
            <v>35044493</v>
          </cell>
          <cell r="F44">
            <v>568834</v>
          </cell>
          <cell r="G44">
            <v>2916199</v>
          </cell>
          <cell r="H44">
            <v>3864425</v>
          </cell>
          <cell r="I44">
            <v>4406329</v>
          </cell>
          <cell r="J44">
            <v>1115847</v>
          </cell>
          <cell r="K44">
            <v>206800</v>
          </cell>
          <cell r="L44">
            <v>1198257</v>
          </cell>
          <cell r="M44">
            <v>3438000</v>
          </cell>
          <cell r="N44">
            <v>7659553</v>
          </cell>
          <cell r="O44">
            <v>2633107</v>
          </cell>
          <cell r="P44">
            <v>1407581</v>
          </cell>
          <cell r="Q44">
            <v>44525</v>
          </cell>
          <cell r="R44">
            <v>3478815</v>
          </cell>
          <cell r="S44">
            <v>97880</v>
          </cell>
          <cell r="T44">
            <v>15432</v>
          </cell>
          <cell r="U44">
            <v>1815603</v>
          </cell>
          <cell r="V44">
            <v>570344</v>
          </cell>
          <cell r="W44">
            <v>990665</v>
          </cell>
          <cell r="X44">
            <v>1022300</v>
          </cell>
          <cell r="Y44">
            <v>-58000</v>
          </cell>
          <cell r="Z44">
            <v>8615390</v>
          </cell>
          <cell r="AA44">
            <v>5989573</v>
          </cell>
          <cell r="AB44">
            <v>1911680</v>
          </cell>
          <cell r="AC44">
            <v>517360</v>
          </cell>
          <cell r="AD44">
            <v>-828240</v>
          </cell>
          <cell r="AE44">
            <v>261170</v>
          </cell>
          <cell r="AF44">
            <v>185020</v>
          </cell>
          <cell r="AG44">
            <v>63800</v>
          </cell>
          <cell r="AH44">
            <v>786646</v>
          </cell>
          <cell r="AI44">
            <v>185600</v>
          </cell>
          <cell r="AJ44">
            <v>2777400</v>
          </cell>
          <cell r="AK44">
            <v>42000</v>
          </cell>
          <cell r="AL44">
            <v>214248</v>
          </cell>
          <cell r="AM44">
            <v>1485000</v>
          </cell>
          <cell r="AN44">
            <v>15432</v>
          </cell>
          <cell r="AO44">
            <v>1003.08</v>
          </cell>
          <cell r="AP44">
            <v>160.49280000000002</v>
          </cell>
          <cell r="AQ44">
            <v>16595.572800000002</v>
          </cell>
        </row>
        <row r="45">
          <cell r="A45" t="str">
            <v>REDES</v>
          </cell>
          <cell r="K45">
            <v>422240</v>
          </cell>
          <cell r="AN45">
            <v>422240</v>
          </cell>
          <cell r="AO45">
            <v>27445.600000000002</v>
          </cell>
          <cell r="AP45">
            <v>4391.2960000000003</v>
          </cell>
          <cell r="AQ45">
            <v>454076.89599999995</v>
          </cell>
        </row>
        <row r="46">
          <cell r="A46" t="str">
            <v>CARREFOUR</v>
          </cell>
          <cell r="AA46">
            <v>155173</v>
          </cell>
          <cell r="AN46">
            <v>155173</v>
          </cell>
          <cell r="AO46">
            <v>10086.245000000001</v>
          </cell>
          <cell r="AP46">
            <v>1613.7992000000002</v>
          </cell>
          <cell r="AQ46">
            <v>166873.0442</v>
          </cell>
        </row>
      </sheetData>
      <sheetData sheetId="41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ACRILICOS Y CONSTRUCCION</v>
          </cell>
          <cell r="D4" t="str">
            <v>CANTERAS DE COLOMBIA</v>
          </cell>
          <cell r="E4" t="str">
            <v>CERRAJERIA</v>
          </cell>
          <cell r="F4" t="str">
            <v>COARTE</v>
          </cell>
          <cell r="G4" t="str">
            <v>COPAQUES</v>
          </cell>
          <cell r="H4" t="str">
            <v>DEPOSITO DE CONCRETO</v>
          </cell>
          <cell r="I4" t="str">
            <v>DICENTE</v>
          </cell>
          <cell r="J4" t="str">
            <v>ELECTRODISEÑOS</v>
          </cell>
          <cell r="K4" t="str">
            <v>ESPACIOS Y CONTACTOS</v>
          </cell>
          <cell r="L4" t="str">
            <v>EVALTEC</v>
          </cell>
          <cell r="M4" t="str">
            <v>FERNANDO ROJAS</v>
          </cell>
          <cell r="N4" t="str">
            <v>FERREAS Y CIA</v>
          </cell>
          <cell r="O4" t="str">
            <v>FERRELUGUE</v>
          </cell>
          <cell r="P4" t="str">
            <v>FERRET. EL MACHUELO</v>
          </cell>
          <cell r="Q4" t="str">
            <v>FERRET. LA REBAJA</v>
          </cell>
          <cell r="R4" t="str">
            <v>FERRET. LUIS PENAGOS</v>
          </cell>
          <cell r="S4" t="str">
            <v>FERROSVEL</v>
          </cell>
          <cell r="T4" t="str">
            <v>HECTOR MUÑOZ</v>
          </cell>
          <cell r="U4" t="str">
            <v>IPB</v>
          </cell>
          <cell r="V4" t="str">
            <v>JAIME MEJIA</v>
          </cell>
          <cell r="W4" t="str">
            <v>JOSE HERNANDEZ</v>
          </cell>
          <cell r="X4" t="str">
            <v>LA CASONA</v>
          </cell>
          <cell r="Y4" t="str">
            <v>METROCONCRETO</v>
          </cell>
          <cell r="Z4" t="str">
            <v>MODULE E DISEÑE</v>
          </cell>
          <cell r="AA4" t="str">
            <v>OCCEL</v>
          </cell>
          <cell r="AB4" t="str">
            <v>PEDRO PULGARIN</v>
          </cell>
          <cell r="AC4" t="str">
            <v>PINTURAS DELIO FRANCO</v>
          </cell>
          <cell r="AD4" t="str">
            <v>PROMONTAJES</v>
          </cell>
          <cell r="AE4" t="str">
            <v>PVM</v>
          </cell>
          <cell r="AF4" t="str">
            <v>REEMBOLSO</v>
          </cell>
          <cell r="AG4" t="str">
            <v>SEGUR GLASS</v>
          </cell>
          <cell r="AH4" t="str">
            <v>SERVIANCLAJES</v>
          </cell>
          <cell r="AI4" t="str">
            <v>TRANSPORTES Y SERVICIOS</v>
          </cell>
          <cell r="AJ4" t="str">
            <v>WILLINGTON GALLEGO</v>
          </cell>
          <cell r="AK4" t="str">
            <v>Total general</v>
          </cell>
          <cell r="AL4" t="str">
            <v>UTILIDAD</v>
          </cell>
          <cell r="AM4" t="str">
            <v>IVA</v>
          </cell>
          <cell r="AN4" t="str">
            <v>TOTAL</v>
          </cell>
        </row>
        <row r="5">
          <cell r="A5" t="str">
            <v>001</v>
          </cell>
          <cell r="C5">
            <v>5171152</v>
          </cell>
          <cell r="E5">
            <v>1242360</v>
          </cell>
          <cell r="F5">
            <v>704480</v>
          </cell>
          <cell r="H5">
            <v>339760</v>
          </cell>
          <cell r="I5">
            <v>54200</v>
          </cell>
          <cell r="U5">
            <v>162450</v>
          </cell>
          <cell r="W5">
            <v>683200</v>
          </cell>
          <cell r="AB5">
            <v>629240</v>
          </cell>
          <cell r="AC5">
            <v>40900.6</v>
          </cell>
          <cell r="AD5">
            <v>6002341</v>
          </cell>
          <cell r="AE5">
            <v>676684.696</v>
          </cell>
          <cell r="AG5">
            <v>452400</v>
          </cell>
          <cell r="AJ5">
            <v>30000</v>
          </cell>
          <cell r="AK5">
            <v>8912511</v>
          </cell>
          <cell r="AL5">
            <v>579313.21499999997</v>
          </cell>
          <cell r="AM5">
            <v>92690.114399999991</v>
          </cell>
          <cell r="AN5">
            <v>9584514.3293999992</v>
          </cell>
        </row>
        <row r="6">
          <cell r="A6" t="str">
            <v>004</v>
          </cell>
          <cell r="F6">
            <v>336400</v>
          </cell>
          <cell r="G6">
            <v>13427766</v>
          </cell>
          <cell r="I6">
            <v>54200</v>
          </cell>
          <cell r="AA6">
            <v>150000</v>
          </cell>
          <cell r="AB6">
            <v>150000</v>
          </cell>
          <cell r="AC6">
            <v>9750</v>
          </cell>
          <cell r="AD6">
            <v>1560</v>
          </cell>
          <cell r="AE6">
            <v>161310</v>
          </cell>
          <cell r="AK6">
            <v>336400</v>
          </cell>
          <cell r="AL6">
            <v>21866</v>
          </cell>
          <cell r="AM6">
            <v>3498.56</v>
          </cell>
          <cell r="AN6">
            <v>361764.56</v>
          </cell>
        </row>
        <row r="7">
          <cell r="A7" t="str">
            <v>005</v>
          </cell>
          <cell r="B7">
            <v>1416000</v>
          </cell>
          <cell r="Z7">
            <v>97440</v>
          </cell>
          <cell r="AA7">
            <v>21150</v>
          </cell>
          <cell r="AB7">
            <v>21150</v>
          </cell>
          <cell r="AC7">
            <v>1374.75</v>
          </cell>
          <cell r="AD7">
            <v>219.96</v>
          </cell>
          <cell r="AE7">
            <v>22744.71</v>
          </cell>
          <cell r="AK7">
            <v>97440</v>
          </cell>
          <cell r="AL7">
            <v>6333.6</v>
          </cell>
          <cell r="AM7">
            <v>1013.3760000000001</v>
          </cell>
          <cell r="AN7">
            <v>104786.97600000001</v>
          </cell>
        </row>
        <row r="8">
          <cell r="A8" t="str">
            <v>013</v>
          </cell>
          <cell r="B8">
            <v>266800</v>
          </cell>
          <cell r="S8">
            <v>2678925</v>
          </cell>
          <cell r="AB8">
            <v>2678925</v>
          </cell>
          <cell r="AC8">
            <v>174130.125</v>
          </cell>
          <cell r="AD8">
            <v>27860.82</v>
          </cell>
          <cell r="AE8">
            <v>2880915.9449999998</v>
          </cell>
          <cell r="AK8">
            <v>266800</v>
          </cell>
          <cell r="AL8">
            <v>17342</v>
          </cell>
          <cell r="AM8">
            <v>2774.7200000000003</v>
          </cell>
          <cell r="AN8">
            <v>286916.71999999997</v>
          </cell>
        </row>
        <row r="9">
          <cell r="A9" t="str">
            <v>017</v>
          </cell>
          <cell r="I9">
            <v>54200</v>
          </cell>
          <cell r="M9">
            <v>345790.47619047621</v>
          </cell>
          <cell r="Z9">
            <v>97440</v>
          </cell>
          <cell r="AB9">
            <v>345790.47619047621</v>
          </cell>
          <cell r="AC9">
            <v>22476.380952380954</v>
          </cell>
          <cell r="AD9">
            <v>3596.2209523809529</v>
          </cell>
          <cell r="AE9">
            <v>371863.07809523813</v>
          </cell>
          <cell r="AF9">
            <v>2717000</v>
          </cell>
          <cell r="AK9">
            <v>97440</v>
          </cell>
          <cell r="AL9">
            <v>6333.6</v>
          </cell>
          <cell r="AM9">
            <v>1013.3760000000001</v>
          </cell>
          <cell r="AN9">
            <v>104786.97600000001</v>
          </cell>
        </row>
        <row r="10">
          <cell r="A10" t="str">
            <v>102</v>
          </cell>
          <cell r="E10">
            <v>278400</v>
          </cell>
          <cell r="I10">
            <v>54200</v>
          </cell>
          <cell r="M10">
            <v>289971.47619047621</v>
          </cell>
          <cell r="AB10">
            <v>289971.47619047621</v>
          </cell>
          <cell r="AC10">
            <v>18848.145952380954</v>
          </cell>
          <cell r="AD10">
            <v>3015.7033523809528</v>
          </cell>
          <cell r="AE10">
            <v>311835.32549523812</v>
          </cell>
          <cell r="AK10">
            <v>278400</v>
          </cell>
          <cell r="AL10">
            <v>18096</v>
          </cell>
          <cell r="AM10">
            <v>2895.36</v>
          </cell>
          <cell r="AN10">
            <v>299391.35999999999</v>
          </cell>
        </row>
        <row r="11">
          <cell r="A11" t="str">
            <v>103</v>
          </cell>
          <cell r="F11">
            <v>657720</v>
          </cell>
          <cell r="N11">
            <v>491806.22222222225</v>
          </cell>
          <cell r="AA11">
            <v>36000</v>
          </cell>
          <cell r="AB11">
            <v>527806.22222222225</v>
          </cell>
          <cell r="AC11">
            <v>34307.404444444444</v>
          </cell>
          <cell r="AD11">
            <v>5489.184711111111</v>
          </cell>
          <cell r="AE11">
            <v>567602.81137777783</v>
          </cell>
          <cell r="AK11">
            <v>657720</v>
          </cell>
          <cell r="AL11">
            <v>42751.8</v>
          </cell>
          <cell r="AM11">
            <v>6840.2880000000005</v>
          </cell>
          <cell r="AN11">
            <v>707312.08799999999</v>
          </cell>
        </row>
        <row r="12">
          <cell r="A12" t="str">
            <v>104</v>
          </cell>
          <cell r="G12">
            <v>3400</v>
          </cell>
          <cell r="I12">
            <v>54200</v>
          </cell>
          <cell r="K12">
            <v>6897540</v>
          </cell>
          <cell r="M12">
            <v>287790.47619047621</v>
          </cell>
          <cell r="AB12">
            <v>287790.47619047621</v>
          </cell>
          <cell r="AC12">
            <v>18706.380952380954</v>
          </cell>
          <cell r="AD12">
            <v>2993.0209523809526</v>
          </cell>
          <cell r="AE12">
            <v>309489.87809523812</v>
          </cell>
          <cell r="AK12">
            <v>3400</v>
          </cell>
          <cell r="AL12">
            <v>221</v>
          </cell>
          <cell r="AM12">
            <v>35.36</v>
          </cell>
          <cell r="AN12">
            <v>3656.36</v>
          </cell>
        </row>
        <row r="13">
          <cell r="A13" t="str">
            <v>109</v>
          </cell>
          <cell r="D13">
            <v>1175000</v>
          </cell>
          <cell r="M13">
            <v>405205.47619047621</v>
          </cell>
          <cell r="P13">
            <v>13920</v>
          </cell>
          <cell r="V13">
            <v>208800</v>
          </cell>
          <cell r="AB13">
            <v>1580205.4761904762</v>
          </cell>
          <cell r="AC13">
            <v>102713.35595238095</v>
          </cell>
          <cell r="AD13">
            <v>16434.136952380952</v>
          </cell>
          <cell r="AE13">
            <v>1699352.969095238</v>
          </cell>
          <cell r="AK13">
            <v>222720</v>
          </cell>
          <cell r="AL13">
            <v>14476.800000000001</v>
          </cell>
          <cell r="AM13">
            <v>2316.288</v>
          </cell>
          <cell r="AN13">
            <v>239513.08799999999</v>
          </cell>
        </row>
        <row r="14">
          <cell r="A14" t="str">
            <v>110</v>
          </cell>
          <cell r="M14">
            <v>430261.47619047621</v>
          </cell>
          <cell r="S14">
            <v>317376</v>
          </cell>
          <cell r="X14">
            <v>30000</v>
          </cell>
          <cell r="AB14">
            <v>430261.47619047621</v>
          </cell>
          <cell r="AC14">
            <v>27966.995952380956</v>
          </cell>
          <cell r="AD14">
            <v>4474.7193523809528</v>
          </cell>
          <cell r="AE14">
            <v>462703.1914952381</v>
          </cell>
          <cell r="AK14">
            <v>347376</v>
          </cell>
          <cell r="AL14">
            <v>22579.440000000002</v>
          </cell>
          <cell r="AM14">
            <v>3612.7104000000004</v>
          </cell>
          <cell r="AN14">
            <v>373568.15039999998</v>
          </cell>
        </row>
        <row r="15">
          <cell r="A15" t="str">
            <v>111</v>
          </cell>
          <cell r="K15">
            <v>897306</v>
          </cell>
          <cell r="M15">
            <v>779816.47619047621</v>
          </cell>
          <cell r="Q15">
            <v>29400</v>
          </cell>
          <cell r="R15">
            <v>183680</v>
          </cell>
          <cell r="V15">
            <v>631652</v>
          </cell>
          <cell r="X15">
            <v>644000</v>
          </cell>
          <cell r="AB15">
            <v>2321122.4761904762</v>
          </cell>
          <cell r="AC15">
            <v>150872.96095238096</v>
          </cell>
          <cell r="AD15">
            <v>24139.673752380953</v>
          </cell>
          <cell r="AE15">
            <v>2496135.1108952384</v>
          </cell>
          <cell r="AK15">
            <v>29400</v>
          </cell>
          <cell r="AL15">
            <v>1911</v>
          </cell>
          <cell r="AM15">
            <v>305.76</v>
          </cell>
          <cell r="AN15">
            <v>31616.76</v>
          </cell>
        </row>
        <row r="16">
          <cell r="A16" t="str">
            <v>112</v>
          </cell>
          <cell r="C16">
            <v>3473040</v>
          </cell>
          <cell r="K16">
            <v>311901</v>
          </cell>
          <cell r="M16">
            <v>986980.47619047621</v>
          </cell>
          <cell r="AB16">
            <v>1298881.4761904762</v>
          </cell>
          <cell r="AC16">
            <v>84427.295952380955</v>
          </cell>
          <cell r="AD16">
            <v>13508.367352380954</v>
          </cell>
          <cell r="AE16">
            <v>1396817.139495238</v>
          </cell>
          <cell r="AK16">
            <v>3473040</v>
          </cell>
          <cell r="AL16">
            <v>225747.6</v>
          </cell>
          <cell r="AM16">
            <v>36119.616000000002</v>
          </cell>
          <cell r="AN16">
            <v>3734907.216</v>
          </cell>
        </row>
        <row r="17">
          <cell r="A17" t="str">
            <v>113</v>
          </cell>
          <cell r="D17">
            <v>289923</v>
          </cell>
          <cell r="I17">
            <v>840750</v>
          </cell>
          <cell r="K17">
            <v>467178</v>
          </cell>
          <cell r="M17">
            <v>326302.47619047621</v>
          </cell>
          <cell r="AB17">
            <v>793480.47619047621</v>
          </cell>
          <cell r="AC17">
            <v>51576.230952380953</v>
          </cell>
          <cell r="AD17">
            <v>8252.196952380953</v>
          </cell>
          <cell r="AE17">
            <v>853308.90409523807</v>
          </cell>
          <cell r="AK17">
            <v>1130673</v>
          </cell>
          <cell r="AL17">
            <v>73493.744999999995</v>
          </cell>
          <cell r="AM17">
            <v>11758.9992</v>
          </cell>
          <cell r="AN17">
            <v>1215925.7442000001</v>
          </cell>
        </row>
        <row r="18">
          <cell r="A18" t="str">
            <v>115</v>
          </cell>
          <cell r="B18">
            <v>1570640</v>
          </cell>
          <cell r="J18">
            <v>1430128</v>
          </cell>
          <cell r="L18">
            <v>941777.4545454547</v>
          </cell>
          <cell r="M18">
            <v>2148923.4761904762</v>
          </cell>
          <cell r="P18">
            <v>89552</v>
          </cell>
          <cell r="R18">
            <v>39200</v>
          </cell>
          <cell r="V18">
            <v>3000000</v>
          </cell>
          <cell r="AA18">
            <v>30546.666666666668</v>
          </cell>
          <cell r="AB18">
            <v>7520828.9307359308</v>
          </cell>
          <cell r="AC18">
            <v>38000</v>
          </cell>
          <cell r="AD18">
            <v>78216.620879653681</v>
          </cell>
          <cell r="AE18">
            <v>8087899.4321134202</v>
          </cell>
          <cell r="AH18">
            <v>279444</v>
          </cell>
          <cell r="AK18">
            <v>2008182.6666666667</v>
          </cell>
          <cell r="AL18">
            <v>130531.87333333334</v>
          </cell>
          <cell r="AM18">
            <v>20885.099733333333</v>
          </cell>
          <cell r="AN18">
            <v>2159599.6397333331</v>
          </cell>
        </row>
        <row r="19">
          <cell r="A19" t="str">
            <v>201</v>
          </cell>
          <cell r="L19">
            <v>1395713.4545454546</v>
          </cell>
          <cell r="M19">
            <v>1010284.4761904762</v>
          </cell>
          <cell r="N19">
            <v>362152</v>
          </cell>
          <cell r="AB19">
            <v>2405997.9307359308</v>
          </cell>
          <cell r="AC19">
            <v>156389.8654978355</v>
          </cell>
          <cell r="AD19">
            <v>25022.378479653682</v>
          </cell>
          <cell r="AE19">
            <v>2587410.1747134198</v>
          </cell>
          <cell r="AK19">
            <v>362152</v>
          </cell>
          <cell r="AL19">
            <v>23539.88</v>
          </cell>
          <cell r="AM19">
            <v>3766.3808000000004</v>
          </cell>
          <cell r="AN19">
            <v>389458.26079999999</v>
          </cell>
        </row>
        <row r="20">
          <cell r="A20" t="str">
            <v>202</v>
          </cell>
          <cell r="K20">
            <v>378423</v>
          </cell>
          <cell r="L20">
            <v>908849.4545454547</v>
          </cell>
          <cell r="M20">
            <v>1815955.4761904762</v>
          </cell>
          <cell r="O20">
            <v>111249</v>
          </cell>
          <cell r="V20">
            <v>192931</v>
          </cell>
          <cell r="AA20">
            <v>45820</v>
          </cell>
          <cell r="AB20">
            <v>3103227.9307359308</v>
          </cell>
          <cell r="AC20">
            <v>201709.81549783552</v>
          </cell>
          <cell r="AD20">
            <v>32273.570479653685</v>
          </cell>
          <cell r="AE20">
            <v>3337211.3167134202</v>
          </cell>
          <cell r="AF20">
            <v>22750</v>
          </cell>
          <cell r="AI20">
            <v>371000</v>
          </cell>
          <cell r="AK20">
            <v>550819</v>
          </cell>
          <cell r="AL20">
            <v>35803.235000000001</v>
          </cell>
          <cell r="AM20">
            <v>5728.5176000000001</v>
          </cell>
          <cell r="AN20">
            <v>592350.75260000001</v>
          </cell>
        </row>
        <row r="21">
          <cell r="A21" t="str">
            <v>210</v>
          </cell>
          <cell r="J21">
            <v>1357892</v>
          </cell>
          <cell r="K21">
            <v>1781587</v>
          </cell>
          <cell r="L21">
            <v>1562817.4545454546</v>
          </cell>
          <cell r="M21">
            <v>2124246.4761904762</v>
          </cell>
          <cell r="O21">
            <v>164117</v>
          </cell>
          <cell r="R21">
            <v>67200</v>
          </cell>
          <cell r="V21">
            <v>360806</v>
          </cell>
          <cell r="AB21">
            <v>5468650.9307359308</v>
          </cell>
          <cell r="AC21">
            <v>355462.31049783551</v>
          </cell>
          <cell r="AD21">
            <v>56873.969679653681</v>
          </cell>
          <cell r="AE21">
            <v>5880987.2109134197</v>
          </cell>
          <cell r="AH21">
            <v>164821</v>
          </cell>
          <cell r="AK21">
            <v>1357892</v>
          </cell>
          <cell r="AL21">
            <v>88262.98</v>
          </cell>
          <cell r="AM21">
            <v>14122.076799999999</v>
          </cell>
          <cell r="AN21">
            <v>1460277.0567999999</v>
          </cell>
        </row>
        <row r="22">
          <cell r="A22" t="str">
            <v>403</v>
          </cell>
          <cell r="F22">
            <v>516600</v>
          </cell>
          <cell r="I22">
            <v>106200</v>
          </cell>
          <cell r="K22">
            <v>1911968</v>
          </cell>
          <cell r="L22">
            <v>859345.4545454547</v>
          </cell>
          <cell r="M22">
            <v>9520000</v>
          </cell>
          <cell r="AB22">
            <v>3787845.9307359308</v>
          </cell>
          <cell r="AC22">
            <v>246209.9854978355</v>
          </cell>
          <cell r="AD22">
            <v>39393.597679653678</v>
          </cell>
          <cell r="AE22">
            <v>4073449.51391342</v>
          </cell>
          <cell r="AK22">
            <v>9520000</v>
          </cell>
          <cell r="AL22">
            <v>618800</v>
          </cell>
          <cell r="AM22">
            <v>99008</v>
          </cell>
          <cell r="AN22">
            <v>10237808</v>
          </cell>
        </row>
        <row r="23">
          <cell r="A23" t="str">
            <v>409</v>
          </cell>
          <cell r="E23">
            <v>406400</v>
          </cell>
          <cell r="K23">
            <v>3944000</v>
          </cell>
          <cell r="M23">
            <v>490210.47619047621</v>
          </cell>
          <cell r="V23">
            <v>106952</v>
          </cell>
          <cell r="Y23">
            <v>58928</v>
          </cell>
          <cell r="AB23">
            <v>1383410.4761904762</v>
          </cell>
          <cell r="AC23">
            <v>89921.68095238095</v>
          </cell>
          <cell r="AD23">
            <v>14387.468952380952</v>
          </cell>
          <cell r="AE23">
            <v>1487719.6260952381</v>
          </cell>
          <cell r="AK23">
            <v>3944000</v>
          </cell>
          <cell r="AL23">
            <v>256360</v>
          </cell>
          <cell r="AM23">
            <v>41017.599999999999</v>
          </cell>
          <cell r="AN23">
            <v>4241377.5999999996</v>
          </cell>
        </row>
        <row r="24">
          <cell r="A24" t="str">
            <v>AMPLIACION</v>
          </cell>
          <cell r="G24">
            <v>520256</v>
          </cell>
          <cell r="K24">
            <v>1988509</v>
          </cell>
          <cell r="L24">
            <v>170483</v>
          </cell>
          <cell r="M24">
            <v>1308785.4761904762</v>
          </cell>
          <cell r="O24">
            <v>115897</v>
          </cell>
          <cell r="P24">
            <v>130848</v>
          </cell>
          <cell r="Q24">
            <v>55650</v>
          </cell>
          <cell r="R24">
            <v>84000</v>
          </cell>
          <cell r="S24">
            <v>858990</v>
          </cell>
          <cell r="V24">
            <v>3165457</v>
          </cell>
          <cell r="Y24">
            <v>6068076</v>
          </cell>
          <cell r="AA24">
            <v>30546.666666666668</v>
          </cell>
          <cell r="AB24">
            <v>3297294.4761904762</v>
          </cell>
          <cell r="AC24">
            <v>214324.14095238096</v>
          </cell>
          <cell r="AD24">
            <v>34291.862552380953</v>
          </cell>
          <cell r="AE24">
            <v>1272685</v>
          </cell>
          <cell r="AK24">
            <v>9107534.6666666679</v>
          </cell>
          <cell r="AL24">
            <v>591989.75333333341</v>
          </cell>
          <cell r="AM24">
            <v>94718.360533333354</v>
          </cell>
          <cell r="AN24">
            <v>9794242.7805333342</v>
          </cell>
        </row>
        <row r="25">
          <cell r="A25" t="str">
            <v>CALDERAS</v>
          </cell>
          <cell r="H25">
            <v>695400</v>
          </cell>
          <cell r="I25">
            <v>106200</v>
          </cell>
          <cell r="L25">
            <v>1017153.4545454547</v>
          </cell>
          <cell r="V25">
            <v>2813719</v>
          </cell>
          <cell r="AA25">
            <v>30546.666666666668</v>
          </cell>
          <cell r="AB25">
            <v>1215200</v>
          </cell>
          <cell r="AC25">
            <v>66114.974545454563</v>
          </cell>
          <cell r="AD25">
            <v>10578.39592727273</v>
          </cell>
          <cell r="AE25">
            <v>1093846.8250181819</v>
          </cell>
          <cell r="AK25">
            <v>1245746.6666666667</v>
          </cell>
          <cell r="AL25">
            <v>80973.53333333334</v>
          </cell>
          <cell r="AM25">
            <v>12955.765333333335</v>
          </cell>
          <cell r="AN25">
            <v>1339675.9653333335</v>
          </cell>
        </row>
        <row r="26">
          <cell r="A26" t="str">
            <v>ÉXITO COLOMBIA</v>
          </cell>
          <cell r="L26">
            <v>837841.4545454547</v>
          </cell>
          <cell r="M26">
            <v>981470.47619047621</v>
          </cell>
          <cell r="O26">
            <v>133632</v>
          </cell>
          <cell r="T26">
            <v>414400</v>
          </cell>
          <cell r="V26">
            <v>2977897</v>
          </cell>
          <cell r="AB26">
            <v>1819311.9307359308</v>
          </cell>
          <cell r="AC26">
            <v>118255.27549783551</v>
          </cell>
          <cell r="AD26">
            <v>18920.844079653682</v>
          </cell>
          <cell r="AE26">
            <v>1956488.0503134201</v>
          </cell>
          <cell r="AK26">
            <v>414400</v>
          </cell>
          <cell r="AL26">
            <v>26936</v>
          </cell>
          <cell r="AM26">
            <v>4309.76</v>
          </cell>
          <cell r="AN26">
            <v>445645.76</v>
          </cell>
        </row>
        <row r="27">
          <cell r="A27" t="str">
            <v>ÉXITO LAURELES</v>
          </cell>
          <cell r="L27">
            <v>971793.4545454547</v>
          </cell>
          <cell r="T27">
            <v>414400</v>
          </cell>
          <cell r="V27">
            <v>3116954</v>
          </cell>
          <cell r="AB27">
            <v>971793.4545454547</v>
          </cell>
          <cell r="AC27">
            <v>63166.574545454561</v>
          </cell>
          <cell r="AD27">
            <v>10106.651927272729</v>
          </cell>
          <cell r="AE27">
            <v>1045066.681018182</v>
          </cell>
          <cell r="AK27">
            <v>414400</v>
          </cell>
          <cell r="AL27">
            <v>26936</v>
          </cell>
          <cell r="AM27">
            <v>4309.76</v>
          </cell>
          <cell r="AN27">
            <v>445645.76</v>
          </cell>
        </row>
        <row r="28">
          <cell r="A28" t="str">
            <v>REDES</v>
          </cell>
          <cell r="J28">
            <v>2890491</v>
          </cell>
          <cell r="N28">
            <v>251222.22222222222</v>
          </cell>
          <cell r="R28">
            <v>243600</v>
          </cell>
          <cell r="AA28">
            <v>45820</v>
          </cell>
          <cell r="AB28">
            <v>1012822.2222222222</v>
          </cell>
          <cell r="AC28">
            <v>65833.444444444453</v>
          </cell>
          <cell r="AD28">
            <v>10533.351111111113</v>
          </cell>
          <cell r="AE28">
            <v>1089189.0177777777</v>
          </cell>
          <cell r="AF28">
            <v>22750</v>
          </cell>
          <cell r="AK28">
            <v>3202661</v>
          </cell>
          <cell r="AL28">
            <v>208172.965</v>
          </cell>
          <cell r="AM28">
            <v>33307.674400000004</v>
          </cell>
          <cell r="AN28">
            <v>3444141.6393999998</v>
          </cell>
        </row>
      </sheetData>
      <sheetData sheetId="42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ANTONIO ORREGO</v>
          </cell>
          <cell r="D4" t="str">
            <v>ANTONIO VARGAS</v>
          </cell>
          <cell r="E4" t="str">
            <v>CARLOS GOMEZ</v>
          </cell>
          <cell r="F4" t="str">
            <v>CIELOTEK</v>
          </cell>
          <cell r="G4" t="str">
            <v>CONSTRUCCIONES Y SERVICIOS</v>
          </cell>
          <cell r="H4" t="str">
            <v>CRISTIAM FROMME</v>
          </cell>
          <cell r="I4" t="str">
            <v>DOMINGO CORREA</v>
          </cell>
          <cell r="J4" t="str">
            <v>EVELIO GALEANO</v>
          </cell>
          <cell r="K4" t="str">
            <v>FORMALETAS RODRIGUEZ</v>
          </cell>
          <cell r="L4" t="str">
            <v>FREDY CARDONA</v>
          </cell>
          <cell r="M4" t="str">
            <v>GERARDO ALZATE</v>
          </cell>
          <cell r="N4" t="str">
            <v>HERNAN OSPINA</v>
          </cell>
          <cell r="O4" t="str">
            <v>HUVER BUITRAGO</v>
          </cell>
          <cell r="P4" t="str">
            <v>ISRAEL BUITRAGO</v>
          </cell>
          <cell r="Q4" t="str">
            <v>JOSE HERNANDEZ</v>
          </cell>
          <cell r="R4" t="str">
            <v>JOSE REINEL RUBIO</v>
          </cell>
          <cell r="S4" t="str">
            <v>JUAN C. ROJAS</v>
          </cell>
          <cell r="T4" t="str">
            <v>LUIS FDO ORJUELA</v>
          </cell>
          <cell r="U4" t="str">
            <v>MANUEL ROSAS</v>
          </cell>
          <cell r="V4" t="str">
            <v>MOLITUR</v>
          </cell>
          <cell r="W4" t="str">
            <v>MOORE</v>
          </cell>
          <cell r="X4" t="str">
            <v>OSCAR LOPERA</v>
          </cell>
          <cell r="Y4" t="str">
            <v>RAFAEL BARRAGAN</v>
          </cell>
          <cell r="Z4" t="str">
            <v>RAFAEL OSORIO</v>
          </cell>
          <cell r="AA4" t="str">
            <v>REEMBOLSO</v>
          </cell>
          <cell r="AB4" t="str">
            <v>SENA</v>
          </cell>
          <cell r="AC4" t="str">
            <v>Total general</v>
          </cell>
          <cell r="AD4" t="str">
            <v>UTILIDAD</v>
          </cell>
          <cell r="AE4" t="str">
            <v>IVA</v>
          </cell>
          <cell r="AF4" t="str">
            <v>TOTAL</v>
          </cell>
        </row>
        <row r="5">
          <cell r="A5" t="str">
            <v>001</v>
          </cell>
          <cell r="D5">
            <v>211839</v>
          </cell>
          <cell r="E5">
            <v>205000</v>
          </cell>
          <cell r="F5">
            <v>950400</v>
          </cell>
          <cell r="G5">
            <v>570240</v>
          </cell>
          <cell r="M5">
            <v>515689.6</v>
          </cell>
          <cell r="P5">
            <v>1125000</v>
          </cell>
          <cell r="T5">
            <v>245456</v>
          </cell>
          <cell r="U5">
            <v>2219000</v>
          </cell>
          <cell r="V5">
            <v>144235</v>
          </cell>
          <cell r="W5">
            <v>23077.600000000002</v>
          </cell>
          <cell r="X5">
            <v>2386312.6</v>
          </cell>
          <cell r="Z5">
            <v>721984</v>
          </cell>
          <cell r="AA5">
            <v>10000</v>
          </cell>
          <cell r="AC5">
            <v>2022913.6</v>
          </cell>
          <cell r="AD5">
            <v>131489.38400000002</v>
          </cell>
          <cell r="AE5">
            <v>21038.301440000003</v>
          </cell>
          <cell r="AF5">
            <v>2175441.2854400002</v>
          </cell>
        </row>
        <row r="6">
          <cell r="A6" t="str">
            <v>003</v>
          </cell>
          <cell r="M6">
            <v>2000000</v>
          </cell>
          <cell r="U6">
            <v>2000000</v>
          </cell>
          <cell r="V6">
            <v>130000</v>
          </cell>
          <cell r="W6">
            <v>20800</v>
          </cell>
          <cell r="X6">
            <v>2150800</v>
          </cell>
          <cell r="Y6">
            <v>1104320</v>
          </cell>
          <cell r="AA6">
            <v>121186</v>
          </cell>
          <cell r="AC6">
            <v>121186</v>
          </cell>
          <cell r="AD6">
            <v>7877.09</v>
          </cell>
          <cell r="AE6">
            <v>1260.3344</v>
          </cell>
          <cell r="AF6">
            <v>130323.4244</v>
          </cell>
        </row>
        <row r="7">
          <cell r="A7" t="str">
            <v>005</v>
          </cell>
          <cell r="I7">
            <v>701800</v>
          </cell>
          <cell r="J7">
            <v>243600</v>
          </cell>
          <cell r="P7">
            <v>226200</v>
          </cell>
          <cell r="U7">
            <v>945400</v>
          </cell>
          <cell r="V7">
            <v>61451</v>
          </cell>
          <cell r="W7">
            <v>9832.16</v>
          </cell>
          <cell r="X7">
            <v>1016683.16</v>
          </cell>
          <cell r="Z7">
            <v>539740</v>
          </cell>
          <cell r="AC7">
            <v>226200</v>
          </cell>
          <cell r="AD7">
            <v>14703</v>
          </cell>
          <cell r="AE7">
            <v>2352.48</v>
          </cell>
          <cell r="AF7">
            <v>243255.48</v>
          </cell>
        </row>
        <row r="8">
          <cell r="A8" t="str">
            <v>006</v>
          </cell>
          <cell r="B8">
            <v>215760</v>
          </cell>
          <cell r="I8">
            <v>1584745.6</v>
          </cell>
          <cell r="J8">
            <v>2505600</v>
          </cell>
          <cell r="L8">
            <v>22400</v>
          </cell>
          <cell r="U8">
            <v>4090345.6</v>
          </cell>
          <cell r="V8">
            <v>265872.46400000004</v>
          </cell>
          <cell r="W8">
            <v>42539.594240000006</v>
          </cell>
          <cell r="X8">
            <v>4398757.6582399998</v>
          </cell>
          <cell r="AC8">
            <v>22400</v>
          </cell>
          <cell r="AD8">
            <v>1456</v>
          </cell>
          <cell r="AE8">
            <v>232.96</v>
          </cell>
          <cell r="AF8">
            <v>24088.959999999999</v>
          </cell>
        </row>
        <row r="9">
          <cell r="A9" t="str">
            <v>007</v>
          </cell>
          <cell r="B9">
            <v>215760</v>
          </cell>
          <cell r="F9">
            <v>455466.66666666663</v>
          </cell>
          <cell r="U9">
            <v>455466.66666666663</v>
          </cell>
          <cell r="V9">
            <v>29605.333333333332</v>
          </cell>
          <cell r="W9">
            <v>4736.8533333333335</v>
          </cell>
          <cell r="X9">
            <v>489808.85333333327</v>
          </cell>
          <cell r="AA9">
            <v>47500</v>
          </cell>
          <cell r="AC9">
            <v>47500</v>
          </cell>
          <cell r="AD9">
            <v>3087.5</v>
          </cell>
          <cell r="AE9">
            <v>494</v>
          </cell>
          <cell r="AF9">
            <v>51081.5</v>
          </cell>
        </row>
        <row r="10">
          <cell r="A10" t="str">
            <v>012</v>
          </cell>
          <cell r="E10">
            <v>181656</v>
          </cell>
          <cell r="F10">
            <v>455466.66666666663</v>
          </cell>
          <cell r="J10">
            <v>223453.12</v>
          </cell>
          <cell r="U10">
            <v>455466.66666666663</v>
          </cell>
          <cell r="V10">
            <v>29605.333333333332</v>
          </cell>
          <cell r="W10">
            <v>4736.8533333333335</v>
          </cell>
          <cell r="X10">
            <v>489808.85333333327</v>
          </cell>
          <cell r="AA10">
            <v>8400</v>
          </cell>
          <cell r="AC10">
            <v>231853.12</v>
          </cell>
          <cell r="AD10">
            <v>15070.452800000001</v>
          </cell>
          <cell r="AE10">
            <v>2411.2724480000002</v>
          </cell>
          <cell r="AF10">
            <v>249334.845248</v>
          </cell>
        </row>
        <row r="11">
          <cell r="A11" t="str">
            <v>013</v>
          </cell>
          <cell r="E11">
            <v>17400</v>
          </cell>
          <cell r="F11">
            <v>455466.66666666663</v>
          </cell>
          <cell r="M11">
            <v>34800</v>
          </cell>
          <cell r="Q11">
            <v>667000</v>
          </cell>
          <cell r="U11">
            <v>1139866.6666666665</v>
          </cell>
          <cell r="V11">
            <v>55680</v>
          </cell>
          <cell r="W11">
            <v>11854.613333333333</v>
          </cell>
          <cell r="X11">
            <v>1225812.6133333331</v>
          </cell>
          <cell r="AC11">
            <v>34800</v>
          </cell>
          <cell r="AD11">
            <v>2262</v>
          </cell>
          <cell r="AE11">
            <v>361.92</v>
          </cell>
          <cell r="AF11">
            <v>37423.919999999998</v>
          </cell>
        </row>
        <row r="12">
          <cell r="A12" t="str">
            <v>017</v>
          </cell>
          <cell r="F12">
            <v>62400</v>
          </cell>
          <cell r="I12">
            <v>230518</v>
          </cell>
          <cell r="N12">
            <v>188117.2</v>
          </cell>
          <cell r="O12">
            <v>390920</v>
          </cell>
          <cell r="P12">
            <v>249400</v>
          </cell>
          <cell r="U12">
            <v>481035.2</v>
          </cell>
          <cell r="V12">
            <v>55680</v>
          </cell>
          <cell r="W12">
            <v>5002.7660800000003</v>
          </cell>
          <cell r="X12">
            <v>517305.25407999998</v>
          </cell>
          <cell r="AA12">
            <v>61000</v>
          </cell>
          <cell r="AC12">
            <v>701320</v>
          </cell>
          <cell r="AD12">
            <v>45585.8</v>
          </cell>
          <cell r="AE12">
            <v>7293.728000000001</v>
          </cell>
          <cell r="AF12">
            <v>754199.52800000005</v>
          </cell>
        </row>
        <row r="13">
          <cell r="A13" t="str">
            <v>100</v>
          </cell>
          <cell r="F13">
            <v>62400</v>
          </cell>
          <cell r="G13">
            <v>190080</v>
          </cell>
          <cell r="I13">
            <v>1804406</v>
          </cell>
          <cell r="J13">
            <v>764440</v>
          </cell>
          <cell r="M13">
            <v>711089.28</v>
          </cell>
          <cell r="S13">
            <v>1211040</v>
          </cell>
          <cell r="T13">
            <v>492800</v>
          </cell>
          <cell r="U13">
            <v>3124046</v>
          </cell>
          <cell r="V13">
            <v>203062.99000000002</v>
          </cell>
          <cell r="W13">
            <v>2483204</v>
          </cell>
          <cell r="X13">
            <v>3359599.0684000002</v>
          </cell>
          <cell r="AC13">
            <v>901169.28</v>
          </cell>
          <cell r="AD13">
            <v>58576.003200000006</v>
          </cell>
          <cell r="AE13">
            <v>9372.1605120000004</v>
          </cell>
          <cell r="AF13">
            <v>969117.44371200004</v>
          </cell>
        </row>
        <row r="14">
          <cell r="A14" t="str">
            <v>101</v>
          </cell>
          <cell r="F14">
            <v>62400</v>
          </cell>
          <cell r="I14">
            <v>631298</v>
          </cell>
          <cell r="J14">
            <v>110246.39999999999</v>
          </cell>
          <cell r="M14">
            <v>522069.6</v>
          </cell>
          <cell r="O14">
            <v>3200</v>
          </cell>
          <cell r="S14">
            <v>965581.68</v>
          </cell>
          <cell r="U14">
            <v>1659279.68</v>
          </cell>
          <cell r="V14">
            <v>107853.1792</v>
          </cell>
          <cell r="W14">
            <v>17256.508672</v>
          </cell>
          <cell r="X14">
            <v>1784389.3678719997</v>
          </cell>
          <cell r="AA14">
            <v>742400</v>
          </cell>
          <cell r="AC14">
            <v>632316</v>
          </cell>
          <cell r="AD14">
            <v>41100.54</v>
          </cell>
          <cell r="AE14">
            <v>6576.0864000000001</v>
          </cell>
          <cell r="AF14">
            <v>679992.62640000007</v>
          </cell>
        </row>
        <row r="15">
          <cell r="A15" t="str">
            <v>102</v>
          </cell>
          <cell r="E15">
            <v>119268</v>
          </cell>
          <cell r="F15">
            <v>62400</v>
          </cell>
          <cell r="G15">
            <v>190080</v>
          </cell>
          <cell r="N15">
            <v>197608.32000000001</v>
          </cell>
          <cell r="S15">
            <v>5938633.9199999999</v>
          </cell>
          <cell r="U15">
            <v>6198642.2400000002</v>
          </cell>
          <cell r="V15">
            <v>402911.74560000002</v>
          </cell>
          <cell r="W15">
            <v>64465.879296000006</v>
          </cell>
          <cell r="X15">
            <v>6666019.8648960004</v>
          </cell>
          <cell r="AC15">
            <v>190080</v>
          </cell>
          <cell r="AD15">
            <v>12355.2</v>
          </cell>
          <cell r="AE15">
            <v>1976.8320000000001</v>
          </cell>
          <cell r="AF15">
            <v>204412.03200000001</v>
          </cell>
        </row>
        <row r="16">
          <cell r="A16" t="str">
            <v>103</v>
          </cell>
          <cell r="F16">
            <v>62400</v>
          </cell>
          <cell r="G16">
            <v>190080</v>
          </cell>
          <cell r="I16">
            <v>190498</v>
          </cell>
          <cell r="K16">
            <v>118900</v>
          </cell>
          <cell r="M16">
            <v>87417.600000000006</v>
          </cell>
          <cell r="N16">
            <v>42891</v>
          </cell>
          <cell r="U16">
            <v>295789</v>
          </cell>
          <cell r="V16">
            <v>19226.285</v>
          </cell>
          <cell r="W16">
            <v>3076.2056000000002</v>
          </cell>
          <cell r="X16">
            <v>420360</v>
          </cell>
          <cell r="AC16">
            <v>277497.59999999998</v>
          </cell>
          <cell r="AD16">
            <v>18037.343999999997</v>
          </cell>
          <cell r="AE16">
            <v>2885.9750399999998</v>
          </cell>
          <cell r="AF16">
            <v>298420.91903999995</v>
          </cell>
        </row>
        <row r="17">
          <cell r="A17" t="str">
            <v>104</v>
          </cell>
          <cell r="C17">
            <v>365760</v>
          </cell>
          <cell r="F17">
            <v>62400</v>
          </cell>
          <cell r="G17">
            <v>190080</v>
          </cell>
          <cell r="H17">
            <v>306293</v>
          </cell>
          <cell r="I17">
            <v>242698</v>
          </cell>
          <cell r="J17">
            <v>6960</v>
          </cell>
          <cell r="M17">
            <v>420940.79999999999</v>
          </cell>
          <cell r="N17">
            <v>4560635.12</v>
          </cell>
          <cell r="U17">
            <v>4865733.12</v>
          </cell>
          <cell r="V17">
            <v>316272.65280000004</v>
          </cell>
          <cell r="W17">
            <v>50603.62444800001</v>
          </cell>
          <cell r="X17">
            <v>5232609.3972480008</v>
          </cell>
          <cell r="AC17">
            <v>983740.8</v>
          </cell>
          <cell r="AD17">
            <v>63943.152000000002</v>
          </cell>
          <cell r="AE17">
            <v>10230.90432</v>
          </cell>
          <cell r="AF17">
            <v>1057914.85632</v>
          </cell>
        </row>
        <row r="18">
          <cell r="A18" t="str">
            <v>105</v>
          </cell>
          <cell r="E18">
            <v>92828</v>
          </cell>
          <cell r="F18">
            <v>62400</v>
          </cell>
          <cell r="G18">
            <v>190080</v>
          </cell>
          <cell r="I18">
            <v>273760</v>
          </cell>
          <cell r="M18">
            <v>2250.4</v>
          </cell>
          <cell r="N18">
            <v>13920</v>
          </cell>
          <cell r="O18">
            <v>197200</v>
          </cell>
          <cell r="S18">
            <v>1024454</v>
          </cell>
          <cell r="U18">
            <v>1587790.72</v>
          </cell>
          <cell r="V18">
            <v>103206.3968</v>
          </cell>
          <cell r="W18">
            <v>16513.023487999999</v>
          </cell>
          <cell r="X18">
            <v>1707510.140288</v>
          </cell>
          <cell r="AC18">
            <v>192330.4</v>
          </cell>
          <cell r="AD18">
            <v>12501.476000000001</v>
          </cell>
          <cell r="AE18">
            <v>2000.2361600000002</v>
          </cell>
          <cell r="AF18">
            <v>206832.11215999999</v>
          </cell>
        </row>
        <row r="19">
          <cell r="A19" t="str">
            <v>106</v>
          </cell>
          <cell r="F19">
            <v>1739399</v>
          </cell>
          <cell r="L19">
            <v>17696</v>
          </cell>
          <cell r="M19">
            <v>333868.88</v>
          </cell>
          <cell r="N19">
            <v>2232749.44</v>
          </cell>
          <cell r="U19">
            <v>2232749.44</v>
          </cell>
          <cell r="V19">
            <v>145128.71359999999</v>
          </cell>
          <cell r="W19">
            <v>23220.594175999999</v>
          </cell>
          <cell r="X19">
            <v>2401098.7477759998</v>
          </cell>
          <cell r="AC19">
            <v>351564.88</v>
          </cell>
          <cell r="AD19">
            <v>22851.717200000003</v>
          </cell>
          <cell r="AE19">
            <v>3656.2747520000007</v>
          </cell>
          <cell r="AF19">
            <v>378072.87195200002</v>
          </cell>
        </row>
        <row r="20">
          <cell r="A20" t="str">
            <v>107</v>
          </cell>
          <cell r="F20">
            <v>62400</v>
          </cell>
          <cell r="G20">
            <v>423931</v>
          </cell>
          <cell r="I20">
            <v>224000</v>
          </cell>
          <cell r="L20">
            <v>165592</v>
          </cell>
          <cell r="M20">
            <v>409735.2</v>
          </cell>
          <cell r="N20">
            <v>394705.08</v>
          </cell>
          <cell r="O20">
            <v>1600220</v>
          </cell>
          <cell r="U20">
            <v>2215343.08</v>
          </cell>
          <cell r="V20">
            <v>143997.3002</v>
          </cell>
          <cell r="W20">
            <v>23039.568031999999</v>
          </cell>
          <cell r="X20">
            <v>2382379.9482320002</v>
          </cell>
          <cell r="Z20">
            <v>3427.3333333333335</v>
          </cell>
          <cell r="AC20">
            <v>799327.2</v>
          </cell>
          <cell r="AD20">
            <v>51956.267999999996</v>
          </cell>
          <cell r="AE20">
            <v>8313.00288</v>
          </cell>
          <cell r="AF20">
            <v>859596.47088000004</v>
          </cell>
        </row>
        <row r="21">
          <cell r="A21" t="str">
            <v>108</v>
          </cell>
          <cell r="I21">
            <v>226458</v>
          </cell>
          <cell r="M21">
            <v>574896</v>
          </cell>
          <cell r="P21">
            <v>43709</v>
          </cell>
          <cell r="U21">
            <v>226458</v>
          </cell>
          <cell r="V21">
            <v>14719.77</v>
          </cell>
          <cell r="W21">
            <v>2355.1632</v>
          </cell>
          <cell r="X21">
            <v>243532.9332</v>
          </cell>
          <cell r="Z21">
            <v>3427.3333333333335</v>
          </cell>
          <cell r="AC21">
            <v>574896</v>
          </cell>
          <cell r="AD21">
            <v>37368.239999999998</v>
          </cell>
          <cell r="AE21">
            <v>5978.9183999999996</v>
          </cell>
          <cell r="AF21">
            <v>618243.15839999996</v>
          </cell>
        </row>
        <row r="22">
          <cell r="A22" t="str">
            <v>109</v>
          </cell>
          <cell r="F22">
            <v>62400</v>
          </cell>
          <cell r="I22">
            <v>162658</v>
          </cell>
          <cell r="J22">
            <v>18096</v>
          </cell>
          <cell r="L22">
            <v>1379364</v>
          </cell>
          <cell r="M22">
            <v>128064</v>
          </cell>
          <cell r="O22">
            <v>246036</v>
          </cell>
          <cell r="U22">
            <v>471094</v>
          </cell>
          <cell r="V22">
            <v>30621.11</v>
          </cell>
          <cell r="W22">
            <v>4899.3775999999998</v>
          </cell>
          <cell r="X22">
            <v>506614.48759999999</v>
          </cell>
          <cell r="Z22">
            <v>3427.3333333333335</v>
          </cell>
          <cell r="AA22">
            <v>80200</v>
          </cell>
          <cell r="AC22">
            <v>1605724</v>
          </cell>
          <cell r="AD22">
            <v>104372.06</v>
          </cell>
          <cell r="AE22">
            <v>16699.529600000002</v>
          </cell>
          <cell r="AF22">
            <v>1726795.5896000001</v>
          </cell>
        </row>
        <row r="23">
          <cell r="A23" t="str">
            <v>110</v>
          </cell>
          <cell r="D23">
            <v>2041600</v>
          </cell>
          <cell r="I23">
            <v>448000</v>
          </cell>
          <cell r="J23">
            <v>2189838.7200000002</v>
          </cell>
          <cell r="L23">
            <v>156800</v>
          </cell>
          <cell r="M23">
            <v>2731563.36</v>
          </cell>
          <cell r="R23">
            <v>1080429</v>
          </cell>
          <cell r="U23">
            <v>1130429</v>
          </cell>
          <cell r="V23">
            <v>73477.885000000009</v>
          </cell>
          <cell r="W23">
            <v>11756.461600000002</v>
          </cell>
          <cell r="X23">
            <v>1215663.3466</v>
          </cell>
          <cell r="AC23">
            <v>5526202.0800000001</v>
          </cell>
          <cell r="AD23">
            <v>359203.13520000002</v>
          </cell>
          <cell r="AE23">
            <v>57472.501632000007</v>
          </cell>
          <cell r="AF23">
            <v>5942877.7168320008</v>
          </cell>
        </row>
        <row r="24">
          <cell r="A24" t="str">
            <v>111</v>
          </cell>
          <cell r="F24">
            <v>95000</v>
          </cell>
          <cell r="I24">
            <v>75000</v>
          </cell>
          <cell r="J24">
            <v>674238.4</v>
          </cell>
          <cell r="M24">
            <v>86443.199999999997</v>
          </cell>
          <cell r="R24">
            <v>43500</v>
          </cell>
          <cell r="U24">
            <v>2837618</v>
          </cell>
          <cell r="V24">
            <v>184445.17</v>
          </cell>
          <cell r="W24">
            <v>29511.227200000001</v>
          </cell>
          <cell r="X24">
            <v>3051574.3972</v>
          </cell>
          <cell r="AC24">
            <v>855681.6</v>
          </cell>
          <cell r="AD24">
            <v>55619.304000000004</v>
          </cell>
          <cell r="AE24">
            <v>8899.0886399999999</v>
          </cell>
          <cell r="AF24">
            <v>920199.99263999995</v>
          </cell>
        </row>
        <row r="25">
          <cell r="A25" t="str">
            <v>112</v>
          </cell>
          <cell r="B25">
            <v>661200</v>
          </cell>
          <cell r="D25">
            <v>941926</v>
          </cell>
          <cell r="F25">
            <v>2316800</v>
          </cell>
          <cell r="G25">
            <v>-316001</v>
          </cell>
          <cell r="J25">
            <v>695791.2</v>
          </cell>
          <cell r="K25">
            <v>130000</v>
          </cell>
          <cell r="L25">
            <v>131309.92000000001</v>
          </cell>
          <cell r="M25">
            <v>532927.19999999995</v>
          </cell>
          <cell r="U25">
            <v>2791999</v>
          </cell>
          <cell r="V25">
            <v>181479.935</v>
          </cell>
          <cell r="W25">
            <v>29036.7896</v>
          </cell>
          <cell r="X25">
            <v>3002515.7245999998</v>
          </cell>
          <cell r="AC25">
            <v>1360028.32</v>
          </cell>
          <cell r="AD25">
            <v>88401.840800000005</v>
          </cell>
          <cell r="AE25">
            <v>14144.294528</v>
          </cell>
          <cell r="AF25">
            <v>1462574.4553280002</v>
          </cell>
        </row>
        <row r="26">
          <cell r="A26" t="str">
            <v>113</v>
          </cell>
          <cell r="F26">
            <v>62400</v>
          </cell>
          <cell r="I26">
            <v>75000</v>
          </cell>
          <cell r="J26">
            <v>1163442.8799999999</v>
          </cell>
          <cell r="M26">
            <v>958586.88</v>
          </cell>
          <cell r="R26">
            <v>29000</v>
          </cell>
          <cell r="S26">
            <v>918720</v>
          </cell>
          <cell r="U26">
            <v>148313</v>
          </cell>
          <cell r="V26">
            <v>63772.800000000003</v>
          </cell>
          <cell r="W26">
            <v>669332</v>
          </cell>
          <cell r="X26">
            <v>1055096.4480000001</v>
          </cell>
          <cell r="AC26">
            <v>2791361.76</v>
          </cell>
          <cell r="AD26">
            <v>181438.51439999999</v>
          </cell>
          <cell r="AE26">
            <v>29030.162303999998</v>
          </cell>
          <cell r="AF26">
            <v>3001830.4367039995</v>
          </cell>
        </row>
        <row r="27">
          <cell r="A27" t="str">
            <v>114</v>
          </cell>
          <cell r="C27">
            <v>372000</v>
          </cell>
          <cell r="D27">
            <v>1185388</v>
          </cell>
          <cell r="F27">
            <v>312000</v>
          </cell>
          <cell r="I27">
            <v>75000</v>
          </cell>
          <cell r="J27">
            <v>78880</v>
          </cell>
          <cell r="L27">
            <v>39200</v>
          </cell>
          <cell r="M27">
            <v>931499.72</v>
          </cell>
          <cell r="U27">
            <v>312000</v>
          </cell>
          <cell r="V27">
            <v>20280</v>
          </cell>
          <cell r="W27">
            <v>3244.8</v>
          </cell>
          <cell r="X27">
            <v>335524.8</v>
          </cell>
          <cell r="AA27">
            <v>20000</v>
          </cell>
          <cell r="AC27">
            <v>1069579.72</v>
          </cell>
          <cell r="AD27">
            <v>69522.681800000006</v>
          </cell>
          <cell r="AE27">
            <v>11123.629088000002</v>
          </cell>
          <cell r="AF27">
            <v>1150226.0308879998</v>
          </cell>
        </row>
        <row r="28">
          <cell r="A28" t="str">
            <v>115</v>
          </cell>
          <cell r="C28">
            <v>224000</v>
          </cell>
          <cell r="H28">
            <v>112000</v>
          </cell>
          <cell r="I28">
            <v>75000</v>
          </cell>
          <cell r="L28">
            <v>100800</v>
          </cell>
          <cell r="M28">
            <v>681885.12</v>
          </cell>
          <cell r="R28">
            <v>117160</v>
          </cell>
          <cell r="U28">
            <v>336000</v>
          </cell>
          <cell r="V28">
            <v>21840</v>
          </cell>
          <cell r="W28">
            <v>3494.4</v>
          </cell>
          <cell r="X28">
            <v>361334.4</v>
          </cell>
          <cell r="AA28">
            <v>18757</v>
          </cell>
          <cell r="AC28">
            <v>801442.12</v>
          </cell>
          <cell r="AD28">
            <v>52093.737800000003</v>
          </cell>
          <cell r="AE28">
            <v>8334.9980480000013</v>
          </cell>
          <cell r="AF28">
            <v>861870.85584800004</v>
          </cell>
        </row>
        <row r="29">
          <cell r="A29" t="str">
            <v>200</v>
          </cell>
          <cell r="C29">
            <v>224000</v>
          </cell>
          <cell r="J29">
            <v>33510</v>
          </cell>
          <cell r="L29">
            <v>4524</v>
          </cell>
          <cell r="O29">
            <v>340506.4</v>
          </cell>
          <cell r="P29">
            <v>527800</v>
          </cell>
          <cell r="Q29">
            <v>481892</v>
          </cell>
          <cell r="S29">
            <v>358002.68</v>
          </cell>
          <cell r="U29">
            <v>224000</v>
          </cell>
          <cell r="V29">
            <v>14560</v>
          </cell>
          <cell r="W29">
            <v>2329.6</v>
          </cell>
          <cell r="X29">
            <v>240889.60000000001</v>
          </cell>
          <cell r="AC29">
            <v>1226309.08</v>
          </cell>
          <cell r="AD29">
            <v>79710.090200000006</v>
          </cell>
          <cell r="AE29">
            <v>12753.614432000002</v>
          </cell>
          <cell r="AF29">
            <v>1318772.7846320001</v>
          </cell>
        </row>
        <row r="30">
          <cell r="A30" t="str">
            <v>201</v>
          </cell>
          <cell r="H30">
            <v>112000</v>
          </cell>
          <cell r="O30">
            <v>1837637.2</v>
          </cell>
          <cell r="S30">
            <v>624237.76</v>
          </cell>
          <cell r="U30">
            <v>112000</v>
          </cell>
          <cell r="V30">
            <v>7280</v>
          </cell>
          <cell r="W30">
            <v>1164.8</v>
          </cell>
          <cell r="X30">
            <v>120444.8</v>
          </cell>
          <cell r="AB30">
            <v>4136584</v>
          </cell>
          <cell r="AC30">
            <v>2461874.96</v>
          </cell>
          <cell r="AD30">
            <v>160021.87239999999</v>
          </cell>
          <cell r="AE30">
            <v>25603.499584000001</v>
          </cell>
          <cell r="AF30">
            <v>2647500.3319839998</v>
          </cell>
        </row>
        <row r="31">
          <cell r="A31" t="str">
            <v>202</v>
          </cell>
          <cell r="F31">
            <v>312000</v>
          </cell>
          <cell r="S31">
            <v>1162120.48</v>
          </cell>
          <cell r="U31">
            <v>312000</v>
          </cell>
          <cell r="V31">
            <v>20280</v>
          </cell>
          <cell r="W31">
            <v>3244.8</v>
          </cell>
          <cell r="X31">
            <v>335524.8</v>
          </cell>
          <cell r="AC31">
            <v>1162120.48</v>
          </cell>
          <cell r="AD31">
            <v>75537.831200000001</v>
          </cell>
          <cell r="AE31">
            <v>12086.052992000001</v>
          </cell>
          <cell r="AF31">
            <v>1249744.3641919999</v>
          </cell>
        </row>
        <row r="32">
          <cell r="A32" t="str">
            <v>203</v>
          </cell>
          <cell r="G32">
            <v>2862243</v>
          </cell>
          <cell r="P32">
            <v>2917400</v>
          </cell>
          <cell r="Y32">
            <v>1428615.4</v>
          </cell>
          <cell r="Z32">
            <v>107520</v>
          </cell>
          <cell r="AC32">
            <v>4346015.4000000004</v>
          </cell>
          <cell r="AD32">
            <v>282491.00100000005</v>
          </cell>
          <cell r="AE32">
            <v>45198.560160000008</v>
          </cell>
          <cell r="AF32">
            <v>4673704.9611600004</v>
          </cell>
        </row>
        <row r="33">
          <cell r="A33" t="str">
            <v>204</v>
          </cell>
          <cell r="S33">
            <v>135907.92000000001</v>
          </cell>
          <cell r="U33">
            <v>3340800</v>
          </cell>
          <cell r="Y33">
            <v>2317772.7999999998</v>
          </cell>
          <cell r="AC33">
            <v>5794480.7199999997</v>
          </cell>
          <cell r="AD33">
            <v>376641.24680000002</v>
          </cell>
          <cell r="AE33">
            <v>60262.599488000007</v>
          </cell>
          <cell r="AF33">
            <v>6231384.566288</v>
          </cell>
        </row>
        <row r="34">
          <cell r="A34" t="str">
            <v>206</v>
          </cell>
          <cell r="O34">
            <v>241280</v>
          </cell>
          <cell r="S34">
            <v>1188736.68</v>
          </cell>
          <cell r="AC34">
            <v>1430016.68</v>
          </cell>
          <cell r="AD34">
            <v>92951.084199999998</v>
          </cell>
          <cell r="AE34">
            <v>14872.173472</v>
          </cell>
          <cell r="AF34">
            <v>1537839.9376719999</v>
          </cell>
        </row>
        <row r="35">
          <cell r="A35" t="str">
            <v>207</v>
          </cell>
          <cell r="O35">
            <v>40600</v>
          </cell>
          <cell r="P35">
            <v>118320</v>
          </cell>
          <cell r="S35">
            <v>3569223.72</v>
          </cell>
          <cell r="AC35">
            <v>3728143.72</v>
          </cell>
          <cell r="AD35">
            <v>242329.34180000002</v>
          </cell>
          <cell r="AE35">
            <v>38772.694688000003</v>
          </cell>
          <cell r="AF35">
            <v>4009245.756488</v>
          </cell>
        </row>
        <row r="36">
          <cell r="A36" t="str">
            <v>208</v>
          </cell>
          <cell r="O36">
            <v>783580</v>
          </cell>
          <cell r="P36">
            <v>661200</v>
          </cell>
          <cell r="S36">
            <v>3162584.56</v>
          </cell>
          <cell r="U36">
            <v>203000</v>
          </cell>
          <cell r="AC36">
            <v>4810364.5599999996</v>
          </cell>
          <cell r="AD36">
            <v>312673.69639999996</v>
          </cell>
          <cell r="AE36">
            <v>50027.791423999995</v>
          </cell>
          <cell r="AF36">
            <v>5173066.0478239991</v>
          </cell>
        </row>
        <row r="37">
          <cell r="A37" t="str">
            <v>209</v>
          </cell>
          <cell r="S37">
            <v>1642502</v>
          </cell>
          <cell r="AC37">
            <v>1642502</v>
          </cell>
          <cell r="AD37">
            <v>106762.63</v>
          </cell>
          <cell r="AE37">
            <v>17082.020800000002</v>
          </cell>
          <cell r="AF37">
            <v>1766346.6507999999</v>
          </cell>
        </row>
        <row r="38">
          <cell r="A38" t="str">
            <v>210</v>
          </cell>
          <cell r="T38">
            <v>940800</v>
          </cell>
          <cell r="Y38">
            <v>1465659</v>
          </cell>
          <cell r="AC38">
            <v>2406459</v>
          </cell>
          <cell r="AD38">
            <v>156419.83499999999</v>
          </cell>
          <cell r="AE38">
            <v>25027.173599999998</v>
          </cell>
          <cell r="AF38">
            <v>2587906.0085999998</v>
          </cell>
        </row>
        <row r="39">
          <cell r="A39" t="str">
            <v>211</v>
          </cell>
          <cell r="O39">
            <v>592760</v>
          </cell>
          <cell r="R39">
            <v>1019200</v>
          </cell>
          <cell r="U39">
            <v>5299605</v>
          </cell>
          <cell r="Y39">
            <v>523450</v>
          </cell>
          <cell r="AC39">
            <v>7435015</v>
          </cell>
          <cell r="AD39">
            <v>483275.97500000003</v>
          </cell>
          <cell r="AE39">
            <v>77324.156000000003</v>
          </cell>
          <cell r="AF39">
            <v>7995615.1310000001</v>
          </cell>
        </row>
        <row r="40">
          <cell r="A40" t="str">
            <v>213</v>
          </cell>
          <cell r="O40">
            <v>75400</v>
          </cell>
          <cell r="AC40">
            <v>75400</v>
          </cell>
          <cell r="AD40">
            <v>4901</v>
          </cell>
          <cell r="AE40">
            <v>784.16</v>
          </cell>
          <cell r="AF40">
            <v>81085.16</v>
          </cell>
        </row>
        <row r="41">
          <cell r="A41" t="str">
            <v>400</v>
          </cell>
          <cell r="P41">
            <v>98600</v>
          </cell>
          <cell r="U41">
            <v>151380</v>
          </cell>
          <cell r="AC41">
            <v>249980</v>
          </cell>
          <cell r="AD41">
            <v>16248.7</v>
          </cell>
          <cell r="AE41">
            <v>2599.7920000000004</v>
          </cell>
          <cell r="AF41">
            <v>268828.49200000003</v>
          </cell>
        </row>
        <row r="42">
          <cell r="A42" t="str">
            <v>403</v>
          </cell>
          <cell r="E42">
            <v>29500</v>
          </cell>
          <cell r="G42">
            <v>380160</v>
          </cell>
          <cell r="L42">
            <v>89600</v>
          </cell>
          <cell r="M42">
            <v>34800</v>
          </cell>
          <cell r="Q42">
            <v>257600</v>
          </cell>
          <cell r="AC42">
            <v>791660</v>
          </cell>
          <cell r="AD42">
            <v>51457.9</v>
          </cell>
          <cell r="AE42">
            <v>8233.264000000001</v>
          </cell>
          <cell r="AF42">
            <v>851351.16399999999</v>
          </cell>
        </row>
        <row r="43">
          <cell r="A43" t="str">
            <v>409</v>
          </cell>
          <cell r="AA43">
            <v>49130</v>
          </cell>
          <cell r="AC43">
            <v>49130</v>
          </cell>
          <cell r="AD43">
            <v>3193.4500000000003</v>
          </cell>
          <cell r="AE43">
            <v>510.95200000000006</v>
          </cell>
          <cell r="AF43">
            <v>52834.401999999995</v>
          </cell>
        </row>
        <row r="44">
          <cell r="A44" t="str">
            <v>AMPLIACION</v>
          </cell>
          <cell r="C44">
            <v>587248</v>
          </cell>
          <cell r="G44">
            <v>2316800</v>
          </cell>
          <cell r="I44">
            <v>123200</v>
          </cell>
          <cell r="L44">
            <v>180678.39999999999</v>
          </cell>
          <cell r="M44">
            <v>8726481.6399999987</v>
          </cell>
          <cell r="N44">
            <v>114840</v>
          </cell>
          <cell r="AA44">
            <v>12000</v>
          </cell>
          <cell r="AB44">
            <v>121025</v>
          </cell>
          <cell r="AC44">
            <v>12182273.039999999</v>
          </cell>
          <cell r="AD44">
            <v>791847.7476</v>
          </cell>
          <cell r="AE44">
            <v>126695.639616</v>
          </cell>
          <cell r="AF44">
            <v>13100816.427215999</v>
          </cell>
        </row>
        <row r="45">
          <cell r="A45" t="str">
            <v>B01</v>
          </cell>
          <cell r="O45">
            <v>13920</v>
          </cell>
          <cell r="AC45">
            <v>13920</v>
          </cell>
          <cell r="AD45">
            <v>904.80000000000007</v>
          </cell>
          <cell r="AE45">
            <v>144.768</v>
          </cell>
          <cell r="AF45">
            <v>14969.567999999999</v>
          </cell>
        </row>
        <row r="46">
          <cell r="A46" t="str">
            <v>BAS Y DEV</v>
          </cell>
          <cell r="G46">
            <v>416000</v>
          </cell>
          <cell r="AC46">
            <v>416000</v>
          </cell>
          <cell r="AD46">
            <v>27040</v>
          </cell>
          <cell r="AE46">
            <v>4326.3999999999996</v>
          </cell>
          <cell r="AF46">
            <v>447366.40000000002</v>
          </cell>
        </row>
        <row r="47">
          <cell r="A47" t="str">
            <v>CALDERAS</v>
          </cell>
          <cell r="E47">
            <v>534500</v>
          </cell>
          <cell r="G47">
            <v>416000</v>
          </cell>
          <cell r="AB47">
            <v>121025</v>
          </cell>
          <cell r="AC47">
            <v>1071525</v>
          </cell>
          <cell r="AD47">
            <v>69649.125</v>
          </cell>
          <cell r="AE47">
            <v>11143.86</v>
          </cell>
          <cell r="AF47">
            <v>1152317.9850000001</v>
          </cell>
        </row>
        <row r="48">
          <cell r="A48" t="str">
            <v>ÉXITO BELLO</v>
          </cell>
          <cell r="B48">
            <v>145600</v>
          </cell>
          <cell r="G48">
            <v>480000</v>
          </cell>
          <cell r="AC48">
            <v>625600</v>
          </cell>
          <cell r="AD48">
            <v>40664</v>
          </cell>
          <cell r="AE48">
            <v>6506.24</v>
          </cell>
          <cell r="AF48">
            <v>672770.24</v>
          </cell>
        </row>
        <row r="49">
          <cell r="A49" t="str">
            <v>ÉXITO COLOMBIA</v>
          </cell>
          <cell r="D49">
            <v>140000</v>
          </cell>
          <cell r="G49">
            <v>480000</v>
          </cell>
          <cell r="AC49">
            <v>620000</v>
          </cell>
          <cell r="AD49">
            <v>40300</v>
          </cell>
          <cell r="AE49">
            <v>6448</v>
          </cell>
          <cell r="AF49">
            <v>666748</v>
          </cell>
        </row>
        <row r="50">
          <cell r="A50" t="str">
            <v>ÉXITO ENVIGADO</v>
          </cell>
          <cell r="D50">
            <v>140000</v>
          </cell>
          <cell r="G50">
            <v>480000</v>
          </cell>
          <cell r="AC50">
            <v>620000</v>
          </cell>
          <cell r="AD50">
            <v>40300</v>
          </cell>
          <cell r="AE50">
            <v>6448</v>
          </cell>
          <cell r="AF50">
            <v>666748</v>
          </cell>
        </row>
        <row r="51">
          <cell r="A51" t="str">
            <v>ÉXITO LAURELES</v>
          </cell>
          <cell r="D51">
            <v>140000</v>
          </cell>
          <cell r="G51">
            <v>480000</v>
          </cell>
          <cell r="AC51">
            <v>620000</v>
          </cell>
          <cell r="AD51">
            <v>40300</v>
          </cell>
          <cell r="AE51">
            <v>6448</v>
          </cell>
          <cell r="AF51">
            <v>666748</v>
          </cell>
        </row>
        <row r="52">
          <cell r="A52" t="str">
            <v>ÉXITO POBLADO</v>
          </cell>
          <cell r="B52">
            <v>145600</v>
          </cell>
          <cell r="D52">
            <v>140000</v>
          </cell>
          <cell r="G52">
            <v>480000</v>
          </cell>
          <cell r="AC52">
            <v>765600</v>
          </cell>
          <cell r="AD52">
            <v>49764</v>
          </cell>
          <cell r="AE52">
            <v>7962.24</v>
          </cell>
          <cell r="AF52">
            <v>823326.24</v>
          </cell>
        </row>
        <row r="53">
          <cell r="A53" t="str">
            <v>MEZCLAS</v>
          </cell>
          <cell r="G53">
            <v>416000</v>
          </cell>
          <cell r="AC53">
            <v>416000</v>
          </cell>
          <cell r="AD53">
            <v>27040</v>
          </cell>
          <cell r="AE53">
            <v>4326.3999999999996</v>
          </cell>
          <cell r="AF53">
            <v>447366.40000000002</v>
          </cell>
        </row>
        <row r="54">
          <cell r="A54" t="str">
            <v>R02</v>
          </cell>
          <cell r="J54">
            <v>1710229.76</v>
          </cell>
          <cell r="L54">
            <v>894096</v>
          </cell>
          <cell r="M54">
            <v>355168.8</v>
          </cell>
          <cell r="X54">
            <v>425000</v>
          </cell>
          <cell r="AB54">
            <v>121025</v>
          </cell>
          <cell r="AC54">
            <v>3505519.56</v>
          </cell>
          <cell r="AD54">
            <v>227858.7714</v>
          </cell>
          <cell r="AE54">
            <v>36457.403424000004</v>
          </cell>
          <cell r="AF54">
            <v>3769835.7348239999</v>
          </cell>
        </row>
        <row r="55">
          <cell r="A55" t="str">
            <v>REDES</v>
          </cell>
          <cell r="E55">
            <v>199000</v>
          </cell>
          <cell r="G55">
            <v>416000</v>
          </cell>
          <cell r="H55">
            <v>3040000</v>
          </cell>
          <cell r="K55">
            <v>1009277</v>
          </cell>
          <cell r="V55">
            <v>793958</v>
          </cell>
          <cell r="AC55">
            <v>5458235</v>
          </cell>
          <cell r="AD55">
            <v>354785.27500000002</v>
          </cell>
          <cell r="AE55">
            <v>56765.644000000008</v>
          </cell>
          <cell r="AF55">
            <v>5869785.9190000007</v>
          </cell>
        </row>
        <row r="56">
          <cell r="A56" t="str">
            <v>Total general</v>
          </cell>
          <cell r="B56">
            <v>291200</v>
          </cell>
          <cell r="C56">
            <v>953008</v>
          </cell>
          <cell r="D56">
            <v>560000</v>
          </cell>
          <cell r="E56">
            <v>968000</v>
          </cell>
          <cell r="F56">
            <v>95000</v>
          </cell>
          <cell r="G56">
            <v>8281600</v>
          </cell>
          <cell r="H56">
            <v>3040000</v>
          </cell>
          <cell r="I56">
            <v>795200</v>
          </cell>
          <cell r="J56">
            <v>6871176.4799999995</v>
          </cell>
          <cell r="K56">
            <v>1009277</v>
          </cell>
          <cell r="L56">
            <v>3177536.32</v>
          </cell>
          <cell r="M56">
            <v>18780177.279999997</v>
          </cell>
          <cell r="N56">
            <v>114840</v>
          </cell>
          <cell r="O56">
            <v>4316603.5999999996</v>
          </cell>
          <cell r="P56">
            <v>4798920</v>
          </cell>
          <cell r="Q56">
            <v>257600</v>
          </cell>
          <cell r="R56">
            <v>1019200</v>
          </cell>
          <cell r="S56">
            <v>11843315.800000001</v>
          </cell>
          <cell r="T56">
            <v>940800</v>
          </cell>
          <cell r="U56">
            <v>8994785</v>
          </cell>
          <cell r="V56">
            <v>793958</v>
          </cell>
          <cell r="W56">
            <v>669332</v>
          </cell>
          <cell r="X56">
            <v>425000</v>
          </cell>
          <cell r="Y56">
            <v>5735497.1999999993</v>
          </cell>
          <cell r="Z56">
            <v>721984</v>
          </cell>
          <cell r="AA56">
            <v>428173</v>
          </cell>
          <cell r="AB56">
            <v>363075</v>
          </cell>
          <cell r="AC56">
            <v>86245258.680000007</v>
          </cell>
          <cell r="AD56">
            <v>5605941.8142000008</v>
          </cell>
          <cell r="AE56">
            <v>896950.69027200015</v>
          </cell>
          <cell r="AF56">
            <v>92748151.18447201</v>
          </cell>
        </row>
      </sheetData>
      <sheetData sheetId="43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AIRE AMBIENTE</v>
          </cell>
          <cell r="C4" t="str">
            <v>ARG</v>
          </cell>
          <cell r="D4" t="str">
            <v>ARQUIMUEBLES</v>
          </cell>
          <cell r="E4" t="str">
            <v>ASCOM</v>
          </cell>
          <cell r="F4" t="str">
            <v>CANTERAS DE COLOMBIA</v>
          </cell>
          <cell r="G4" t="str">
            <v>CARREFOUR</v>
          </cell>
          <cell r="H4" t="str">
            <v>CIELOS Y MUROS</v>
          </cell>
          <cell r="I4" t="str">
            <v>COARTE</v>
          </cell>
          <cell r="J4" t="str">
            <v>COPAQUES</v>
          </cell>
          <cell r="K4" t="str">
            <v>DECOLOR</v>
          </cell>
          <cell r="L4" t="str">
            <v>DEPOSITO EN CONCRETO</v>
          </cell>
          <cell r="M4" t="str">
            <v>DICENTE</v>
          </cell>
          <cell r="N4" t="str">
            <v>DOBLAMOS</v>
          </cell>
          <cell r="O4" t="str">
            <v>ELECTRODISEÑOS</v>
          </cell>
          <cell r="P4" t="str">
            <v>EQUIPOS GLEASON</v>
          </cell>
          <cell r="Q4" t="str">
            <v>EVALTEC</v>
          </cell>
          <cell r="R4" t="str">
            <v>FERRASA</v>
          </cell>
          <cell r="S4" t="str">
            <v>FERREAS Y CIA</v>
          </cell>
          <cell r="T4" t="str">
            <v>FERRELUGUE</v>
          </cell>
          <cell r="U4" t="str">
            <v>FERRET. CASTAÑO</v>
          </cell>
          <cell r="V4" t="str">
            <v>FERRET. EL MACHUELO</v>
          </cell>
          <cell r="W4" t="str">
            <v>FERRET. LA REBAJA</v>
          </cell>
          <cell r="X4" t="str">
            <v>FERRET. NURUEÑA</v>
          </cell>
          <cell r="Y4" t="str">
            <v>FERROVALVULAS</v>
          </cell>
          <cell r="Z4" t="str">
            <v>GARCIA VEGA</v>
          </cell>
          <cell r="AA4" t="str">
            <v>GIRON</v>
          </cell>
          <cell r="AB4" t="str">
            <v>GUANTES GUIMAR</v>
          </cell>
          <cell r="AC4" t="str">
            <v>HIDROMATICOS NORT´S</v>
          </cell>
          <cell r="AD4" t="str">
            <v>HIGH LIGHTS</v>
          </cell>
          <cell r="AE4" t="str">
            <v>HILTI</v>
          </cell>
          <cell r="AF4" t="str">
            <v>INMOCENTE</v>
          </cell>
          <cell r="AG4" t="str">
            <v>INTERNACIONAL FERRETERA</v>
          </cell>
          <cell r="AH4" t="str">
            <v>ISOLUX</v>
          </cell>
          <cell r="AI4" t="str">
            <v>JAIME MEJIA</v>
          </cell>
          <cell r="AJ4" t="str">
            <v>JUAN NEUSTADTEL</v>
          </cell>
          <cell r="AK4" t="str">
            <v>LA CASONA</v>
          </cell>
          <cell r="AL4" t="str">
            <v>LOGITRANS</v>
          </cell>
          <cell r="AM4" t="str">
            <v>MARIA CECILIA VILLA</v>
          </cell>
          <cell r="AN4" t="str">
            <v>METROCONCRETO</v>
          </cell>
          <cell r="AO4" t="str">
            <v>MOLITUR</v>
          </cell>
          <cell r="AP4" t="str">
            <v>ORLANDO DUVA</v>
          </cell>
          <cell r="AQ4" t="str">
            <v>PINTURAS DELIO FRANCO</v>
          </cell>
          <cell r="AR4" t="str">
            <v>PISOS TECNICOS</v>
          </cell>
          <cell r="AS4" t="str">
            <v>PREMAC</v>
          </cell>
          <cell r="AT4" t="str">
            <v>PROMONTAJES</v>
          </cell>
          <cell r="AU4" t="str">
            <v>REEMBOLSO</v>
          </cell>
          <cell r="AV4" t="str">
            <v>SEGUR GLASS</v>
          </cell>
          <cell r="AW4" t="str">
            <v>SERVIANCLAJES</v>
          </cell>
          <cell r="AX4" t="str">
            <v>SOCODA</v>
          </cell>
          <cell r="AY4" t="str">
            <v>SOLIDOS</v>
          </cell>
          <cell r="AZ4" t="str">
            <v>TIG</v>
          </cell>
          <cell r="BA4" t="str">
            <v>TRANSPORTES Y SERVICIOS</v>
          </cell>
          <cell r="BB4" t="str">
            <v>TRATAGUAS</v>
          </cell>
          <cell r="BC4" t="str">
            <v>VTR ELECTRONICA</v>
          </cell>
          <cell r="BD4" t="str">
            <v>Total general</v>
          </cell>
          <cell r="BE4" t="str">
            <v>UTILIDAD</v>
          </cell>
          <cell r="BF4" t="str">
            <v>IVA</v>
          </cell>
          <cell r="BG4" t="str">
            <v>TOTAL</v>
          </cell>
        </row>
        <row r="5">
          <cell r="A5" t="str">
            <v>001</v>
          </cell>
          <cell r="B5">
            <v>2637284</v>
          </cell>
          <cell r="C5">
            <v>778333.5</v>
          </cell>
          <cell r="D5">
            <v>50591.677500000005</v>
          </cell>
          <cell r="E5">
            <v>132628.02840000001</v>
          </cell>
          <cell r="F5">
            <v>961553.20589999994</v>
          </cell>
          <cell r="H5">
            <v>2414425</v>
          </cell>
          <cell r="I5">
            <v>2253184</v>
          </cell>
          <cell r="L5">
            <v>1198257</v>
          </cell>
          <cell r="P5">
            <v>26999</v>
          </cell>
          <cell r="T5">
            <v>780912</v>
          </cell>
          <cell r="AG5">
            <v>522000</v>
          </cell>
          <cell r="AK5">
            <v>267500</v>
          </cell>
          <cell r="AM5">
            <v>1485000</v>
          </cell>
          <cell r="AN5">
            <v>5680449</v>
          </cell>
          <cell r="AO5">
            <v>369229.185</v>
          </cell>
          <cell r="AP5">
            <v>1120000</v>
          </cell>
          <cell r="AQ5">
            <v>6108754.8545999993</v>
          </cell>
          <cell r="AS5">
            <v>1679680</v>
          </cell>
          <cell r="BD5">
            <v>12787830</v>
          </cell>
          <cell r="BE5">
            <v>831208.95000000007</v>
          </cell>
          <cell r="BF5">
            <v>132993.432</v>
          </cell>
          <cell r="BG5">
            <v>13752032.381999999</v>
          </cell>
        </row>
        <row r="6">
          <cell r="A6" t="str">
            <v>003</v>
          </cell>
          <cell r="B6">
            <v>2271536.56</v>
          </cell>
          <cell r="C6">
            <v>778334</v>
          </cell>
          <cell r="D6">
            <v>50591.71</v>
          </cell>
          <cell r="E6">
            <v>132628.11359999998</v>
          </cell>
          <cell r="F6">
            <v>961553.8236</v>
          </cell>
          <cell r="AA6">
            <v>137491.33333333334</v>
          </cell>
          <cell r="AB6">
            <v>1705847</v>
          </cell>
          <cell r="AN6">
            <v>3478767.8133333335</v>
          </cell>
          <cell r="AO6">
            <v>226119.90786666668</v>
          </cell>
          <cell r="AP6">
            <v>36179.185258666672</v>
          </cell>
          <cell r="AQ6">
            <v>3741066.9064586665</v>
          </cell>
          <cell r="BD6">
            <v>2271536.56</v>
          </cell>
          <cell r="BE6">
            <v>147649.87640000001</v>
          </cell>
          <cell r="BF6">
            <v>23623.980224000003</v>
          </cell>
          <cell r="BG6">
            <v>2442810.4166239998</v>
          </cell>
        </row>
        <row r="7">
          <cell r="A7" t="str">
            <v>004</v>
          </cell>
          <cell r="B7">
            <v>168173.32</v>
          </cell>
          <cell r="C7">
            <v>790688</v>
          </cell>
          <cell r="D7">
            <v>51394.720000000001</v>
          </cell>
          <cell r="E7">
            <v>134733.2352</v>
          </cell>
          <cell r="F7">
            <v>976815.95519999997</v>
          </cell>
          <cell r="I7">
            <v>-34800</v>
          </cell>
          <cell r="AN7">
            <v>307337.36</v>
          </cell>
          <cell r="AO7">
            <v>19976.928400000001</v>
          </cell>
          <cell r="AP7">
            <v>3196.308544</v>
          </cell>
          <cell r="AQ7">
            <v>330510.59694399999</v>
          </cell>
          <cell r="BD7">
            <v>133373.32</v>
          </cell>
          <cell r="BE7">
            <v>8669.265800000001</v>
          </cell>
          <cell r="BF7">
            <v>1387.0825280000001</v>
          </cell>
          <cell r="BG7">
            <v>143429.668328</v>
          </cell>
        </row>
        <row r="8">
          <cell r="A8" t="str">
            <v>005</v>
          </cell>
          <cell r="B8">
            <v>1639538.4</v>
          </cell>
          <cell r="C8">
            <v>790688</v>
          </cell>
          <cell r="D8">
            <v>51394.720000000001</v>
          </cell>
          <cell r="E8">
            <v>134733.2352</v>
          </cell>
          <cell r="F8">
            <v>976815.95519999997</v>
          </cell>
          <cell r="AC8">
            <v>1943982</v>
          </cell>
          <cell r="AN8">
            <v>1943982</v>
          </cell>
          <cell r="AO8">
            <v>126358.83</v>
          </cell>
          <cell r="AP8">
            <v>20217.412800000002</v>
          </cell>
          <cell r="AQ8">
            <v>2090558.2428000001</v>
          </cell>
          <cell r="BD8">
            <v>1639538.4</v>
          </cell>
          <cell r="BE8">
            <v>106569.996</v>
          </cell>
          <cell r="BF8">
            <v>17051.199359999999</v>
          </cell>
          <cell r="BG8">
            <v>1763159.5953599999</v>
          </cell>
        </row>
        <row r="9">
          <cell r="A9" t="str">
            <v>007</v>
          </cell>
          <cell r="B9">
            <v>559544.56000000006</v>
          </cell>
          <cell r="C9">
            <v>790688</v>
          </cell>
          <cell r="D9">
            <v>51394.720000000001</v>
          </cell>
          <cell r="E9">
            <v>134733.2352</v>
          </cell>
          <cell r="F9">
            <v>976815.95519999997</v>
          </cell>
          <cell r="AN9">
            <v>991940.28</v>
          </cell>
          <cell r="AO9">
            <v>64476.118200000004</v>
          </cell>
          <cell r="AP9">
            <v>10316.178912000001</v>
          </cell>
          <cell r="AQ9">
            <v>1066732.577112</v>
          </cell>
          <cell r="BD9">
            <v>559544.56000000006</v>
          </cell>
          <cell r="BE9">
            <v>36370.396400000005</v>
          </cell>
          <cell r="BF9">
            <v>5819.2634240000007</v>
          </cell>
          <cell r="BG9">
            <v>601734.21982400003</v>
          </cell>
        </row>
        <row r="10">
          <cell r="A10" t="str">
            <v>014</v>
          </cell>
          <cell r="B10">
            <v>168173.32</v>
          </cell>
          <cell r="C10">
            <v>168173.32</v>
          </cell>
          <cell r="AN10">
            <v>168173.32</v>
          </cell>
          <cell r="AO10">
            <v>10931.265800000001</v>
          </cell>
          <cell r="AP10">
            <v>1749.0025280000002</v>
          </cell>
          <cell r="AQ10">
            <v>180853.58832800001</v>
          </cell>
          <cell r="BD10">
            <v>168173.32</v>
          </cell>
          <cell r="BE10">
            <v>10931.265800000001</v>
          </cell>
          <cell r="BF10">
            <v>1749.0025280000002</v>
          </cell>
          <cell r="BG10">
            <v>180853.58832800001</v>
          </cell>
        </row>
        <row r="11">
          <cell r="A11" t="str">
            <v>016</v>
          </cell>
          <cell r="B11">
            <v>447632.4</v>
          </cell>
          <cell r="C11">
            <v>559543.4</v>
          </cell>
          <cell r="AI11">
            <v>641898</v>
          </cell>
          <cell r="AN11">
            <v>1201441.3999999999</v>
          </cell>
          <cell r="AO11">
            <v>78093.690999999992</v>
          </cell>
          <cell r="AP11">
            <v>12494.990559999998</v>
          </cell>
          <cell r="AQ11">
            <v>1292030.0815600001</v>
          </cell>
          <cell r="BD11">
            <v>447632.4</v>
          </cell>
          <cell r="BE11">
            <v>29096.106000000003</v>
          </cell>
          <cell r="BF11">
            <v>4655.3769600000005</v>
          </cell>
          <cell r="BG11">
            <v>481383.88296000008</v>
          </cell>
        </row>
        <row r="12">
          <cell r="A12" t="str">
            <v>017</v>
          </cell>
          <cell r="B12">
            <v>1142286.8</v>
          </cell>
          <cell r="O12">
            <v>1323394</v>
          </cell>
          <cell r="T12">
            <v>15034</v>
          </cell>
          <cell r="AN12">
            <v>15034</v>
          </cell>
          <cell r="AO12">
            <v>977.21</v>
          </cell>
          <cell r="AP12">
            <v>156.3536</v>
          </cell>
          <cell r="AQ12">
            <v>16167.563599999999</v>
          </cell>
          <cell r="BD12">
            <v>2465680.7999999998</v>
          </cell>
          <cell r="BE12">
            <v>160269.25200000001</v>
          </cell>
          <cell r="BF12">
            <v>25643.080320000001</v>
          </cell>
          <cell r="BG12">
            <v>2651593.1323199999</v>
          </cell>
        </row>
        <row r="13">
          <cell r="A13" t="str">
            <v>019</v>
          </cell>
          <cell r="B13">
            <v>489056</v>
          </cell>
          <cell r="AA13">
            <v>137491.33333333334</v>
          </cell>
          <cell r="AL13">
            <v>54984</v>
          </cell>
          <cell r="AN13">
            <v>192475.33333333334</v>
          </cell>
          <cell r="AO13">
            <v>12510.896666666667</v>
          </cell>
          <cell r="AP13">
            <v>2001.7434666666668</v>
          </cell>
          <cell r="AQ13">
            <v>206987.97346666668</v>
          </cell>
          <cell r="BD13">
            <v>489056</v>
          </cell>
          <cell r="BE13">
            <v>31788.639999999999</v>
          </cell>
          <cell r="BF13">
            <v>5086.1823999999997</v>
          </cell>
          <cell r="BG13">
            <v>525930.82240000006</v>
          </cell>
        </row>
        <row r="14">
          <cell r="A14" t="str">
            <v>101</v>
          </cell>
          <cell r="J14">
            <v>18768</v>
          </cell>
          <cell r="AE14">
            <v>630340</v>
          </cell>
          <cell r="AN14">
            <v>630340</v>
          </cell>
          <cell r="AO14">
            <v>40972.1</v>
          </cell>
          <cell r="AP14">
            <v>6555.5360000000001</v>
          </cell>
          <cell r="AQ14">
            <v>677867.63599999994</v>
          </cell>
          <cell r="AW14">
            <v>249748</v>
          </cell>
          <cell r="BD14">
            <v>268516</v>
          </cell>
          <cell r="BE14">
            <v>17453.54</v>
          </cell>
          <cell r="BF14">
            <v>2792.5664000000002</v>
          </cell>
          <cell r="BG14">
            <v>288762.10639999999</v>
          </cell>
        </row>
        <row r="15">
          <cell r="A15" t="str">
            <v>104</v>
          </cell>
          <cell r="F15">
            <v>171100</v>
          </cell>
          <cell r="I15">
            <v>319000</v>
          </cell>
          <cell r="AJ15">
            <v>1388700</v>
          </cell>
          <cell r="AN15">
            <v>171100</v>
          </cell>
          <cell r="AO15">
            <v>11121.5</v>
          </cell>
          <cell r="AP15">
            <v>1779.44</v>
          </cell>
          <cell r="AQ15">
            <v>184000.94</v>
          </cell>
          <cell r="AW15">
            <v>139200</v>
          </cell>
          <cell r="BD15">
            <v>1846900</v>
          </cell>
          <cell r="BE15">
            <v>120048.5</v>
          </cell>
          <cell r="BF15">
            <v>19207.760000000002</v>
          </cell>
          <cell r="BG15">
            <v>1986156.26</v>
          </cell>
        </row>
        <row r="16">
          <cell r="A16" t="str">
            <v>106</v>
          </cell>
          <cell r="W16">
            <v>640000</v>
          </cell>
          <cell r="AH16">
            <v>-1600000</v>
          </cell>
          <cell r="AN16">
            <v>-1600000</v>
          </cell>
          <cell r="AO16">
            <v>-104000</v>
          </cell>
          <cell r="AP16">
            <v>-16640</v>
          </cell>
          <cell r="AQ16">
            <v>-1720640</v>
          </cell>
          <cell r="BD16">
            <v>640000</v>
          </cell>
          <cell r="BE16">
            <v>41600</v>
          </cell>
          <cell r="BF16">
            <v>6656</v>
          </cell>
          <cell r="BG16">
            <v>688256</v>
          </cell>
        </row>
        <row r="17">
          <cell r="A17" t="str">
            <v>107</v>
          </cell>
          <cell r="M17">
            <v>41342</v>
          </cell>
          <cell r="S17">
            <v>877380</v>
          </cell>
          <cell r="T17">
            <v>977725</v>
          </cell>
          <cell r="X17">
            <v>57385</v>
          </cell>
          <cell r="AE17">
            <v>261170</v>
          </cell>
          <cell r="AJ17">
            <v>1388700</v>
          </cell>
          <cell r="AN17">
            <v>1953832</v>
          </cell>
          <cell r="AO17">
            <v>126999.08</v>
          </cell>
          <cell r="AP17">
            <v>20319.852800000001</v>
          </cell>
          <cell r="AQ17">
            <v>2101150.9328000001</v>
          </cell>
          <cell r="BD17">
            <v>1649870</v>
          </cell>
          <cell r="BE17">
            <v>107241.55</v>
          </cell>
          <cell r="BF17">
            <v>17158.648000000001</v>
          </cell>
          <cell r="BG17">
            <v>1774270.1980000001</v>
          </cell>
        </row>
        <row r="18">
          <cell r="A18" t="str">
            <v>109</v>
          </cell>
          <cell r="T18">
            <v>58000</v>
          </cell>
          <cell r="V18">
            <v>54090</v>
          </cell>
          <cell r="W18">
            <v>64749</v>
          </cell>
          <cell r="AB18">
            <v>1911680</v>
          </cell>
          <cell r="AF18">
            <v>185020</v>
          </cell>
          <cell r="AG18">
            <v>63800</v>
          </cell>
          <cell r="AI18">
            <v>185600</v>
          </cell>
          <cell r="AN18">
            <v>58000</v>
          </cell>
          <cell r="AO18">
            <v>3770</v>
          </cell>
          <cell r="AP18">
            <v>603.20000000000005</v>
          </cell>
          <cell r="AQ18">
            <v>62373.2</v>
          </cell>
          <cell r="AZ18">
            <v>4217760</v>
          </cell>
          <cell r="BC18">
            <v>174000</v>
          </cell>
          <cell r="BD18">
            <v>6856699</v>
          </cell>
          <cell r="BE18">
            <v>445685.435</v>
          </cell>
          <cell r="BF18">
            <v>71309.669600000008</v>
          </cell>
          <cell r="BG18">
            <v>7373694.1045999993</v>
          </cell>
        </row>
        <row r="19">
          <cell r="A19" t="str">
            <v>110</v>
          </cell>
          <cell r="E19">
            <v>228000</v>
          </cell>
          <cell r="J19">
            <v>81819</v>
          </cell>
          <cell r="M19">
            <v>1962516</v>
          </cell>
          <cell r="T19">
            <v>59438</v>
          </cell>
          <cell r="V19">
            <v>8394</v>
          </cell>
          <cell r="W19">
            <v>68670</v>
          </cell>
          <cell r="AN19">
            <v>607347</v>
          </cell>
          <cell r="AO19">
            <v>146247.01</v>
          </cell>
          <cell r="AP19">
            <v>23399.521600000004</v>
          </cell>
          <cell r="AQ19">
            <v>2419600.5315999999</v>
          </cell>
          <cell r="BD19">
            <v>766230</v>
          </cell>
          <cell r="BE19">
            <v>49804.950000000004</v>
          </cell>
          <cell r="BF19">
            <v>7968.7920000000013</v>
          </cell>
          <cell r="BG19">
            <v>824003.74199999997</v>
          </cell>
        </row>
        <row r="20">
          <cell r="A20" t="str">
            <v>111</v>
          </cell>
          <cell r="C20">
            <v>855440</v>
          </cell>
          <cell r="H20">
            <v>201396</v>
          </cell>
          <cell r="M20">
            <v>878250</v>
          </cell>
          <cell r="P20">
            <v>177596</v>
          </cell>
          <cell r="S20">
            <v>356899</v>
          </cell>
          <cell r="T20">
            <v>897849</v>
          </cell>
          <cell r="V20">
            <v>140605</v>
          </cell>
          <cell r="AN20">
            <v>1821572</v>
          </cell>
          <cell r="AO20">
            <v>118402.18000000001</v>
          </cell>
          <cell r="AP20">
            <v>18944.348800000003</v>
          </cell>
          <cell r="AQ20">
            <v>1958918.5288</v>
          </cell>
          <cell r="BD20">
            <v>1874295</v>
          </cell>
          <cell r="BE20">
            <v>121829.175</v>
          </cell>
          <cell r="BF20">
            <v>19492.668000000001</v>
          </cell>
          <cell r="BG20">
            <v>2015616.8430000001</v>
          </cell>
        </row>
        <row r="21">
          <cell r="A21" t="str">
            <v>112</v>
          </cell>
          <cell r="E21">
            <v>205200</v>
          </cell>
          <cell r="F21">
            <v>568834</v>
          </cell>
          <cell r="J21">
            <v>252416</v>
          </cell>
          <cell r="M21">
            <v>952577</v>
          </cell>
          <cell r="T21">
            <v>153074</v>
          </cell>
          <cell r="AN21">
            <v>1310851</v>
          </cell>
          <cell r="AO21">
            <v>85205.315000000002</v>
          </cell>
          <cell r="AP21">
            <v>13632.850400000001</v>
          </cell>
          <cell r="AQ21">
            <v>1409689.1654000001</v>
          </cell>
          <cell r="BD21">
            <v>821250</v>
          </cell>
          <cell r="BE21">
            <v>53381.25</v>
          </cell>
          <cell r="BF21">
            <v>8541</v>
          </cell>
          <cell r="BG21">
            <v>883172.25</v>
          </cell>
        </row>
        <row r="22">
          <cell r="A22" t="str">
            <v>115</v>
          </cell>
          <cell r="E22">
            <v>24621256</v>
          </cell>
          <cell r="S22">
            <v>5600</v>
          </cell>
          <cell r="T22">
            <v>240259</v>
          </cell>
          <cell r="V22">
            <v>114144</v>
          </cell>
          <cell r="W22">
            <v>228566</v>
          </cell>
          <cell r="X22">
            <v>410153</v>
          </cell>
          <cell r="AA22">
            <v>242162</v>
          </cell>
          <cell r="AN22">
            <v>1126740</v>
          </cell>
          <cell r="AO22">
            <v>73238.100000000006</v>
          </cell>
          <cell r="AP22">
            <v>11718.096000000001</v>
          </cell>
          <cell r="AQ22">
            <v>1211696.196</v>
          </cell>
          <cell r="AR22">
            <v>6585463</v>
          </cell>
          <cell r="AX22">
            <v>-112404</v>
          </cell>
          <cell r="BD22">
            <v>31208459</v>
          </cell>
          <cell r="BE22">
            <v>2028549.835</v>
          </cell>
          <cell r="BF22">
            <v>324567.97360000003</v>
          </cell>
          <cell r="BG22">
            <v>33561576.808600001</v>
          </cell>
        </row>
        <row r="23">
          <cell r="A23" t="str">
            <v>160</v>
          </cell>
          <cell r="P23">
            <v>55624</v>
          </cell>
          <cell r="Q23">
            <v>65099</v>
          </cell>
          <cell r="S23">
            <v>21168</v>
          </cell>
          <cell r="T23">
            <v>116882</v>
          </cell>
          <cell r="Y23">
            <v>-58000</v>
          </cell>
          <cell r="AN23">
            <v>258773</v>
          </cell>
          <cell r="AO23">
            <v>16820.244999999999</v>
          </cell>
          <cell r="AP23">
            <v>2691.2392</v>
          </cell>
          <cell r="AQ23">
            <v>278284.48420000001</v>
          </cell>
          <cell r="BD23">
            <v>-58000</v>
          </cell>
          <cell r="BE23">
            <v>-3770</v>
          </cell>
          <cell r="BF23">
            <v>-603.20000000000005</v>
          </cell>
          <cell r="BG23">
            <v>-62373.2</v>
          </cell>
        </row>
        <row r="24">
          <cell r="A24" t="str">
            <v>200</v>
          </cell>
          <cell r="E24">
            <v>3338116</v>
          </cell>
          <cell r="H24">
            <v>156461</v>
          </cell>
          <cell r="P24">
            <v>56144</v>
          </cell>
          <cell r="S24">
            <v>111552</v>
          </cell>
          <cell r="T24">
            <v>376907</v>
          </cell>
          <cell r="AN24">
            <v>701064</v>
          </cell>
          <cell r="AO24">
            <v>45569.16</v>
          </cell>
          <cell r="AP24">
            <v>7291.0656000000008</v>
          </cell>
          <cell r="AQ24">
            <v>753924.22560000001</v>
          </cell>
          <cell r="BD24">
            <v>3338116</v>
          </cell>
          <cell r="BE24">
            <v>216977.54</v>
          </cell>
          <cell r="BF24">
            <v>34716.4064</v>
          </cell>
          <cell r="BG24">
            <v>3589809.9464000002</v>
          </cell>
        </row>
        <row r="25">
          <cell r="A25" t="str">
            <v>201</v>
          </cell>
          <cell r="J25">
            <v>141120</v>
          </cell>
          <cell r="M25">
            <v>696993</v>
          </cell>
          <cell r="P25">
            <v>16820</v>
          </cell>
          <cell r="S25">
            <v>146496</v>
          </cell>
          <cell r="T25">
            <v>1497869</v>
          </cell>
          <cell r="AN25">
            <v>2499298</v>
          </cell>
          <cell r="AO25">
            <v>162454.37</v>
          </cell>
          <cell r="AP25">
            <v>25992.699199999999</v>
          </cell>
          <cell r="AQ25">
            <v>2687745.0692000003</v>
          </cell>
          <cell r="BA25">
            <v>268000</v>
          </cell>
          <cell r="BD25">
            <v>268000</v>
          </cell>
          <cell r="BE25">
            <v>17420</v>
          </cell>
          <cell r="BF25">
            <v>2787.2000000000003</v>
          </cell>
          <cell r="BG25">
            <v>288207.2</v>
          </cell>
        </row>
        <row r="26">
          <cell r="A26" t="str">
            <v>202</v>
          </cell>
          <cell r="E26">
            <v>302400</v>
          </cell>
          <cell r="H26">
            <v>59800</v>
          </cell>
          <cell r="M26">
            <v>1303422</v>
          </cell>
          <cell r="T26">
            <v>392080</v>
          </cell>
          <cell r="AA26">
            <v>242162</v>
          </cell>
          <cell r="AC26">
            <v>258680</v>
          </cell>
          <cell r="AN26">
            <v>1932840</v>
          </cell>
          <cell r="AO26">
            <v>125634.6</v>
          </cell>
          <cell r="AP26">
            <v>20101.536</v>
          </cell>
          <cell r="AQ26">
            <v>2078576.1360000002</v>
          </cell>
          <cell r="BD26">
            <v>650760</v>
          </cell>
          <cell r="BE26">
            <v>42299.4</v>
          </cell>
          <cell r="BF26">
            <v>6767.9040000000005</v>
          </cell>
          <cell r="BG26">
            <v>699827.304</v>
          </cell>
        </row>
        <row r="27">
          <cell r="A27" t="str">
            <v>204</v>
          </cell>
          <cell r="M27">
            <v>1181483</v>
          </cell>
          <cell r="Q27">
            <v>35700</v>
          </cell>
          <cell r="S27">
            <v>97880</v>
          </cell>
          <cell r="T27">
            <v>853389</v>
          </cell>
          <cell r="X27">
            <v>1022300</v>
          </cell>
          <cell r="Y27">
            <v>162450</v>
          </cell>
          <cell r="AN27">
            <v>2233022</v>
          </cell>
          <cell r="AO27">
            <v>145146.43</v>
          </cell>
          <cell r="AP27">
            <v>23223.428799999998</v>
          </cell>
          <cell r="AQ27">
            <v>2401391.8588</v>
          </cell>
          <cell r="BD27">
            <v>1120180</v>
          </cell>
          <cell r="BE27">
            <v>72811.7</v>
          </cell>
          <cell r="BF27">
            <v>11649.871999999999</v>
          </cell>
          <cell r="BG27">
            <v>1204641.5719999999</v>
          </cell>
        </row>
        <row r="28">
          <cell r="A28" t="str">
            <v>210</v>
          </cell>
          <cell r="E28">
            <v>108000</v>
          </cell>
          <cell r="J28">
            <v>50400</v>
          </cell>
          <cell r="M28">
            <v>1594555</v>
          </cell>
          <cell r="O28">
            <v>315518</v>
          </cell>
          <cell r="S28">
            <v>89600</v>
          </cell>
          <cell r="T28">
            <v>1316159</v>
          </cell>
          <cell r="AN28">
            <v>3158714</v>
          </cell>
          <cell r="AO28">
            <v>205316.41</v>
          </cell>
          <cell r="AP28">
            <v>32850.625599999999</v>
          </cell>
          <cell r="AQ28">
            <v>3396881.0356000001</v>
          </cell>
          <cell r="BD28">
            <v>315518</v>
          </cell>
          <cell r="BE28">
            <v>20508.670000000002</v>
          </cell>
          <cell r="BF28">
            <v>3281.3872000000006</v>
          </cell>
          <cell r="BG28">
            <v>339308.05719999998</v>
          </cell>
        </row>
        <row r="29">
          <cell r="A29" t="str">
            <v>211</v>
          </cell>
          <cell r="M29">
            <v>-4640</v>
          </cell>
          <cell r="S29">
            <v>-4480</v>
          </cell>
          <cell r="T29">
            <v>-38280</v>
          </cell>
          <cell r="U29">
            <v>1815603</v>
          </cell>
          <cell r="Z29">
            <v>167040</v>
          </cell>
          <cell r="AN29">
            <v>119640</v>
          </cell>
          <cell r="AO29">
            <v>7776.6</v>
          </cell>
          <cell r="AP29">
            <v>1244.2560000000001</v>
          </cell>
          <cell r="AQ29">
            <v>128660.856</v>
          </cell>
          <cell r="BD29">
            <v>1815603</v>
          </cell>
          <cell r="BE29">
            <v>118014.19500000001</v>
          </cell>
          <cell r="BF29">
            <v>18882.271200000003</v>
          </cell>
          <cell r="BG29">
            <v>1952499.4662000001</v>
          </cell>
        </row>
        <row r="30">
          <cell r="A30" t="str">
            <v>401</v>
          </cell>
          <cell r="B30">
            <v>1321288.72</v>
          </cell>
          <cell r="K30">
            <v>206800</v>
          </cell>
          <cell r="P30">
            <v>50228</v>
          </cell>
          <cell r="T30">
            <v>1153829</v>
          </cell>
          <cell r="X30">
            <v>490912</v>
          </cell>
          <cell r="AN30">
            <v>1694969</v>
          </cell>
          <cell r="AO30">
            <v>110172.985</v>
          </cell>
          <cell r="AP30">
            <v>17627.677599999999</v>
          </cell>
          <cell r="AQ30">
            <v>1822769.6626000002</v>
          </cell>
          <cell r="AT30">
            <v>2783493</v>
          </cell>
          <cell r="BD30">
            <v>4311581.72</v>
          </cell>
          <cell r="BE30">
            <v>280252.81179999997</v>
          </cell>
          <cell r="BF30">
            <v>44840.449887999996</v>
          </cell>
          <cell r="BG30">
            <v>4636674.9816880003</v>
          </cell>
        </row>
        <row r="31">
          <cell r="A31" t="str">
            <v>403</v>
          </cell>
          <cell r="K31">
            <v>6508181</v>
          </cell>
          <cell r="AN31">
            <v>6508181</v>
          </cell>
          <cell r="AO31">
            <v>423031.76500000001</v>
          </cell>
          <cell r="AP31">
            <v>67685.082399999999</v>
          </cell>
          <cell r="AQ31">
            <v>6998897.8473999994</v>
          </cell>
          <cell r="AT31">
            <v>3754088</v>
          </cell>
          <cell r="BD31">
            <v>3754088</v>
          </cell>
          <cell r="BE31">
            <v>244015.72</v>
          </cell>
          <cell r="BF31">
            <v>39042.515200000002</v>
          </cell>
          <cell r="BG31">
            <v>4037146.2352</v>
          </cell>
        </row>
        <row r="32">
          <cell r="A32" t="str">
            <v>409</v>
          </cell>
          <cell r="G32">
            <v>2916199</v>
          </cell>
          <cell r="AA32">
            <v>306029</v>
          </cell>
          <cell r="AD32">
            <v>-828240</v>
          </cell>
          <cell r="AN32">
            <v>306029</v>
          </cell>
          <cell r="AO32">
            <v>19891.885000000002</v>
          </cell>
          <cell r="AP32">
            <v>3182.7016000000003</v>
          </cell>
          <cell r="AQ32">
            <v>329103.58660000004</v>
          </cell>
          <cell r="BD32">
            <v>2087959</v>
          </cell>
          <cell r="BE32">
            <v>135717.33499999999</v>
          </cell>
          <cell r="BF32">
            <v>21714.7736</v>
          </cell>
          <cell r="BG32">
            <v>2245391.1085999999</v>
          </cell>
        </row>
        <row r="33">
          <cell r="A33" t="str">
            <v>B01</v>
          </cell>
          <cell r="O33">
            <v>994195</v>
          </cell>
          <cell r="AN33">
            <v>151508</v>
          </cell>
          <cell r="AO33">
            <v>9848.02</v>
          </cell>
          <cell r="AP33">
            <v>1575.6832000000002</v>
          </cell>
          <cell r="AQ33">
            <v>162931.70319999999</v>
          </cell>
          <cell r="BD33">
            <v>994195</v>
          </cell>
          <cell r="BE33">
            <v>64622.675000000003</v>
          </cell>
          <cell r="BF33">
            <v>10339.628000000001</v>
          </cell>
          <cell r="BG33">
            <v>1069157.3030000001</v>
          </cell>
        </row>
        <row r="34">
          <cell r="A34" t="str">
            <v>ÉXITO BELLO</v>
          </cell>
          <cell r="I34">
            <v>332920</v>
          </cell>
          <cell r="V34">
            <v>360000</v>
          </cell>
          <cell r="AH34">
            <v>187494</v>
          </cell>
          <cell r="AN34">
            <v>360000</v>
          </cell>
          <cell r="AO34">
            <v>23400</v>
          </cell>
          <cell r="AP34">
            <v>3744</v>
          </cell>
          <cell r="AQ34">
            <v>387144</v>
          </cell>
          <cell r="BD34">
            <v>520414</v>
          </cell>
          <cell r="BE34">
            <v>33826.910000000003</v>
          </cell>
          <cell r="BF34">
            <v>5412.3056000000006</v>
          </cell>
          <cell r="BG34">
            <v>559653.2156</v>
          </cell>
        </row>
        <row r="35">
          <cell r="A35" t="str">
            <v>ÉXITO COLOMBIA</v>
          </cell>
          <cell r="I35">
            <v>768012.5</v>
          </cell>
          <cell r="N35">
            <v>1962240</v>
          </cell>
          <cell r="AH35">
            <v>205829</v>
          </cell>
          <cell r="AM35">
            <v>72800</v>
          </cell>
          <cell r="AN35">
            <v>2035040</v>
          </cell>
          <cell r="AO35">
            <v>132277.6</v>
          </cell>
          <cell r="AP35">
            <v>21164.416000000001</v>
          </cell>
          <cell r="AQ35">
            <v>2188482.0160000003</v>
          </cell>
          <cell r="BD35">
            <v>973841.5</v>
          </cell>
          <cell r="BE35">
            <v>63299.697500000002</v>
          </cell>
          <cell r="BF35">
            <v>10127.9516</v>
          </cell>
          <cell r="BG35">
            <v>1047269.1491</v>
          </cell>
        </row>
        <row r="36">
          <cell r="A36" t="str">
            <v>ÉXITO ENVIGADO</v>
          </cell>
          <cell r="E36">
            <v>34200</v>
          </cell>
          <cell r="G36">
            <v>-300000</v>
          </cell>
          <cell r="I36">
            <v>1681500</v>
          </cell>
          <cell r="J36">
            <v>625520</v>
          </cell>
          <cell r="L36">
            <v>615002</v>
          </cell>
          <cell r="P36">
            <v>190472</v>
          </cell>
          <cell r="Q36">
            <v>142170</v>
          </cell>
          <cell r="S36">
            <v>37811</v>
          </cell>
          <cell r="T36">
            <v>10238190</v>
          </cell>
          <cell r="AA36">
            <v>242162</v>
          </cell>
          <cell r="AD36">
            <v>7152966</v>
          </cell>
          <cell r="AF36">
            <v>638000</v>
          </cell>
          <cell r="AJ36">
            <v>20377344</v>
          </cell>
          <cell r="AN36">
            <v>41675337</v>
          </cell>
          <cell r="AO36">
            <v>2708896.9050000003</v>
          </cell>
          <cell r="AP36">
            <v>433423.50480000005</v>
          </cell>
          <cell r="AQ36">
            <v>44817657.4098</v>
          </cell>
          <cell r="AT36">
            <v>50519.16</v>
          </cell>
          <cell r="BD36">
            <v>50519.16</v>
          </cell>
          <cell r="BE36">
            <v>3283.7454000000002</v>
          </cell>
          <cell r="BF36">
            <v>525.39926400000002</v>
          </cell>
          <cell r="BG36">
            <v>54328.304664000003</v>
          </cell>
        </row>
        <row r="37">
          <cell r="A37" t="str">
            <v>ÉXITO LAURELES</v>
          </cell>
          <cell r="D37">
            <v>846800</v>
          </cell>
          <cell r="I37">
            <v>768012.5</v>
          </cell>
          <cell r="AA37">
            <v>242162</v>
          </cell>
          <cell r="AH37">
            <v>393323</v>
          </cell>
          <cell r="AN37">
            <v>242162</v>
          </cell>
          <cell r="AO37">
            <v>15740.53</v>
          </cell>
          <cell r="AP37">
            <v>2518.4848000000002</v>
          </cell>
          <cell r="AQ37">
            <v>260421.0148</v>
          </cell>
          <cell r="AV37">
            <v>51040</v>
          </cell>
          <cell r="BD37">
            <v>2059175.5</v>
          </cell>
          <cell r="BE37">
            <v>133846.4075</v>
          </cell>
          <cell r="BF37">
            <v>21415.425200000001</v>
          </cell>
          <cell r="BG37">
            <v>2214437.3327000001</v>
          </cell>
        </row>
        <row r="38">
          <cell r="A38" t="str">
            <v>ÉXITO POBLADO</v>
          </cell>
          <cell r="D38">
            <v>156800</v>
          </cell>
          <cell r="U38">
            <v>224000</v>
          </cell>
          <cell r="AN38">
            <v>380800</v>
          </cell>
          <cell r="AO38">
            <v>24752</v>
          </cell>
          <cell r="AP38">
            <v>3960.32</v>
          </cell>
          <cell r="AQ38">
            <v>409512.32</v>
          </cell>
          <cell r="AT38">
            <v>30351.4</v>
          </cell>
          <cell r="BD38">
            <v>30351.4</v>
          </cell>
          <cell r="BE38">
            <v>1972.8410000000001</v>
          </cell>
          <cell r="BF38">
            <v>315.65456</v>
          </cell>
          <cell r="BG38">
            <v>32639.895560000001</v>
          </cell>
        </row>
        <row r="39">
          <cell r="A39" t="str">
            <v>R02</v>
          </cell>
          <cell r="D39">
            <v>156800</v>
          </cell>
          <cell r="M39">
            <v>878250</v>
          </cell>
          <cell r="AH39">
            <v>131631</v>
          </cell>
          <cell r="AN39">
            <v>288431</v>
          </cell>
          <cell r="AO39">
            <v>18748.014999999999</v>
          </cell>
          <cell r="AP39">
            <v>2999.6824000000001</v>
          </cell>
          <cell r="AQ39">
            <v>310178.6974</v>
          </cell>
          <cell r="AX39">
            <v>162450</v>
          </cell>
          <cell r="BD39">
            <v>1040700</v>
          </cell>
          <cell r="BE39">
            <v>67645.5</v>
          </cell>
          <cell r="BF39">
            <v>10823.28</v>
          </cell>
          <cell r="BG39">
            <v>1119168.78</v>
          </cell>
        </row>
        <row r="40">
          <cell r="A40" t="str">
            <v>R07</v>
          </cell>
          <cell r="H40">
            <v>1450000</v>
          </cell>
          <cell r="J40">
            <v>762844</v>
          </cell>
          <cell r="M40">
            <v>1681500</v>
          </cell>
          <cell r="N40">
            <v>7659553</v>
          </cell>
          <cell r="P40">
            <v>1407581</v>
          </cell>
          <cell r="Q40">
            <v>44525</v>
          </cell>
          <cell r="R40">
            <v>3478815</v>
          </cell>
          <cell r="U40">
            <v>224000</v>
          </cell>
          <cell r="V40">
            <v>253111</v>
          </cell>
          <cell r="W40">
            <v>217246</v>
          </cell>
          <cell r="AA40">
            <v>137491.33333333334</v>
          </cell>
          <cell r="AK40">
            <v>42000</v>
          </cell>
          <cell r="AL40">
            <v>214248</v>
          </cell>
          <cell r="AN40">
            <v>3287295</v>
          </cell>
          <cell r="AO40">
            <v>23496.936666666668</v>
          </cell>
          <cell r="AP40">
            <v>3759.5098666666672</v>
          </cell>
          <cell r="AQ40">
            <v>76000</v>
          </cell>
          <cell r="AY40">
            <v>576576</v>
          </cell>
          <cell r="BB40">
            <v>145000</v>
          </cell>
          <cell r="BD40">
            <v>21296294</v>
          </cell>
          <cell r="BE40">
            <v>1384259.11</v>
          </cell>
          <cell r="BF40">
            <v>221481.45760000002</v>
          </cell>
          <cell r="BG40">
            <v>22902034.567600001</v>
          </cell>
        </row>
        <row r="41">
          <cell r="A41" t="str">
            <v>B00</v>
          </cell>
          <cell r="D41">
            <v>156800</v>
          </cell>
          <cell r="Z41">
            <v>8615390</v>
          </cell>
          <cell r="AA41">
            <v>5989573</v>
          </cell>
          <cell r="AN41">
            <v>156800</v>
          </cell>
          <cell r="AO41">
            <v>10192</v>
          </cell>
          <cell r="AP41">
            <v>1630.72</v>
          </cell>
          <cell r="AQ41">
            <v>168622.72</v>
          </cell>
          <cell r="BD41">
            <v>14604963</v>
          </cell>
          <cell r="BE41">
            <v>949322.59500000009</v>
          </cell>
          <cell r="BF41">
            <v>151891.61520000003</v>
          </cell>
          <cell r="BG41">
            <v>15706177.210200001</v>
          </cell>
        </row>
        <row r="42">
          <cell r="A42" t="str">
            <v>320</v>
          </cell>
          <cell r="R42">
            <v>4628495</v>
          </cell>
          <cell r="AC42">
            <v>258680</v>
          </cell>
          <cell r="AN42">
            <v>4628495</v>
          </cell>
          <cell r="AO42">
            <v>299200</v>
          </cell>
          <cell r="AP42">
            <v>48136.347999999998</v>
          </cell>
          <cell r="AQ42">
            <v>4977483.523</v>
          </cell>
          <cell r="AU42">
            <v>249200</v>
          </cell>
          <cell r="BA42">
            <v>357000</v>
          </cell>
          <cell r="BD42">
            <v>1164080</v>
          </cell>
          <cell r="BE42">
            <v>75665.2</v>
          </cell>
          <cell r="BF42">
            <v>12106.431999999999</v>
          </cell>
          <cell r="BG42">
            <v>1251851.632</v>
          </cell>
        </row>
        <row r="43">
          <cell r="A43" t="str">
            <v>U00</v>
          </cell>
          <cell r="E43">
            <v>7085121</v>
          </cell>
          <cell r="AA43">
            <v>242162</v>
          </cell>
          <cell r="AN43">
            <v>242162</v>
          </cell>
          <cell r="AO43">
            <v>15740.53</v>
          </cell>
          <cell r="AP43">
            <v>2518.4848000000002</v>
          </cell>
          <cell r="AQ43">
            <v>260421.0148</v>
          </cell>
          <cell r="BD43">
            <v>7085121</v>
          </cell>
          <cell r="BE43">
            <v>460532.86499999999</v>
          </cell>
          <cell r="BF43">
            <v>73685.258400000006</v>
          </cell>
          <cell r="BG43">
            <v>7619339.1233999999</v>
          </cell>
        </row>
        <row r="44">
          <cell r="A44" t="str">
            <v>Total general</v>
          </cell>
          <cell r="B44">
            <v>10844514.080000004</v>
          </cell>
          <cell r="C44">
            <v>855440</v>
          </cell>
          <cell r="D44">
            <v>846800</v>
          </cell>
          <cell r="E44">
            <v>35044493</v>
          </cell>
          <cell r="F44">
            <v>568834</v>
          </cell>
          <cell r="G44">
            <v>2916199</v>
          </cell>
          <cell r="H44">
            <v>3864425</v>
          </cell>
          <cell r="I44">
            <v>4406329</v>
          </cell>
          <cell r="J44">
            <v>1115847</v>
          </cell>
          <cell r="K44">
            <v>206800</v>
          </cell>
          <cell r="L44">
            <v>1198257</v>
          </cell>
          <cell r="M44">
            <v>3438000</v>
          </cell>
          <cell r="N44">
            <v>7659553</v>
          </cell>
          <cell r="O44">
            <v>2633107</v>
          </cell>
          <cell r="P44">
            <v>1407581</v>
          </cell>
          <cell r="Q44">
            <v>44525</v>
          </cell>
          <cell r="R44">
            <v>3478815</v>
          </cell>
          <cell r="S44">
            <v>97880</v>
          </cell>
          <cell r="T44">
            <v>392080</v>
          </cell>
          <cell r="U44">
            <v>1815603</v>
          </cell>
          <cell r="V44">
            <v>570344</v>
          </cell>
          <cell r="W44">
            <v>990665</v>
          </cell>
          <cell r="X44">
            <v>1022300</v>
          </cell>
          <cell r="Y44">
            <v>-58000</v>
          </cell>
          <cell r="Z44">
            <v>8615390</v>
          </cell>
          <cell r="AA44">
            <v>5989573</v>
          </cell>
          <cell r="AB44">
            <v>1911680</v>
          </cell>
          <cell r="AC44">
            <v>517360</v>
          </cell>
          <cell r="AD44">
            <v>-828240</v>
          </cell>
          <cell r="AE44">
            <v>261170</v>
          </cell>
          <cell r="AF44">
            <v>185020</v>
          </cell>
          <cell r="AG44">
            <v>63800</v>
          </cell>
          <cell r="AH44">
            <v>786646</v>
          </cell>
          <cell r="AI44">
            <v>185600</v>
          </cell>
          <cell r="AJ44">
            <v>2777400</v>
          </cell>
          <cell r="AK44">
            <v>42000</v>
          </cell>
          <cell r="AL44">
            <v>214248</v>
          </cell>
          <cell r="AM44">
            <v>1485000</v>
          </cell>
          <cell r="AN44">
            <v>3894642</v>
          </cell>
          <cell r="AO44">
            <v>299200</v>
          </cell>
          <cell r="AP44">
            <v>1120000</v>
          </cell>
          <cell r="AQ44">
            <v>76000</v>
          </cell>
          <cell r="AR44">
            <v>6585463</v>
          </cell>
          <cell r="AS44">
            <v>1679680</v>
          </cell>
          <cell r="AT44">
            <v>6618451.5600000005</v>
          </cell>
          <cell r="AU44">
            <v>249200</v>
          </cell>
          <cell r="AV44">
            <v>51040</v>
          </cell>
          <cell r="AW44">
            <v>388948</v>
          </cell>
          <cell r="AX44">
            <v>50046</v>
          </cell>
          <cell r="AY44">
            <v>576576</v>
          </cell>
          <cell r="AZ44">
            <v>4217760</v>
          </cell>
          <cell r="BA44">
            <v>625000</v>
          </cell>
          <cell r="BB44">
            <v>145000</v>
          </cell>
          <cell r="BC44">
            <v>174000</v>
          </cell>
          <cell r="BD44">
            <v>134318044.63999999</v>
          </cell>
          <cell r="BE44">
            <v>8730672.9015999995</v>
          </cell>
          <cell r="BF44">
            <v>1396907.664256</v>
          </cell>
          <cell r="BG44">
            <v>144445625.205856</v>
          </cell>
        </row>
      </sheetData>
      <sheetData sheetId="44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ANDRES ARISTIZABAL</v>
          </cell>
          <cell r="D4" t="str">
            <v>ANTONIO ORREGO</v>
          </cell>
          <cell r="E4" t="str">
            <v>ANTONIO VARGAS</v>
          </cell>
          <cell r="F4" t="str">
            <v>BERNARDO CASTAÑO</v>
          </cell>
          <cell r="G4" t="str">
            <v>CARLOS DUQUE</v>
          </cell>
          <cell r="H4" t="str">
            <v>CARLOS GOMEZ</v>
          </cell>
          <cell r="I4" t="str">
            <v>CONSTRUCCIONES Y SERVICIOS</v>
          </cell>
          <cell r="J4" t="str">
            <v>DOMINGO CORREA</v>
          </cell>
          <cell r="K4" t="str">
            <v>EVELIO GALEANO</v>
          </cell>
          <cell r="L4" t="str">
            <v>FREDY CARDONA</v>
          </cell>
          <cell r="M4" t="str">
            <v>GERARDO ALZATE</v>
          </cell>
          <cell r="N4" t="str">
            <v>HUVER BUITRAGO</v>
          </cell>
          <cell r="O4" t="str">
            <v>ISRAEL BUITRAGO</v>
          </cell>
          <cell r="P4" t="str">
            <v>JESUS LOTERO</v>
          </cell>
          <cell r="Q4" t="str">
            <v>JORGE  PALACIO</v>
          </cell>
          <cell r="R4" t="str">
            <v>JOSE REINEL RUBIO</v>
          </cell>
          <cell r="S4" t="str">
            <v>JUAN C ROJAS</v>
          </cell>
          <cell r="T4" t="str">
            <v>JUAN DIEGO HERNANDEZ</v>
          </cell>
          <cell r="U4" t="str">
            <v>JUAN FERNANDO NARANJO</v>
          </cell>
          <cell r="V4" t="str">
            <v>LAS MALLAS</v>
          </cell>
          <cell r="W4" t="str">
            <v>MANUEL ROSAS</v>
          </cell>
          <cell r="X4" t="str">
            <v>NESTOR AUSIQUE</v>
          </cell>
          <cell r="Y4" t="str">
            <v>PEDRO PULGARIN</v>
          </cell>
          <cell r="Z4" t="str">
            <v>RAFAEL BARRAGAN</v>
          </cell>
          <cell r="AA4" t="str">
            <v>REEMBOLSO</v>
          </cell>
          <cell r="AB4" t="str">
            <v>Total general</v>
          </cell>
          <cell r="AC4" t="str">
            <v>UTILIDAD</v>
          </cell>
          <cell r="AD4" t="str">
            <v>IVA</v>
          </cell>
          <cell r="AE4" t="str">
            <v>TOTAL</v>
          </cell>
        </row>
        <row r="5">
          <cell r="A5" t="str">
            <v>001</v>
          </cell>
          <cell r="E5">
            <v>1242360</v>
          </cell>
          <cell r="H5">
            <v>59000</v>
          </cell>
          <cell r="U5">
            <v>570240</v>
          </cell>
          <cell r="W5">
            <v>683200</v>
          </cell>
          <cell r="AB5">
            <v>629240</v>
          </cell>
          <cell r="AC5">
            <v>40900.6</v>
          </cell>
          <cell r="AD5">
            <v>6544.0959999999995</v>
          </cell>
          <cell r="AE5">
            <v>676684.696</v>
          </cell>
        </row>
        <row r="6">
          <cell r="A6" t="str">
            <v>002</v>
          </cell>
          <cell r="F6">
            <v>336400</v>
          </cell>
          <cell r="AA6">
            <v>150000</v>
          </cell>
          <cell r="AB6">
            <v>150000</v>
          </cell>
          <cell r="AC6">
            <v>9750</v>
          </cell>
          <cell r="AD6">
            <v>1560</v>
          </cell>
          <cell r="AE6">
            <v>161310</v>
          </cell>
        </row>
        <row r="7">
          <cell r="A7" t="str">
            <v>003</v>
          </cell>
          <cell r="Z7">
            <v>97440</v>
          </cell>
          <cell r="AA7">
            <v>21150</v>
          </cell>
          <cell r="AB7">
            <v>21150</v>
          </cell>
          <cell r="AC7">
            <v>1374.75</v>
          </cell>
          <cell r="AD7">
            <v>219.96</v>
          </cell>
          <cell r="AE7">
            <v>22744.71</v>
          </cell>
        </row>
        <row r="8">
          <cell r="A8" t="str">
            <v>005</v>
          </cell>
          <cell r="B8">
            <v>266800</v>
          </cell>
          <cell r="S8">
            <v>2678925</v>
          </cell>
          <cell r="AB8">
            <v>2678925</v>
          </cell>
          <cell r="AC8">
            <v>174130.125</v>
          </cell>
          <cell r="AD8">
            <v>27860.82</v>
          </cell>
          <cell r="AE8">
            <v>2880915.9449999998</v>
          </cell>
        </row>
        <row r="9">
          <cell r="A9" t="str">
            <v>012</v>
          </cell>
          <cell r="M9">
            <v>345790.47619047621</v>
          </cell>
          <cell r="Z9">
            <v>97440</v>
          </cell>
          <cell r="AB9">
            <v>345790.47619047621</v>
          </cell>
          <cell r="AC9">
            <v>22476.380952380954</v>
          </cell>
          <cell r="AD9">
            <v>3596.2209523809529</v>
          </cell>
          <cell r="AE9">
            <v>371863.07809523813</v>
          </cell>
        </row>
        <row r="10">
          <cell r="A10" t="str">
            <v>013</v>
          </cell>
          <cell r="E10">
            <v>278400</v>
          </cell>
          <cell r="M10">
            <v>289971.47619047621</v>
          </cell>
          <cell r="AB10">
            <v>289971.47619047621</v>
          </cell>
          <cell r="AC10">
            <v>18848.145952380954</v>
          </cell>
          <cell r="AD10">
            <v>3015.7033523809528</v>
          </cell>
          <cell r="AE10">
            <v>311835.32549523812</v>
          </cell>
        </row>
        <row r="11">
          <cell r="A11" t="str">
            <v>017</v>
          </cell>
          <cell r="F11">
            <v>657720</v>
          </cell>
          <cell r="N11">
            <v>491806.22222222225</v>
          </cell>
          <cell r="AA11">
            <v>36000</v>
          </cell>
          <cell r="AB11">
            <v>527806.22222222225</v>
          </cell>
          <cell r="AC11">
            <v>34307.404444444444</v>
          </cell>
          <cell r="AD11">
            <v>5489.184711111111</v>
          </cell>
          <cell r="AE11">
            <v>567602.81137777783</v>
          </cell>
        </row>
        <row r="12">
          <cell r="A12" t="str">
            <v>100</v>
          </cell>
          <cell r="G12">
            <v>3400</v>
          </cell>
          <cell r="M12">
            <v>287790.47619047621</v>
          </cell>
          <cell r="AB12">
            <v>287790.47619047621</v>
          </cell>
          <cell r="AC12">
            <v>18706.380952380954</v>
          </cell>
          <cell r="AD12">
            <v>2993.0209523809526</v>
          </cell>
          <cell r="AE12">
            <v>309489.87809523812</v>
          </cell>
        </row>
        <row r="13">
          <cell r="A13" t="str">
            <v>101</v>
          </cell>
          <cell r="D13">
            <v>1175000</v>
          </cell>
          <cell r="M13">
            <v>405205.47619047621</v>
          </cell>
          <cell r="P13">
            <v>13920</v>
          </cell>
          <cell r="V13">
            <v>208800</v>
          </cell>
          <cell r="AB13">
            <v>1580205.4761904762</v>
          </cell>
          <cell r="AC13">
            <v>102713.35595238095</v>
          </cell>
          <cell r="AD13">
            <v>16434.136952380952</v>
          </cell>
          <cell r="AE13">
            <v>1699352.969095238</v>
          </cell>
        </row>
        <row r="14">
          <cell r="A14" t="str">
            <v>103</v>
          </cell>
          <cell r="M14">
            <v>430261.47619047621</v>
          </cell>
          <cell r="S14">
            <v>317376</v>
          </cell>
          <cell r="X14">
            <v>30000</v>
          </cell>
          <cell r="AB14">
            <v>430261.47619047621</v>
          </cell>
          <cell r="AC14">
            <v>27966.995952380956</v>
          </cell>
          <cell r="AD14">
            <v>4474.7193523809528</v>
          </cell>
          <cell r="AE14">
            <v>462703.1914952381</v>
          </cell>
        </row>
        <row r="15">
          <cell r="A15" t="str">
            <v>104</v>
          </cell>
          <cell r="K15">
            <v>897306</v>
          </cell>
          <cell r="M15">
            <v>779816.47619047621</v>
          </cell>
          <cell r="Q15">
            <v>29400</v>
          </cell>
          <cell r="X15">
            <v>644000</v>
          </cell>
          <cell r="AB15">
            <v>2321122.4761904762</v>
          </cell>
          <cell r="AC15">
            <v>150872.96095238096</v>
          </cell>
          <cell r="AD15">
            <v>24139.673752380953</v>
          </cell>
          <cell r="AE15">
            <v>2496135.1108952384</v>
          </cell>
        </row>
        <row r="16">
          <cell r="A16" t="str">
            <v>105</v>
          </cell>
          <cell r="C16">
            <v>3473040</v>
          </cell>
          <cell r="K16">
            <v>311901</v>
          </cell>
          <cell r="M16">
            <v>986980.47619047621</v>
          </cell>
          <cell r="AB16">
            <v>1298881.4761904762</v>
          </cell>
          <cell r="AC16">
            <v>84427.295952380955</v>
          </cell>
          <cell r="AD16">
            <v>13508.367352380954</v>
          </cell>
          <cell r="AE16">
            <v>1396817.139495238</v>
          </cell>
        </row>
        <row r="17">
          <cell r="A17" t="str">
            <v>106</v>
          </cell>
          <cell r="D17">
            <v>289923</v>
          </cell>
          <cell r="I17">
            <v>840750</v>
          </cell>
          <cell r="K17">
            <v>467178</v>
          </cell>
          <cell r="M17">
            <v>326302.47619047621</v>
          </cell>
          <cell r="AB17">
            <v>793480.47619047621</v>
          </cell>
          <cell r="AC17">
            <v>51576.230952380953</v>
          </cell>
          <cell r="AD17">
            <v>8252.196952380953</v>
          </cell>
          <cell r="AE17">
            <v>853308.90409523807</v>
          </cell>
        </row>
        <row r="18">
          <cell r="A18" t="str">
            <v>107</v>
          </cell>
          <cell r="B18">
            <v>1570640</v>
          </cell>
          <cell r="J18">
            <v>1430128</v>
          </cell>
          <cell r="L18">
            <v>941777.4545454547</v>
          </cell>
          <cell r="M18">
            <v>2148923.4761904762</v>
          </cell>
          <cell r="P18">
            <v>89552</v>
          </cell>
          <cell r="V18">
            <v>3000000</v>
          </cell>
          <cell r="AA18">
            <v>30546.666666666668</v>
          </cell>
          <cell r="AB18">
            <v>7520828.9307359308</v>
          </cell>
          <cell r="AC18">
            <v>488853.88049783552</v>
          </cell>
          <cell r="AD18">
            <v>78216.620879653681</v>
          </cell>
          <cell r="AE18">
            <v>8087899.4321134202</v>
          </cell>
        </row>
        <row r="19">
          <cell r="A19" t="str">
            <v>108</v>
          </cell>
          <cell r="L19">
            <v>1395713.4545454546</v>
          </cell>
          <cell r="M19">
            <v>1010284.4761904762</v>
          </cell>
          <cell r="N19">
            <v>362152</v>
          </cell>
          <cell r="AB19">
            <v>2405997.9307359308</v>
          </cell>
          <cell r="AC19">
            <v>156389.8654978355</v>
          </cell>
          <cell r="AD19">
            <v>25022.378479653682</v>
          </cell>
          <cell r="AE19">
            <v>2587410.1747134198</v>
          </cell>
        </row>
        <row r="20">
          <cell r="A20" t="str">
            <v>109</v>
          </cell>
          <cell r="K20">
            <v>378423</v>
          </cell>
          <cell r="L20">
            <v>908849.4545454547</v>
          </cell>
          <cell r="M20">
            <v>1815955.4761904762</v>
          </cell>
          <cell r="O20">
            <v>111249</v>
          </cell>
          <cell r="AA20">
            <v>45820</v>
          </cell>
          <cell r="AB20">
            <v>3103227.9307359308</v>
          </cell>
          <cell r="AC20">
            <v>201709.81549783552</v>
          </cell>
          <cell r="AD20">
            <v>32273.570479653685</v>
          </cell>
          <cell r="AE20">
            <v>3337211.3167134202</v>
          </cell>
        </row>
        <row r="21">
          <cell r="A21" t="str">
            <v>110</v>
          </cell>
          <cell r="J21">
            <v>1357892</v>
          </cell>
          <cell r="K21">
            <v>1781587</v>
          </cell>
          <cell r="L21">
            <v>1562817.4545454546</v>
          </cell>
          <cell r="M21">
            <v>2124246.4761904762</v>
          </cell>
          <cell r="AB21">
            <v>5468650.9307359308</v>
          </cell>
          <cell r="AC21">
            <v>355462.31049783551</v>
          </cell>
          <cell r="AD21">
            <v>56873.969679653681</v>
          </cell>
          <cell r="AE21">
            <v>5880987.2109134197</v>
          </cell>
        </row>
        <row r="22">
          <cell r="A22" t="str">
            <v>111</v>
          </cell>
          <cell r="F22">
            <v>516600</v>
          </cell>
          <cell r="K22">
            <v>1911968</v>
          </cell>
          <cell r="L22">
            <v>859345.4545454547</v>
          </cell>
          <cell r="M22">
            <v>499932.47619047621</v>
          </cell>
          <cell r="AB22">
            <v>3787845.9307359308</v>
          </cell>
          <cell r="AC22">
            <v>246209.9854978355</v>
          </cell>
          <cell r="AD22">
            <v>39393.597679653678</v>
          </cell>
          <cell r="AE22">
            <v>4073449.51391342</v>
          </cell>
        </row>
        <row r="23">
          <cell r="A23" t="str">
            <v>112</v>
          </cell>
          <cell r="K23">
            <v>893200</v>
          </cell>
          <cell r="M23">
            <v>490210.47619047621</v>
          </cell>
          <cell r="AB23">
            <v>1383410.4761904762</v>
          </cell>
          <cell r="AC23">
            <v>89921.68095238095</v>
          </cell>
          <cell r="AD23">
            <v>14387.468952380952</v>
          </cell>
          <cell r="AE23">
            <v>1487719.6260952381</v>
          </cell>
        </row>
        <row r="24">
          <cell r="A24" t="str">
            <v>113</v>
          </cell>
          <cell r="G24">
            <v>520256</v>
          </cell>
          <cell r="K24">
            <v>1988509</v>
          </cell>
          <cell r="L24">
            <v>170483</v>
          </cell>
          <cell r="M24">
            <v>1308785.4761904762</v>
          </cell>
          <cell r="P24">
            <v>130848</v>
          </cell>
          <cell r="Q24">
            <v>55650</v>
          </cell>
          <cell r="S24">
            <v>858990</v>
          </cell>
          <cell r="Y24">
            <v>6068076</v>
          </cell>
          <cell r="AA24">
            <v>30546.666666666668</v>
          </cell>
          <cell r="AB24">
            <v>3297294.4761904762</v>
          </cell>
          <cell r="AC24">
            <v>214324.14095238096</v>
          </cell>
          <cell r="AD24">
            <v>34291.862552380953</v>
          </cell>
          <cell r="AE24">
            <v>3545910.4796952382</v>
          </cell>
        </row>
        <row r="25">
          <cell r="A25" t="str">
            <v>114</v>
          </cell>
          <cell r="L25">
            <v>1017153.4545454547</v>
          </cell>
          <cell r="AA25">
            <v>30546.666666666668</v>
          </cell>
          <cell r="AB25">
            <v>1017153.4545454547</v>
          </cell>
          <cell r="AC25">
            <v>66114.974545454563</v>
          </cell>
          <cell r="AD25">
            <v>10578.39592727273</v>
          </cell>
          <cell r="AE25">
            <v>1093846.8250181819</v>
          </cell>
        </row>
        <row r="26">
          <cell r="A26" t="str">
            <v>115</v>
          </cell>
          <cell r="L26">
            <v>837841.4545454547</v>
          </cell>
          <cell r="M26">
            <v>981470.47619047621</v>
          </cell>
          <cell r="T26">
            <v>414400</v>
          </cell>
          <cell r="AB26">
            <v>1819311.9307359308</v>
          </cell>
          <cell r="AC26">
            <v>118255.27549783551</v>
          </cell>
          <cell r="AD26">
            <v>18920.844079653682</v>
          </cell>
          <cell r="AE26">
            <v>1956488.0503134201</v>
          </cell>
        </row>
        <row r="27">
          <cell r="A27" t="str">
            <v>116</v>
          </cell>
          <cell r="L27">
            <v>971793.4545454547</v>
          </cell>
          <cell r="T27">
            <v>414400</v>
          </cell>
          <cell r="AB27">
            <v>971793.4545454547</v>
          </cell>
          <cell r="AC27">
            <v>63166.574545454561</v>
          </cell>
          <cell r="AD27">
            <v>10106.651927272729</v>
          </cell>
          <cell r="AE27">
            <v>1045066.681018182</v>
          </cell>
        </row>
        <row r="28">
          <cell r="A28" t="str">
            <v>200</v>
          </cell>
          <cell r="J28">
            <v>2890491</v>
          </cell>
          <cell r="N28">
            <v>251222.22222222222</v>
          </cell>
          <cell r="R28">
            <v>761600</v>
          </cell>
          <cell r="AA28">
            <v>45820</v>
          </cell>
          <cell r="AB28">
            <v>1012822.2222222222</v>
          </cell>
          <cell r="AC28">
            <v>65833.444444444453</v>
          </cell>
          <cell r="AD28">
            <v>10533.351111111113</v>
          </cell>
          <cell r="AE28">
            <v>1089189.0177777777</v>
          </cell>
        </row>
        <row r="29">
          <cell r="A29" t="str">
            <v>201</v>
          </cell>
          <cell r="N29">
            <v>713876.62222222215</v>
          </cell>
          <cell r="AB29">
            <v>713876.62222222215</v>
          </cell>
          <cell r="AC29">
            <v>46401.980444444438</v>
          </cell>
          <cell r="AD29">
            <v>7424.3168711111102</v>
          </cell>
          <cell r="AE29">
            <v>767702.91953777778</v>
          </cell>
        </row>
        <row r="30">
          <cell r="A30" t="str">
            <v>203</v>
          </cell>
          <cell r="Z30">
            <v>1043402</v>
          </cell>
          <cell r="AB30">
            <v>1043402</v>
          </cell>
          <cell r="AC30">
            <v>67821.13</v>
          </cell>
          <cell r="AD30">
            <v>10851.380800000001</v>
          </cell>
          <cell r="AE30">
            <v>1122074.5107999998</v>
          </cell>
        </row>
        <row r="31">
          <cell r="A31" t="str">
            <v>204</v>
          </cell>
          <cell r="Z31">
            <v>960519</v>
          </cell>
          <cell r="AB31">
            <v>960519</v>
          </cell>
          <cell r="AC31">
            <v>62433.735000000001</v>
          </cell>
          <cell r="AD31">
            <v>9989.3976000000002</v>
          </cell>
          <cell r="AE31">
            <v>1032942.1326</v>
          </cell>
        </row>
        <row r="32">
          <cell r="A32" t="str">
            <v>206</v>
          </cell>
          <cell r="N32">
            <v>262822.22222222225</v>
          </cell>
          <cell r="S32">
            <v>2320000</v>
          </cell>
          <cell r="AB32">
            <v>2582822.222222222</v>
          </cell>
          <cell r="AC32">
            <v>167883.44444444444</v>
          </cell>
          <cell r="AD32">
            <v>26861.351111111111</v>
          </cell>
          <cell r="AE32">
            <v>2777567.0177777777</v>
          </cell>
        </row>
        <row r="33">
          <cell r="A33" t="str">
            <v>207</v>
          </cell>
          <cell r="N33">
            <v>344022.22222222219</v>
          </cell>
          <cell r="AB33">
            <v>344022.22222222219</v>
          </cell>
          <cell r="AC33">
            <v>22361.444444444442</v>
          </cell>
          <cell r="AD33">
            <v>3577.8311111111107</v>
          </cell>
          <cell r="AE33">
            <v>369961.49777777772</v>
          </cell>
        </row>
        <row r="34">
          <cell r="A34" t="str">
            <v>208</v>
          </cell>
          <cell r="I34">
            <v>-10000000</v>
          </cell>
          <cell r="N34">
            <v>647571.02222222218</v>
          </cell>
          <cell r="O34">
            <v>3500000</v>
          </cell>
          <cell r="W34">
            <v>1033226.6666666666</v>
          </cell>
          <cell r="AB34">
            <v>-4819202.3111111103</v>
          </cell>
          <cell r="AC34">
            <v>-313248.1502222222</v>
          </cell>
          <cell r="AD34">
            <v>-50119.704035555551</v>
          </cell>
          <cell r="AE34">
            <v>-5182570.1653688885</v>
          </cell>
        </row>
        <row r="35">
          <cell r="A35" t="str">
            <v>210</v>
          </cell>
          <cell r="M35">
            <v>289971.47619047621</v>
          </cell>
          <cell r="AB35">
            <v>289971.47619047621</v>
          </cell>
          <cell r="AC35">
            <v>18848.145952380954</v>
          </cell>
          <cell r="AD35">
            <v>3015.7033523809528</v>
          </cell>
          <cell r="AE35">
            <v>311835.32549523812</v>
          </cell>
        </row>
        <row r="36">
          <cell r="A36" t="str">
            <v>211</v>
          </cell>
          <cell r="N36">
            <v>570802.22222222225</v>
          </cell>
          <cell r="W36">
            <v>2955973.0666666664</v>
          </cell>
          <cell r="Z36">
            <v>901318.24</v>
          </cell>
          <cell r="AB36">
            <v>4428093.5288888887</v>
          </cell>
          <cell r="AC36">
            <v>287826.07937777776</v>
          </cell>
          <cell r="AD36">
            <v>46052.17270044444</v>
          </cell>
          <cell r="AE36">
            <v>4761971.7809671108</v>
          </cell>
        </row>
        <row r="37">
          <cell r="A37" t="str">
            <v>212</v>
          </cell>
          <cell r="N37">
            <v>243102.22222222222</v>
          </cell>
          <cell r="AB37">
            <v>243102.22222222222</v>
          </cell>
          <cell r="AC37">
            <v>15801.644444444444</v>
          </cell>
          <cell r="AD37">
            <v>2528.2631111111109</v>
          </cell>
          <cell r="AE37">
            <v>261432.12977777777</v>
          </cell>
        </row>
        <row r="38">
          <cell r="A38" t="str">
            <v>213</v>
          </cell>
          <cell r="N38">
            <v>423482.22222222225</v>
          </cell>
          <cell r="AB38">
            <v>423482.22222222225</v>
          </cell>
          <cell r="AC38">
            <v>27526.344444444447</v>
          </cell>
          <cell r="AD38">
            <v>4404.2151111111116</v>
          </cell>
          <cell r="AE38">
            <v>455412.78177777783</v>
          </cell>
        </row>
        <row r="39">
          <cell r="A39" t="str">
            <v>320</v>
          </cell>
          <cell r="I39">
            <v>1383085.5</v>
          </cell>
          <cell r="AA39">
            <v>211935</v>
          </cell>
          <cell r="AB39">
            <v>1595020.5</v>
          </cell>
          <cell r="AC39">
            <v>103676.3325</v>
          </cell>
          <cell r="AD39">
            <v>16588.213200000002</v>
          </cell>
          <cell r="AE39">
            <v>1715285.0457000001</v>
          </cell>
        </row>
        <row r="40">
          <cell r="A40" t="str">
            <v>321</v>
          </cell>
          <cell r="I40">
            <v>967085.5</v>
          </cell>
          <cell r="AA40">
            <v>211935</v>
          </cell>
          <cell r="AB40">
            <v>1179020.5</v>
          </cell>
          <cell r="AC40">
            <v>76636.332500000004</v>
          </cell>
          <cell r="AD40">
            <v>12261.813200000001</v>
          </cell>
          <cell r="AE40">
            <v>1267918.6457</v>
          </cell>
        </row>
        <row r="41">
          <cell r="A41" t="str">
            <v>400</v>
          </cell>
          <cell r="W41">
            <v>979286.66666666663</v>
          </cell>
          <cell r="AB41">
            <v>979286.66666666663</v>
          </cell>
          <cell r="AC41">
            <v>63653.633333333331</v>
          </cell>
          <cell r="AD41">
            <v>10184.581333333334</v>
          </cell>
          <cell r="AE41">
            <v>1053124.8813333332</v>
          </cell>
        </row>
        <row r="42">
          <cell r="A42" t="str">
            <v>403</v>
          </cell>
          <cell r="H42">
            <v>29500</v>
          </cell>
          <cell r="I42">
            <v>570240</v>
          </cell>
          <cell r="L42">
            <v>848145.4545454547</v>
          </cell>
          <cell r="M42">
            <v>322590.47619047621</v>
          </cell>
          <cell r="AB42">
            <v>1770475.9307359308</v>
          </cell>
          <cell r="AC42">
            <v>115080.93549783551</v>
          </cell>
          <cell r="AD42">
            <v>18412.949679653681</v>
          </cell>
          <cell r="AE42">
            <v>1903969.8159134199</v>
          </cell>
        </row>
        <row r="43">
          <cell r="A43" t="str">
            <v>410</v>
          </cell>
          <cell r="Z43">
            <v>1683780</v>
          </cell>
          <cell r="AB43">
            <v>1683780</v>
          </cell>
          <cell r="AC43">
            <v>109445.7</v>
          </cell>
          <cell r="AD43">
            <v>17511.311999999998</v>
          </cell>
          <cell r="AE43">
            <v>1810737.0119999999</v>
          </cell>
        </row>
        <row r="44">
          <cell r="A44" t="str">
            <v>412</v>
          </cell>
          <cell r="C44">
            <v>293333.33333333331</v>
          </cell>
          <cell r="E44">
            <v>408800</v>
          </cell>
          <cell r="T44">
            <v>27000</v>
          </cell>
          <cell r="AB44">
            <v>729133.33333333326</v>
          </cell>
          <cell r="AC44">
            <v>47393.666666666664</v>
          </cell>
          <cell r="AD44">
            <v>7582.9866666666667</v>
          </cell>
          <cell r="AE44">
            <v>784109.98666666658</v>
          </cell>
        </row>
        <row r="45">
          <cell r="A45" t="str">
            <v>413</v>
          </cell>
          <cell r="B45">
            <v>100800</v>
          </cell>
          <cell r="C45">
            <v>293333.33333333331</v>
          </cell>
          <cell r="E45">
            <v>408800</v>
          </cell>
          <cell r="Q45">
            <v>585446.66666666663</v>
          </cell>
          <cell r="AB45">
            <v>1388380</v>
          </cell>
          <cell r="AC45">
            <v>90244.7</v>
          </cell>
          <cell r="AD45">
            <v>14439.152</v>
          </cell>
          <cell r="AE45">
            <v>1493063.852</v>
          </cell>
        </row>
        <row r="46">
          <cell r="A46" t="str">
            <v>414</v>
          </cell>
          <cell r="C46">
            <v>293333.33333333331</v>
          </cell>
          <cell r="E46">
            <v>408800</v>
          </cell>
          <cell r="AB46">
            <v>702133.33333333326</v>
          </cell>
          <cell r="AC46">
            <v>45638.666666666664</v>
          </cell>
          <cell r="AD46">
            <v>7302.1866666666665</v>
          </cell>
          <cell r="AE46">
            <v>755074.18666666653</v>
          </cell>
        </row>
        <row r="47">
          <cell r="A47" t="str">
            <v>415</v>
          </cell>
          <cell r="C47">
            <v>293333.33333333331</v>
          </cell>
          <cell r="E47">
            <v>408800</v>
          </cell>
          <cell r="AB47">
            <v>702133.33333333326</v>
          </cell>
          <cell r="AC47">
            <v>45638.666666666664</v>
          </cell>
          <cell r="AD47">
            <v>7302.1866666666665</v>
          </cell>
          <cell r="AE47">
            <v>755074.18666666653</v>
          </cell>
        </row>
        <row r="48">
          <cell r="A48" t="str">
            <v>416</v>
          </cell>
          <cell r="C48">
            <v>293333.33333333331</v>
          </cell>
          <cell r="E48">
            <v>408800</v>
          </cell>
          <cell r="AB48">
            <v>702133.33333333326</v>
          </cell>
          <cell r="AC48">
            <v>45638.666666666664</v>
          </cell>
          <cell r="AD48">
            <v>7302.1866666666665</v>
          </cell>
          <cell r="AE48">
            <v>755074.18666666653</v>
          </cell>
        </row>
        <row r="49">
          <cell r="A49" t="str">
            <v>417</v>
          </cell>
          <cell r="C49">
            <v>293333.33333333331</v>
          </cell>
          <cell r="E49">
            <v>408800</v>
          </cell>
          <cell r="Q49">
            <v>292723.33333333331</v>
          </cell>
          <cell r="T49">
            <v>27000</v>
          </cell>
          <cell r="AB49">
            <v>1021856.6666666665</v>
          </cell>
          <cell r="AC49">
            <v>66420.68333333332</v>
          </cell>
          <cell r="AD49">
            <v>10627.309333333331</v>
          </cell>
          <cell r="AE49">
            <v>1098904.6593333331</v>
          </cell>
        </row>
        <row r="50">
          <cell r="A50" t="str">
            <v>R02</v>
          </cell>
          <cell r="D50">
            <v>1365000</v>
          </cell>
          <cell r="K50">
            <v>500656</v>
          </cell>
          <cell r="L50">
            <v>1965972.4545454546</v>
          </cell>
          <cell r="M50">
            <v>298926.47619047621</v>
          </cell>
          <cell r="AB50">
            <v>4130554.9307359308</v>
          </cell>
          <cell r="AC50">
            <v>268486.07049783552</v>
          </cell>
          <cell r="AD50">
            <v>42957.771279653687</v>
          </cell>
          <cell r="AE50">
            <v>4441998.7725134194</v>
          </cell>
        </row>
        <row r="51">
          <cell r="A51" t="str">
            <v>R07</v>
          </cell>
          <cell r="F51">
            <v>195750</v>
          </cell>
          <cell r="I51">
            <v>1441706.6666666665</v>
          </cell>
          <cell r="J51">
            <v>459200</v>
          </cell>
          <cell r="L51">
            <v>1369554.4545454546</v>
          </cell>
          <cell r="M51">
            <v>1551401.4761904762</v>
          </cell>
          <cell r="AB51">
            <v>5017612.5974025968</v>
          </cell>
          <cell r="AC51">
            <v>326144.81883116881</v>
          </cell>
          <cell r="AD51">
            <v>52183.171012987012</v>
          </cell>
          <cell r="AE51">
            <v>5395940.5872467533</v>
          </cell>
        </row>
        <row r="52">
          <cell r="A52" t="str">
            <v>R08</v>
          </cell>
          <cell r="Q52">
            <v>133056.04999999999</v>
          </cell>
          <cell r="Y52">
            <v>275520</v>
          </cell>
          <cell r="AB52">
            <v>408576.05</v>
          </cell>
          <cell r="AC52">
            <v>26557.44325</v>
          </cell>
          <cell r="AD52">
            <v>4249.19092</v>
          </cell>
          <cell r="AE52">
            <v>439382.68417000002</v>
          </cell>
        </row>
        <row r="53">
          <cell r="A53" t="str">
            <v>R11</v>
          </cell>
          <cell r="H53">
            <v>221000</v>
          </cell>
          <cell r="I53">
            <v>1441706.6666666665</v>
          </cell>
          <cell r="K53">
            <v>1667124</v>
          </cell>
          <cell r="M53">
            <v>6090133.4761904757</v>
          </cell>
          <cell r="P53">
            <v>1400000</v>
          </cell>
          <cell r="Q53">
            <v>745113.88</v>
          </cell>
          <cell r="Y53">
            <v>642880</v>
          </cell>
          <cell r="AB53">
            <v>12207958.022857143</v>
          </cell>
          <cell r="AC53">
            <v>793517.27148571424</v>
          </cell>
          <cell r="AD53">
            <v>126962.76343771428</v>
          </cell>
          <cell r="AE53">
            <v>13128438.057780571</v>
          </cell>
        </row>
        <row r="54">
          <cell r="A54" t="str">
            <v>R12</v>
          </cell>
          <cell r="H54">
            <v>162000</v>
          </cell>
          <cell r="I54">
            <v>1441706.6666666665</v>
          </cell>
          <cell r="P54">
            <v>1400000</v>
          </cell>
          <cell r="Q54">
            <v>133056.04999999999</v>
          </cell>
          <cell r="AB54">
            <v>3136762.7166666663</v>
          </cell>
          <cell r="AC54">
            <v>203889.57658333331</v>
          </cell>
          <cell r="AD54">
            <v>32622.33225333333</v>
          </cell>
          <cell r="AE54">
            <v>3373274.6255033328</v>
          </cell>
        </row>
        <row r="55">
          <cell r="A55" t="str">
            <v>U00</v>
          </cell>
          <cell r="G55">
            <v>6020000</v>
          </cell>
          <cell r="O55">
            <v>1600800</v>
          </cell>
          <cell r="AB55">
            <v>7620800</v>
          </cell>
          <cell r="AC55">
            <v>495352</v>
          </cell>
          <cell r="AD55">
            <v>79256.320000000007</v>
          </cell>
          <cell r="AE55">
            <v>8195408.3200000003</v>
          </cell>
        </row>
      </sheetData>
      <sheetData sheetId="45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ALMETALCO</v>
          </cell>
          <cell r="C4" t="str">
            <v>BAMBULITAS Y CORTINAS</v>
          </cell>
          <cell r="D4" t="str">
            <v>COARTE</v>
          </cell>
          <cell r="E4" t="str">
            <v>COPAQUES</v>
          </cell>
          <cell r="F4" t="str">
            <v>DECOLOR</v>
          </cell>
          <cell r="G4" t="str">
            <v>ELECTRODISEÑOS</v>
          </cell>
          <cell r="H4" t="str">
            <v>ELEMENTOS Y COMPLEMENTOS</v>
          </cell>
          <cell r="I4" t="str">
            <v>ENDRES ARISTIZABAL</v>
          </cell>
          <cell r="J4" t="str">
            <v>EQUIPOS GLEASON</v>
          </cell>
          <cell r="K4" t="str">
            <v>ESTOPAS INDEGEL</v>
          </cell>
          <cell r="L4" t="str">
            <v>EVALTEC</v>
          </cell>
          <cell r="M4" t="str">
            <v>FERRET. CASTAÑO</v>
          </cell>
          <cell r="N4" t="str">
            <v>FERRET. EL MACHUELO</v>
          </cell>
          <cell r="O4" t="str">
            <v>FERRET. LA REBAJA</v>
          </cell>
          <cell r="P4" t="str">
            <v>FERRET. NURUEÑA</v>
          </cell>
          <cell r="Q4" t="str">
            <v>GALVACEROS</v>
          </cell>
          <cell r="R4" t="str">
            <v>HIGH LIGHTS</v>
          </cell>
          <cell r="S4" t="str">
            <v>INMUNIZADORA COLOMBIA</v>
          </cell>
          <cell r="T4" t="str">
            <v>INTERNACIONAL FERRETERA</v>
          </cell>
          <cell r="U4" t="str">
            <v>ISOLUX</v>
          </cell>
          <cell r="V4" t="str">
            <v>JAIME MEJIA</v>
          </cell>
          <cell r="W4" t="str">
            <v>LAS MALLAS</v>
          </cell>
          <cell r="X4" t="str">
            <v>LOGITRANS</v>
          </cell>
          <cell r="Y4" t="str">
            <v>LUIS EDUARDO ROJAS</v>
          </cell>
          <cell r="Z4" t="str">
            <v>MOLITUR</v>
          </cell>
          <cell r="AA4" t="str">
            <v>NEGOCIOS DE MADERA</v>
          </cell>
          <cell r="AB4" t="str">
            <v>POLIPANEL</v>
          </cell>
          <cell r="AC4" t="str">
            <v>PROMONTAJES</v>
          </cell>
          <cell r="AD4" t="str">
            <v>PVM</v>
          </cell>
          <cell r="AE4" t="str">
            <v>REEMBOLSO</v>
          </cell>
          <cell r="AF4" t="str">
            <v>ROCA</v>
          </cell>
          <cell r="AG4" t="str">
            <v>SEGUR GLASS</v>
          </cell>
          <cell r="AH4" t="str">
            <v>SENA</v>
          </cell>
          <cell r="AI4" t="str">
            <v>SERVIACCESORIOS</v>
          </cell>
          <cell r="AJ4" t="str">
            <v>SERVIANCLAJES</v>
          </cell>
          <cell r="AK4" t="str">
            <v>SERVICIOS DE LA CONSTRUCCION</v>
          </cell>
          <cell r="AL4" t="str">
            <v>SERVIFIJACIONES</v>
          </cell>
          <cell r="AM4" t="str">
            <v>TECNI INDUSTRIAS</v>
          </cell>
          <cell r="AN4" t="str">
            <v>Total general</v>
          </cell>
          <cell r="AO4" t="str">
            <v>UTILIDAD</v>
          </cell>
          <cell r="AP4" t="str">
            <v>IVA</v>
          </cell>
          <cell r="AQ4" t="str">
            <v>TOTAL</v>
          </cell>
        </row>
        <row r="5">
          <cell r="A5" t="str">
            <v>001</v>
          </cell>
          <cell r="D5">
            <v>211839</v>
          </cell>
          <cell r="E5">
            <v>205000</v>
          </cell>
          <cell r="G5">
            <v>570240</v>
          </cell>
          <cell r="M5">
            <v>515689.6</v>
          </cell>
          <cell r="T5">
            <v>245456</v>
          </cell>
          <cell r="Z5">
            <v>721984</v>
          </cell>
          <cell r="AA5">
            <v>10000</v>
          </cell>
          <cell r="AC5">
            <v>7992596</v>
          </cell>
          <cell r="AD5">
            <v>131489.38400000002</v>
          </cell>
          <cell r="AE5">
            <v>21038.301440000003</v>
          </cell>
          <cell r="AF5">
            <v>2175441.2854400002</v>
          </cell>
          <cell r="AN5">
            <v>8449891</v>
          </cell>
          <cell r="AO5">
            <v>549242.91500000004</v>
          </cell>
          <cell r="AP5">
            <v>87878.866400000014</v>
          </cell>
          <cell r="AQ5">
            <v>9087012.7813999988</v>
          </cell>
        </row>
        <row r="6">
          <cell r="A6" t="str">
            <v>005</v>
          </cell>
          <cell r="Y6">
            <v>1104320</v>
          </cell>
          <cell r="AA6">
            <v>121186</v>
          </cell>
          <cell r="AC6">
            <v>121186</v>
          </cell>
          <cell r="AD6">
            <v>7877.09</v>
          </cell>
          <cell r="AE6">
            <v>1260.3344</v>
          </cell>
          <cell r="AF6">
            <v>130323.4244</v>
          </cell>
          <cell r="AN6">
            <v>1104320</v>
          </cell>
          <cell r="AO6">
            <v>71780.800000000003</v>
          </cell>
          <cell r="AP6">
            <v>11484.928</v>
          </cell>
          <cell r="AQ6">
            <v>1187585.7280000001</v>
          </cell>
        </row>
        <row r="7">
          <cell r="A7" t="str">
            <v>017</v>
          </cell>
          <cell r="P7">
            <v>226200</v>
          </cell>
          <cell r="Z7">
            <v>539740</v>
          </cell>
          <cell r="AC7">
            <v>226200</v>
          </cell>
          <cell r="AD7">
            <v>14703</v>
          </cell>
          <cell r="AE7">
            <v>2352.48</v>
          </cell>
          <cell r="AF7">
            <v>243255.48</v>
          </cell>
          <cell r="AK7">
            <v>4135637</v>
          </cell>
          <cell r="AN7">
            <v>4675377</v>
          </cell>
          <cell r="AO7">
            <v>303899.505</v>
          </cell>
          <cell r="AP7">
            <v>48623.9208</v>
          </cell>
          <cell r="AQ7">
            <v>5027900.4258000003</v>
          </cell>
        </row>
        <row r="8">
          <cell r="A8" t="str">
            <v>101</v>
          </cell>
          <cell r="B8">
            <v>215760</v>
          </cell>
          <cell r="L8">
            <v>22400</v>
          </cell>
          <cell r="AC8">
            <v>22400</v>
          </cell>
          <cell r="AD8">
            <v>1456</v>
          </cell>
          <cell r="AE8">
            <v>232.96</v>
          </cell>
          <cell r="AF8">
            <v>24088.959999999999</v>
          </cell>
          <cell r="AG8">
            <v>845640</v>
          </cell>
          <cell r="AN8">
            <v>1061400</v>
          </cell>
          <cell r="AO8">
            <v>68991</v>
          </cell>
          <cell r="AP8">
            <v>11038.56</v>
          </cell>
          <cell r="AQ8">
            <v>1141429.56</v>
          </cell>
        </row>
        <row r="9">
          <cell r="A9" t="str">
            <v>103</v>
          </cell>
          <cell r="B9">
            <v>215760</v>
          </cell>
          <cell r="AA9">
            <v>47500</v>
          </cell>
          <cell r="AC9">
            <v>47500</v>
          </cell>
          <cell r="AD9">
            <v>3087.5</v>
          </cell>
          <cell r="AE9">
            <v>494</v>
          </cell>
          <cell r="AF9">
            <v>51081.5</v>
          </cell>
          <cell r="AG9">
            <v>845640</v>
          </cell>
          <cell r="AN9">
            <v>1061400</v>
          </cell>
          <cell r="AO9">
            <v>68991</v>
          </cell>
          <cell r="AP9">
            <v>11038.56</v>
          </cell>
          <cell r="AQ9">
            <v>1141429.56</v>
          </cell>
        </row>
        <row r="10">
          <cell r="A10" t="str">
            <v>104</v>
          </cell>
          <cell r="E10">
            <v>181656</v>
          </cell>
          <cell r="J10">
            <v>223453.12</v>
          </cell>
          <cell r="AA10">
            <v>8400</v>
          </cell>
          <cell r="AC10">
            <v>231853.12</v>
          </cell>
          <cell r="AD10">
            <v>15070.452800000001</v>
          </cell>
          <cell r="AE10">
            <v>2411.2724480000002</v>
          </cell>
          <cell r="AF10">
            <v>249334.845248</v>
          </cell>
          <cell r="AJ10">
            <v>180960</v>
          </cell>
          <cell r="AM10">
            <v>449400</v>
          </cell>
          <cell r="AN10">
            <v>812016</v>
          </cell>
          <cell r="AO10">
            <v>52781.04</v>
          </cell>
          <cell r="AP10">
            <v>8444.9664000000012</v>
          </cell>
          <cell r="AQ10">
            <v>873242.00640000007</v>
          </cell>
        </row>
        <row r="11">
          <cell r="A11" t="str">
            <v>105</v>
          </cell>
          <cell r="M11">
            <v>34800</v>
          </cell>
          <cell r="V11">
            <v>55680</v>
          </cell>
          <cell r="AC11">
            <v>34800</v>
          </cell>
          <cell r="AD11">
            <v>2262</v>
          </cell>
          <cell r="AE11">
            <v>361.92</v>
          </cell>
          <cell r="AF11">
            <v>37423.919999999998</v>
          </cell>
          <cell r="AN11">
            <v>55680</v>
          </cell>
          <cell r="AO11">
            <v>3619.2000000000003</v>
          </cell>
          <cell r="AP11">
            <v>579.072</v>
          </cell>
          <cell r="AQ11">
            <v>59878.271999999997</v>
          </cell>
        </row>
        <row r="12">
          <cell r="A12" t="str">
            <v>106</v>
          </cell>
          <cell r="O12">
            <v>390920</v>
          </cell>
          <cell r="P12">
            <v>249400</v>
          </cell>
          <cell r="V12">
            <v>55680</v>
          </cell>
          <cell r="AA12">
            <v>61000</v>
          </cell>
          <cell r="AC12">
            <v>701320</v>
          </cell>
          <cell r="AD12">
            <v>45585.8</v>
          </cell>
          <cell r="AE12">
            <v>7293.728000000001</v>
          </cell>
          <cell r="AF12">
            <v>754199.52800000005</v>
          </cell>
          <cell r="AM12">
            <v>449400</v>
          </cell>
          <cell r="AN12">
            <v>505080</v>
          </cell>
          <cell r="AO12">
            <v>32830.200000000004</v>
          </cell>
          <cell r="AP12">
            <v>5252.8320000000012</v>
          </cell>
          <cell r="AQ12">
            <v>543163.03200000001</v>
          </cell>
        </row>
        <row r="13">
          <cell r="A13" t="str">
            <v>107</v>
          </cell>
          <cell r="G13">
            <v>190080</v>
          </cell>
          <cell r="M13">
            <v>711089.28</v>
          </cell>
          <cell r="S13">
            <v>1211040</v>
          </cell>
          <cell r="W13">
            <v>2483204</v>
          </cell>
          <cell r="AC13">
            <v>901169.28</v>
          </cell>
          <cell r="AD13">
            <v>58576.003200000006</v>
          </cell>
          <cell r="AE13">
            <v>9372.1605120000004</v>
          </cell>
          <cell r="AF13">
            <v>969117.44371200004</v>
          </cell>
          <cell r="AN13">
            <v>3694244</v>
          </cell>
          <cell r="AO13">
            <v>240125.86000000002</v>
          </cell>
          <cell r="AP13">
            <v>38420.137600000002</v>
          </cell>
          <cell r="AQ13">
            <v>3972789.9975999999</v>
          </cell>
        </row>
        <row r="14">
          <cell r="A14" t="str">
            <v>109</v>
          </cell>
          <cell r="J14">
            <v>110246.39999999999</v>
          </cell>
          <cell r="M14">
            <v>522069.6</v>
          </cell>
          <cell r="O14">
            <v>3200</v>
          </cell>
          <cell r="AA14">
            <v>742400</v>
          </cell>
          <cell r="AC14">
            <v>632316</v>
          </cell>
          <cell r="AD14">
            <v>41100.54</v>
          </cell>
          <cell r="AE14">
            <v>6576.0864000000001</v>
          </cell>
          <cell r="AF14">
            <v>679992.62640000007</v>
          </cell>
          <cell r="AN14">
            <v>745600</v>
          </cell>
          <cell r="AO14">
            <v>48464</v>
          </cell>
          <cell r="AP14">
            <v>7754.24</v>
          </cell>
          <cell r="AQ14">
            <v>801818.24</v>
          </cell>
        </row>
        <row r="15">
          <cell r="A15" t="str">
            <v>110</v>
          </cell>
          <cell r="E15">
            <v>119268</v>
          </cell>
          <cell r="G15">
            <v>190080</v>
          </cell>
          <cell r="AC15">
            <v>190080</v>
          </cell>
          <cell r="AD15">
            <v>1356164</v>
          </cell>
          <cell r="AE15">
            <v>1976.8320000000001</v>
          </cell>
          <cell r="AF15">
            <v>204412.03200000001</v>
          </cell>
          <cell r="AN15">
            <v>1475432</v>
          </cell>
          <cell r="AO15">
            <v>95903.08</v>
          </cell>
          <cell r="AP15">
            <v>15344.4928</v>
          </cell>
          <cell r="AQ15">
            <v>1586679.5728</v>
          </cell>
        </row>
        <row r="16">
          <cell r="A16" t="str">
            <v>112</v>
          </cell>
          <cell r="G16">
            <v>190080</v>
          </cell>
          <cell r="K16">
            <v>118900</v>
          </cell>
          <cell r="M16">
            <v>87417.600000000006</v>
          </cell>
          <cell r="X16">
            <v>420360</v>
          </cell>
          <cell r="AC16">
            <v>277497.59999999998</v>
          </cell>
          <cell r="AD16">
            <v>18037.343999999997</v>
          </cell>
          <cell r="AE16">
            <v>2885.9750399999998</v>
          </cell>
          <cell r="AF16">
            <v>298420.91903999995</v>
          </cell>
          <cell r="AN16">
            <v>539260</v>
          </cell>
          <cell r="AO16">
            <v>35051.9</v>
          </cell>
          <cell r="AP16">
            <v>5608.3040000000001</v>
          </cell>
          <cell r="AQ16">
            <v>579920.20400000003</v>
          </cell>
        </row>
        <row r="17">
          <cell r="A17" t="str">
            <v>114</v>
          </cell>
          <cell r="C17">
            <v>365760</v>
          </cell>
          <cell r="G17">
            <v>190080</v>
          </cell>
          <cell r="H17">
            <v>306293</v>
          </cell>
          <cell r="J17">
            <v>6960</v>
          </cell>
          <cell r="M17">
            <v>420940.79999999999</v>
          </cell>
          <cell r="AC17">
            <v>983740.8</v>
          </cell>
          <cell r="AD17">
            <v>63943.152000000002</v>
          </cell>
          <cell r="AE17">
            <v>10230.90432</v>
          </cell>
          <cell r="AF17">
            <v>1057914.85632</v>
          </cell>
          <cell r="AN17">
            <v>306293</v>
          </cell>
          <cell r="AO17">
            <v>19909.045000000002</v>
          </cell>
          <cell r="AP17">
            <v>3185.4472000000005</v>
          </cell>
          <cell r="AQ17">
            <v>329387.49219999998</v>
          </cell>
        </row>
        <row r="18">
          <cell r="A18" t="str">
            <v>115</v>
          </cell>
          <cell r="E18">
            <v>92828</v>
          </cell>
          <cell r="G18">
            <v>190080</v>
          </cell>
          <cell r="M18">
            <v>2250.4</v>
          </cell>
          <cell r="N18">
            <v>13920</v>
          </cell>
          <cell r="AC18">
            <v>192330.4</v>
          </cell>
          <cell r="AD18">
            <v>12501.476000000001</v>
          </cell>
          <cell r="AE18">
            <v>2000.2361600000002</v>
          </cell>
          <cell r="AF18">
            <v>206832.11215999999</v>
          </cell>
          <cell r="AN18">
            <v>106748</v>
          </cell>
          <cell r="AO18">
            <v>6938.62</v>
          </cell>
          <cell r="AP18">
            <v>1110.1792</v>
          </cell>
          <cell r="AQ18">
            <v>114796.79919999999</v>
          </cell>
        </row>
        <row r="19">
          <cell r="A19" t="str">
            <v>160</v>
          </cell>
          <cell r="F19">
            <v>1739399</v>
          </cell>
          <cell r="L19">
            <v>17696</v>
          </cell>
          <cell r="M19">
            <v>333868.88</v>
          </cell>
          <cell r="AC19">
            <v>5464368</v>
          </cell>
          <cell r="AD19">
            <v>22851.717200000003</v>
          </cell>
          <cell r="AE19">
            <v>3656.2747520000007</v>
          </cell>
          <cell r="AF19">
            <v>378072.87195200002</v>
          </cell>
          <cell r="AN19">
            <v>7203767</v>
          </cell>
          <cell r="AO19">
            <v>468244.85500000004</v>
          </cell>
          <cell r="AP19">
            <v>74919.176800000001</v>
          </cell>
          <cell r="AQ19">
            <v>7746931.0318</v>
          </cell>
        </row>
        <row r="20">
          <cell r="A20" t="str">
            <v>210</v>
          </cell>
          <cell r="G20">
            <v>423931</v>
          </cell>
          <cell r="I20">
            <v>224000</v>
          </cell>
          <cell r="L20">
            <v>165592</v>
          </cell>
          <cell r="M20">
            <v>409735.2</v>
          </cell>
          <cell r="Z20">
            <v>3427.3333333333335</v>
          </cell>
          <cell r="AC20">
            <v>799327.2</v>
          </cell>
          <cell r="AD20">
            <v>51956.267999999996</v>
          </cell>
          <cell r="AE20">
            <v>8313.00288</v>
          </cell>
          <cell r="AF20">
            <v>859596.47088000004</v>
          </cell>
          <cell r="AN20">
            <v>427358.33333333331</v>
          </cell>
          <cell r="AO20">
            <v>27778.291666666668</v>
          </cell>
          <cell r="AP20">
            <v>4444.5266666666666</v>
          </cell>
          <cell r="AQ20">
            <v>459581.15166666667</v>
          </cell>
        </row>
        <row r="21">
          <cell r="A21" t="str">
            <v>211</v>
          </cell>
          <cell r="M21">
            <v>191748</v>
          </cell>
          <cell r="P21">
            <v>43709</v>
          </cell>
          <cell r="Z21">
            <v>3427.3333333333335</v>
          </cell>
          <cell r="AC21">
            <v>574896</v>
          </cell>
          <cell r="AD21">
            <v>37368.239999999998</v>
          </cell>
          <cell r="AE21">
            <v>5978.9183999999996</v>
          </cell>
          <cell r="AF21">
            <v>618243.15839999996</v>
          </cell>
          <cell r="AN21">
            <v>238884.33333333334</v>
          </cell>
          <cell r="AO21">
            <v>15527.481666666668</v>
          </cell>
          <cell r="AP21">
            <v>2484.3970666666669</v>
          </cell>
          <cell r="AQ21">
            <v>256896.21206666666</v>
          </cell>
        </row>
        <row r="22">
          <cell r="A22" t="str">
            <v>212</v>
          </cell>
          <cell r="J22">
            <v>18096</v>
          </cell>
          <cell r="L22">
            <v>1379364</v>
          </cell>
          <cell r="M22">
            <v>128064</v>
          </cell>
          <cell r="Z22">
            <v>3427.3333333333335</v>
          </cell>
          <cell r="AA22">
            <v>80200</v>
          </cell>
          <cell r="AC22">
            <v>1605724</v>
          </cell>
          <cell r="AD22">
            <v>104372.06</v>
          </cell>
          <cell r="AE22">
            <v>16699.529600000002</v>
          </cell>
          <cell r="AF22">
            <v>1726795.5896000001</v>
          </cell>
          <cell r="AI22">
            <v>461680</v>
          </cell>
          <cell r="AN22">
            <v>465107.33333333331</v>
          </cell>
          <cell r="AO22">
            <v>30231.976666666666</v>
          </cell>
          <cell r="AP22">
            <v>4837.1162666666669</v>
          </cell>
          <cell r="AQ22">
            <v>500176.42626666668</v>
          </cell>
        </row>
        <row r="23">
          <cell r="A23" t="str">
            <v>401</v>
          </cell>
          <cell r="D23">
            <v>2041600</v>
          </cell>
          <cell r="I23">
            <v>448000</v>
          </cell>
          <cell r="J23">
            <v>2189838.7200000002</v>
          </cell>
          <cell r="L23">
            <v>156800</v>
          </cell>
          <cell r="M23">
            <v>2731563.36</v>
          </cell>
          <cell r="AC23">
            <v>2919182</v>
          </cell>
          <cell r="AD23">
            <v>359203.13520000002</v>
          </cell>
          <cell r="AE23">
            <v>57472.501632000007</v>
          </cell>
          <cell r="AF23">
            <v>5942877.7168320008</v>
          </cell>
          <cell r="AN23">
            <v>4960782</v>
          </cell>
          <cell r="AO23">
            <v>322450.83</v>
          </cell>
          <cell r="AP23">
            <v>51592.132800000007</v>
          </cell>
          <cell r="AQ23">
            <v>5334824.9627999999</v>
          </cell>
        </row>
        <row r="24">
          <cell r="A24" t="str">
            <v>ÉXITO BELLO</v>
          </cell>
          <cell r="F24">
            <v>95000</v>
          </cell>
          <cell r="I24">
            <v>75000</v>
          </cell>
          <cell r="J24">
            <v>674238.4</v>
          </cell>
          <cell r="M24">
            <v>86443.199999999997</v>
          </cell>
          <cell r="R24">
            <v>43500</v>
          </cell>
          <cell r="AC24">
            <v>855681.6</v>
          </cell>
          <cell r="AD24">
            <v>55619.304000000004</v>
          </cell>
          <cell r="AE24">
            <v>8899.0886399999999</v>
          </cell>
          <cell r="AF24">
            <v>920199.99263999995</v>
          </cell>
          <cell r="AN24">
            <v>118500</v>
          </cell>
          <cell r="AO24">
            <v>7702.5</v>
          </cell>
          <cell r="AP24">
            <v>1232.4000000000001</v>
          </cell>
          <cell r="AQ24">
            <v>127434.9</v>
          </cell>
        </row>
        <row r="25">
          <cell r="A25" t="str">
            <v>ÉXITO COLOMBIA</v>
          </cell>
          <cell r="D25">
            <v>941926</v>
          </cell>
          <cell r="J25">
            <v>695791.2</v>
          </cell>
          <cell r="L25">
            <v>131309.92000000001</v>
          </cell>
          <cell r="M25">
            <v>532927.19999999995</v>
          </cell>
          <cell r="AC25">
            <v>1360028.32</v>
          </cell>
          <cell r="AD25">
            <v>88401.840800000005</v>
          </cell>
          <cell r="AE25">
            <v>14144.294528</v>
          </cell>
          <cell r="AF25">
            <v>1462574.4553280002</v>
          </cell>
          <cell r="AN25">
            <v>941926</v>
          </cell>
          <cell r="AO25">
            <v>61225.19</v>
          </cell>
          <cell r="AP25">
            <v>9796.0304000000015</v>
          </cell>
          <cell r="AQ25">
            <v>1012947.2204</v>
          </cell>
        </row>
        <row r="26">
          <cell r="A26" t="str">
            <v>ÉXITO ENVIGADO</v>
          </cell>
          <cell r="I26">
            <v>75000</v>
          </cell>
          <cell r="J26">
            <v>1163442.8799999999</v>
          </cell>
          <cell r="M26">
            <v>958586.88</v>
          </cell>
          <cell r="R26">
            <v>29000</v>
          </cell>
          <cell r="U26">
            <v>148313</v>
          </cell>
          <cell r="W26">
            <v>669332</v>
          </cell>
          <cell r="AC26">
            <v>2791361.76</v>
          </cell>
          <cell r="AD26">
            <v>181438.51439999999</v>
          </cell>
          <cell r="AE26">
            <v>29030.162303999998</v>
          </cell>
          <cell r="AF26">
            <v>108429</v>
          </cell>
          <cell r="AN26">
            <v>360742</v>
          </cell>
          <cell r="AO26">
            <v>23448.23</v>
          </cell>
          <cell r="AP26">
            <v>3751.7168000000001</v>
          </cell>
          <cell r="AQ26">
            <v>387941.94679999998</v>
          </cell>
        </row>
        <row r="27">
          <cell r="A27" t="str">
            <v>ÉXITO LAURELES</v>
          </cell>
          <cell r="C27">
            <v>372000</v>
          </cell>
          <cell r="D27">
            <v>1185388</v>
          </cell>
          <cell r="I27">
            <v>75000</v>
          </cell>
          <cell r="J27">
            <v>78880</v>
          </cell>
          <cell r="L27">
            <v>39200</v>
          </cell>
          <cell r="M27">
            <v>931499.72</v>
          </cell>
          <cell r="AA27">
            <v>20000</v>
          </cell>
          <cell r="AC27">
            <v>1069579.72</v>
          </cell>
          <cell r="AD27">
            <v>69522.681800000006</v>
          </cell>
          <cell r="AE27">
            <v>11123.629088000002</v>
          </cell>
          <cell r="AF27">
            <v>1150226.0308879998</v>
          </cell>
          <cell r="AL27">
            <v>58000</v>
          </cell>
          <cell r="AN27">
            <v>1690388</v>
          </cell>
          <cell r="AO27">
            <v>109875.22</v>
          </cell>
          <cell r="AP27">
            <v>17580.035200000002</v>
          </cell>
          <cell r="AQ27">
            <v>1817843.2552</v>
          </cell>
        </row>
        <row r="28">
          <cell r="A28" t="str">
            <v>ÉXITO POBLADO</v>
          </cell>
          <cell r="I28">
            <v>75000</v>
          </cell>
          <cell r="L28">
            <v>100800</v>
          </cell>
          <cell r="M28">
            <v>681885.12</v>
          </cell>
          <cell r="R28">
            <v>117160</v>
          </cell>
          <cell r="AA28">
            <v>18757</v>
          </cell>
          <cell r="AC28">
            <v>801442.12</v>
          </cell>
          <cell r="AD28">
            <v>52093.737800000003</v>
          </cell>
          <cell r="AE28">
            <v>8334.9980480000013</v>
          </cell>
          <cell r="AF28">
            <v>861870.85584800004</v>
          </cell>
          <cell r="AN28">
            <v>192160</v>
          </cell>
          <cell r="AO28">
            <v>12490.4</v>
          </cell>
          <cell r="AP28">
            <v>1998.4639999999999</v>
          </cell>
          <cell r="AQ28">
            <v>206648.864</v>
          </cell>
        </row>
        <row r="29">
          <cell r="A29" t="str">
            <v>R07</v>
          </cell>
          <cell r="J29">
            <v>33510</v>
          </cell>
          <cell r="L29">
            <v>4524</v>
          </cell>
          <cell r="O29">
            <v>52000</v>
          </cell>
          <cell r="P29">
            <v>527800</v>
          </cell>
          <cell r="Q29">
            <v>481892</v>
          </cell>
          <cell r="S29">
            <v>358002.68</v>
          </cell>
          <cell r="AC29">
            <v>1226309.08</v>
          </cell>
          <cell r="AD29">
            <v>79710.090200000006</v>
          </cell>
          <cell r="AE29">
            <v>12753.614432000002</v>
          </cell>
          <cell r="AF29">
            <v>1318772.7846320001</v>
          </cell>
          <cell r="AH29">
            <v>316725</v>
          </cell>
          <cell r="AN29">
            <v>888651</v>
          </cell>
          <cell r="AO29">
            <v>57762.315000000002</v>
          </cell>
          <cell r="AP29">
            <v>9241.9704000000002</v>
          </cell>
          <cell r="AQ29">
            <v>955655.28539999994</v>
          </cell>
        </row>
        <row r="30">
          <cell r="A30" t="str">
            <v>REF. APE</v>
          </cell>
          <cell r="O30">
            <v>1837637.2</v>
          </cell>
          <cell r="S30">
            <v>624237.76</v>
          </cell>
          <cell r="AB30">
            <v>4136584</v>
          </cell>
          <cell r="AC30">
            <v>2461874.96</v>
          </cell>
          <cell r="AD30">
            <v>160021.87239999999</v>
          </cell>
          <cell r="AE30">
            <v>25603.499584000001</v>
          </cell>
          <cell r="AF30">
            <v>2647500.3319839998</v>
          </cell>
          <cell r="AN30">
            <v>4136584</v>
          </cell>
          <cell r="AO30">
            <v>268877.96000000002</v>
          </cell>
          <cell r="AP30">
            <v>43020.473600000005</v>
          </cell>
          <cell r="AQ30">
            <v>4448482.4336000001</v>
          </cell>
        </row>
        <row r="31">
          <cell r="A31" t="str">
            <v>R11</v>
          </cell>
          <cell r="S31">
            <v>1162120.48</v>
          </cell>
          <cell r="AC31">
            <v>1162120.48</v>
          </cell>
          <cell r="AD31">
            <v>1940913</v>
          </cell>
          <cell r="AE31">
            <v>12086.052992000001</v>
          </cell>
          <cell r="AF31">
            <v>1249744.3641919999</v>
          </cell>
          <cell r="AN31">
            <v>1940913</v>
          </cell>
          <cell r="AO31">
            <v>126159.345</v>
          </cell>
          <cell r="AP31">
            <v>20185.495200000001</v>
          </cell>
          <cell r="AQ31">
            <v>2087257.8402</v>
          </cell>
        </row>
        <row r="32">
          <cell r="A32" t="str">
            <v>320</v>
          </cell>
          <cell r="G32">
            <v>2862243</v>
          </cell>
          <cell r="P32">
            <v>2917400</v>
          </cell>
          <cell r="Y32">
            <v>1428615.4</v>
          </cell>
          <cell r="Z32">
            <v>107520</v>
          </cell>
          <cell r="AC32">
            <v>4346015.4000000004</v>
          </cell>
          <cell r="AD32">
            <v>282491.00100000005</v>
          </cell>
          <cell r="AE32">
            <v>253576</v>
          </cell>
          <cell r="AF32">
            <v>4673704.9611600004</v>
          </cell>
          <cell r="AN32">
            <v>3223339</v>
          </cell>
          <cell r="AO32">
            <v>209517.035</v>
          </cell>
          <cell r="AP32">
            <v>33522.725599999998</v>
          </cell>
          <cell r="AQ32">
            <v>3466378.7606000002</v>
          </cell>
        </row>
      </sheetData>
      <sheetData sheetId="46" refreshError="1">
        <row r="4">
          <cell r="A4" t="str">
            <v>CODIGO</v>
          </cell>
          <cell r="B4" t="str">
            <v>CARLOS MARIO PARIS</v>
          </cell>
          <cell r="C4" t="str">
            <v>Total general</v>
          </cell>
          <cell r="D4" t="str">
            <v>UTILIDAD</v>
          </cell>
          <cell r="E4" t="str">
            <v>IVA</v>
          </cell>
          <cell r="F4" t="str">
            <v>TOTAL</v>
          </cell>
        </row>
        <row r="5">
          <cell r="A5" t="str">
            <v>105</v>
          </cell>
          <cell r="B5">
            <v>778333.5</v>
          </cell>
          <cell r="C5">
            <v>778333.5</v>
          </cell>
          <cell r="D5">
            <v>50591.677500000005</v>
          </cell>
          <cell r="E5">
            <v>132628.02840000001</v>
          </cell>
          <cell r="F5">
            <v>961553.20589999994</v>
          </cell>
        </row>
        <row r="6">
          <cell r="A6" t="str">
            <v>106</v>
          </cell>
          <cell r="B6">
            <v>778334</v>
          </cell>
          <cell r="C6">
            <v>778334</v>
          </cell>
          <cell r="D6">
            <v>50591.71</v>
          </cell>
          <cell r="E6">
            <v>132628.11359999998</v>
          </cell>
          <cell r="F6">
            <v>961553.8236</v>
          </cell>
        </row>
        <row r="7">
          <cell r="A7" t="str">
            <v>R07</v>
          </cell>
          <cell r="B7">
            <v>790688</v>
          </cell>
          <cell r="C7">
            <v>790688</v>
          </cell>
          <cell r="D7">
            <v>51394.720000000001</v>
          </cell>
          <cell r="E7">
            <v>134733.2352</v>
          </cell>
          <cell r="F7">
            <v>976815.95519999997</v>
          </cell>
        </row>
        <row r="8">
          <cell r="A8" t="str">
            <v>R11</v>
          </cell>
          <cell r="B8">
            <v>790688</v>
          </cell>
          <cell r="C8">
            <v>790688</v>
          </cell>
          <cell r="D8">
            <v>51394.720000000001</v>
          </cell>
          <cell r="E8">
            <v>134733.2352</v>
          </cell>
          <cell r="F8">
            <v>976815.95519999997</v>
          </cell>
        </row>
        <row r="9">
          <cell r="A9" t="str">
            <v>R12</v>
          </cell>
          <cell r="B9">
            <v>790688</v>
          </cell>
          <cell r="C9">
            <v>790688</v>
          </cell>
          <cell r="D9">
            <v>51394.720000000001</v>
          </cell>
          <cell r="E9">
            <v>134733.2352</v>
          </cell>
          <cell r="F9">
            <v>976815.95519999997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Lista obra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HISTORICOS FUEL OIL EXP"/>
      <sheetName val="PR 1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nformacion"/>
      <sheetName val="INDICMICROEMP"/>
      <sheetName val="\a  aaInformación GRUPO 4\A MIn"/>
      <sheetName val="#¡REF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Base Muestras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\Users\HP\AppData\Local\Microso"/>
      <sheetName val="SEGUIM Y REPROG MES 1 (2)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COSTOS UNITARIOS"/>
      <sheetName val="CA-2909"/>
      <sheetName val="_aCCIDENTES_DE_1995___1996_xl_2"/>
      <sheetName val="Formulario_N°_4"/>
      <sheetName val="BASES"/>
      <sheetName val="\E\a  aaInformación GRUPO 4\A M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gp05"/>
      <sheetName val="GP06"/>
      <sheetName val="_aCCIDENTES_DE_1995___1996_xl_3"/>
      <sheetName val="aactividad"/>
      <sheetName val="HISTORICOS FUEL OIL EXP"/>
      <sheetName val="#REF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CUMPLIMIENTO"/>
      <sheetName val="INST"/>
      <sheetName val="REQUISITOS INF INTERVENTORÍA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LISTADO "/>
      <sheetName val="M.O."/>
      <sheetName val="//ccefici"/>
      <sheetName val="ACTA No.1 "/>
      <sheetName val="0."/>
      <sheetName val="Base_Mater"/>
      <sheetName val="20."/>
      <sheetName val="17."/>
      <sheetName val="11.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Tabla CONPES 3714"/>
      <sheetName val="CANT OBRA"/>
      <sheetName val="aCCIDENTES_DE_1995_-_199638"/>
      <sheetName val="aCCIDENTES_DE_1995_-_1996_xls15"/>
      <sheetName val="ACTA_DE_MODIFICACION__(2)4"/>
      <sheetName val="\a__aaInformación_GRUPO_4\A_MI4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Datos_Básicos4"/>
      <sheetName val="SUB_APU4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LISTADO_"/>
      <sheetName val="M_O_"/>
      <sheetName val="Tabla_CONPES_3714"/>
      <sheetName val="CANT_OBRA"/>
      <sheetName val="ESTADO VÍA-CRIT.TECNICO"/>
      <sheetName val="EQUIPOS"/>
      <sheetName val="MANO DE OBRA"/>
      <sheetName val="TRANSPORTE"/>
      <sheetName val="//d.docs.live.net/a  aaInformac"/>
      <sheetName val="_aCCIDENTES_DE_1995___1996_xl_6"/>
      <sheetName val="_aCCIDENTES_DE_1995___1996_xl_4"/>
      <sheetName val="_aCCIDENTES_DE_1995___1996_xl_5"/>
      <sheetName val="_aCCIDENTES_DE_1995___1996_xl_7"/>
      <sheetName val="_aCCIDENTES_DE_1995___1996_xl_8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\Users\ANDRES FELIPE MUÑOZ\Down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ARBOL DE PROBLEMAS final"/>
      <sheetName val="IDENTIFICACION DEL PROBLEMA fin"/>
      <sheetName val="OBJETIVOS FINALES"/>
      <sheetName val="ESTRUCTURA DE PROYECTO"/>
      <sheetName val="OBJETIVOS ESPECIFICOS final"/>
      <sheetName val="_aCCIDENTES DE 1995 - 1996.xls_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ACTA No.5"/>
      <sheetName val="ACTA MAYORES - GENERAL"/>
      <sheetName val="\\Gabrielaapabone\d copias\a  a"/>
      <sheetName val="\E\Documents and Settings\Pe"/>
      <sheetName val="\C\E\Documents and Setting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MATERIAL"/>
      <sheetName val="APU"/>
      <sheetName val="2007 Database"/>
      <sheetName val="\Nuevos APU Córdoba\a  aaInform"/>
      <sheetName val="\E\Nuevos APU Córdoba\a  aaInfo"/>
      <sheetName val="\Users\JoseGabriel\Documents\Mi"/>
      <sheetName val="aCCIDENTES%2520DE%25201995%2520"/>
      <sheetName val="\Users\rosalym\Desktop\BALANCE "/>
      <sheetName val="MAT"/>
      <sheetName val="HER"/>
      <sheetName val="PER"/>
      <sheetName val="TRANS"/>
      <sheetName val="INDICE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_aCCIDENTES_DE_1995___1996_x_13"/>
      <sheetName val="_aCCIDENTES_DE_1995___1996_x_12"/>
      <sheetName val=" ACTA FINAL + MODIFICATORIA 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modf "/>
      <sheetName val="1,2 MC"/>
      <sheetName val="3,1 MC"/>
      <sheetName val="3,2 MC"/>
      <sheetName val="4,2 MC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ESTADO_VÍA-CRIT_TECNICO"/>
      <sheetName val="Program"/>
      <sheetName val="BASE"/>
      <sheetName val="PU (2)"/>
      <sheetName val="TEMPORALES"/>
      <sheetName val="UNITARIOS"/>
      <sheetName val="220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/>
      <sheetData sheetId="417" refreshError="1"/>
      <sheetData sheetId="418" refreshError="1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 refreshError="1"/>
      <sheetData sheetId="455" refreshError="1"/>
      <sheetData sheetId="456"/>
      <sheetData sheetId="457" refreshError="1"/>
      <sheetData sheetId="458" refreshError="1"/>
      <sheetData sheetId="459" refreshError="1"/>
      <sheetData sheetId="460" refreshError="1"/>
      <sheetData sheetId="461"/>
      <sheetData sheetId="462"/>
      <sheetData sheetId="463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/>
      <sheetData sheetId="527"/>
      <sheetData sheetId="528"/>
      <sheetData sheetId="529" refreshError="1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 refreshError="1"/>
      <sheetData sheetId="558"/>
      <sheetData sheetId="559" refreshError="1"/>
      <sheetData sheetId="560"/>
      <sheetData sheetId="561" refreshError="1"/>
      <sheetData sheetId="562" refreshError="1"/>
      <sheetData sheetId="563"/>
      <sheetData sheetId="564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/>
      <sheetData sheetId="573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 refreshError="1"/>
      <sheetData sheetId="666" refreshError="1"/>
      <sheetData sheetId="667" refreshError="1"/>
      <sheetData sheetId="668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 refreshError="1"/>
      <sheetData sheetId="1011" refreshError="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 refreshError="1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 refreshError="1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/>
      <sheetData sheetId="1284"/>
      <sheetData sheetId="1285"/>
      <sheetData sheetId="1286"/>
      <sheetData sheetId="1287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/>
      <sheetData sheetId="1317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 refreshError="1"/>
      <sheetData sheetId="1449" refreshError="1"/>
      <sheetData sheetId="1450" refreshError="1"/>
      <sheetData sheetId="1451" refreshError="1"/>
      <sheetData sheetId="1452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/>
      <sheetData sheetId="1478"/>
      <sheetData sheetId="1479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/>
      <sheetData sheetId="1515"/>
      <sheetData sheetId="1516"/>
      <sheetData sheetId="1517"/>
      <sheetData sheetId="1518"/>
      <sheetData sheetId="1519" refreshError="1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ac"/>
      <sheetName val="Items"/>
      <sheetName val="Pedido"/>
      <sheetName val="PRES.AGRI"/>
    </sheetNames>
    <sheetDataSet>
      <sheetData sheetId="0"/>
      <sheetData sheetId="1">
        <row r="9">
          <cell r="L9">
            <v>0</v>
          </cell>
        </row>
        <row r="22">
          <cell r="D22">
            <v>0.7</v>
          </cell>
        </row>
      </sheetData>
      <sheetData sheetId="2"/>
      <sheetData sheetId="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ión"/>
      <sheetName val="Sanitaria"/>
      <sheetName val="CPVC"/>
      <sheetName val="CANALES"/>
      <sheetName val="Conduit"/>
      <sheetName val="Union-Z"/>
      <sheetName val="NOVAFORT"/>
      <sheetName val="Alcantarillado"/>
      <sheetName val="Cobre"/>
      <sheetName val="Galvanizado"/>
      <sheetName val="PRES.AGRI"/>
      <sheetName val="CORR.DREN"/>
      <sheetName val="POZOS."/>
      <sheetName val="RIEGO-CONDUCC."/>
      <sheetName val="RIEGO MOVIL"/>
      <sheetName val="GEOMECANICO"/>
      <sheetName val="POLIETILENO "/>
      <sheetName val="GAS "/>
      <sheetName val="REFERENCIAS BANN"/>
      <sheetName val="PRESION"/>
      <sheetName val="PRESION (2)"/>
      <sheetName val="SANITARIA (2)"/>
      <sheetName val="CONDUIT (2)"/>
      <sheetName val="UNION-PLATINO"/>
      <sheetName val="UNION-PLATINO (2)"/>
      <sheetName val="UNION-PLATINO (3)"/>
      <sheetName val="UNION-PLATINO (4)"/>
      <sheetName val="BIAXIAL (2)"/>
      <sheetName val="NOVALOC"/>
      <sheetName val="PEAD"/>
      <sheetName val="PEAD 1"/>
      <sheetName val="PEAD 2"/>
      <sheetName val="POZOS"/>
      <sheetName val="GAS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B1" t="str">
            <v>Sistema de Tubería y Accesorios</v>
          </cell>
          <cell r="D1" t="str">
            <v>Sistema de Tubería y Accesorios</v>
          </cell>
        </row>
        <row r="2">
          <cell r="B2" t="str">
            <v>Presión Uso Agricola PAVCO</v>
          </cell>
          <cell r="D2" t="str">
            <v>Presión Uso Agricola PAVCO</v>
          </cell>
        </row>
        <row r="3">
          <cell r="B3" t="str">
            <v>Lista de Precios</v>
          </cell>
          <cell r="D3" t="str">
            <v>Lista de Precios</v>
          </cell>
        </row>
        <row r="5">
          <cell r="B5">
            <v>1</v>
          </cell>
          <cell r="D5">
            <v>1</v>
          </cell>
        </row>
        <row r="6">
          <cell r="B6" t="str">
            <v>PRECIOS: NO INCLUYEN I.V.A.</v>
          </cell>
          <cell r="D6" t="str">
            <v>PRECIOS:  INCLUYEN  EL  I.V.A.</v>
          </cell>
          <cell r="I6" t="str">
            <v>FECHA:</v>
          </cell>
          <cell r="J6" t="str">
            <v>Septiembre 1 de 1998</v>
          </cell>
          <cell r="K6" t="str">
            <v>FECHA:</v>
          </cell>
          <cell r="M6" t="str">
            <v>JUNIO 17 DE 2004</v>
          </cell>
        </row>
        <row r="7">
          <cell r="K7" t="str">
            <v>REEMPLAZA</v>
          </cell>
          <cell r="M7" t="str">
            <v>OCTUBRE 1 DE 2003</v>
          </cell>
        </row>
        <row r="9">
          <cell r="B9" t="str">
            <v>ALZA</v>
          </cell>
          <cell r="C9" t="str">
            <v>$/KILO</v>
          </cell>
          <cell r="D9" t="str">
            <v>Referencia</v>
          </cell>
          <cell r="E9" t="str">
            <v>Diámetro</v>
          </cell>
          <cell r="F9" t="str">
            <v>Referencia</v>
          </cell>
          <cell r="G9" t="str">
            <v>Diámetro</v>
          </cell>
          <cell r="H9" t="str">
            <v>Precio por Metro</v>
          </cell>
        </row>
        <row r="10">
          <cell r="B10" t="str">
            <v>Tramos de 6 metros</v>
          </cell>
          <cell r="D10" t="str">
            <v>Tramos de 6 metros</v>
          </cell>
        </row>
        <row r="11">
          <cell r="B11" t="e">
            <v>#VALUE!</v>
          </cell>
          <cell r="C11" t="e">
            <v>#VALUE!</v>
          </cell>
          <cell r="D11" t="str">
            <v>Extremos lisos</v>
          </cell>
        </row>
        <row r="12">
          <cell r="B12" t="e">
            <v>#VALUE!</v>
          </cell>
          <cell r="C12" t="e">
            <v>#VALUE!</v>
          </cell>
          <cell r="D12" t="str">
            <v>RDE   Presión de</v>
          </cell>
        </row>
        <row r="13">
          <cell r="B13" t="e">
            <v>#VALUE!</v>
          </cell>
          <cell r="C13" t="e">
            <v>#VALUE!</v>
          </cell>
          <cell r="D13" t="str">
            <v xml:space="preserve">      trabajo a</v>
          </cell>
        </row>
        <row r="14">
          <cell r="B14" t="e">
            <v>#VALUE!</v>
          </cell>
          <cell r="C14" t="e">
            <v>#VALUE!</v>
          </cell>
          <cell r="D14" t="str">
            <v xml:space="preserve">      23°C psi</v>
          </cell>
        </row>
        <row r="15">
          <cell r="B15" t="e">
            <v>#VALUE!</v>
          </cell>
          <cell r="C15" t="e">
            <v>#VALUE!</v>
          </cell>
          <cell r="D15" t="str">
            <v>0150201001</v>
          </cell>
          <cell r="E15" t="str">
            <v>1/2</v>
          </cell>
          <cell r="F15">
            <v>150202004</v>
          </cell>
          <cell r="G15" t="str">
            <v>1/2</v>
          </cell>
          <cell r="H15" t="str">
            <v>$</v>
          </cell>
          <cell r="I15">
            <v>1615.0679999999998</v>
          </cell>
        </row>
        <row r="16">
          <cell r="B16" t="e">
            <v>#VALUE!</v>
          </cell>
          <cell r="C16" t="e">
            <v>#VALUE!</v>
          </cell>
          <cell r="D16" t="str">
            <v>0150301001</v>
          </cell>
          <cell r="E16" t="str">
            <v>3/4</v>
          </cell>
          <cell r="F16">
            <v>150302004</v>
          </cell>
          <cell r="G16" t="str">
            <v>3/4</v>
          </cell>
          <cell r="H16" t="str">
            <v>$</v>
          </cell>
          <cell r="I16">
            <v>2152.2059999999997</v>
          </cell>
        </row>
        <row r="17">
          <cell r="B17" t="e">
            <v>#VALUE!</v>
          </cell>
          <cell r="C17" t="e">
            <v>#VALUE!</v>
          </cell>
          <cell r="D17" t="str">
            <v>0150401001</v>
          </cell>
          <cell r="E17" t="str">
            <v>1</v>
          </cell>
          <cell r="F17">
            <v>150402004</v>
          </cell>
          <cell r="G17">
            <v>1088.5714285714287</v>
          </cell>
          <cell r="I17">
            <v>3364.1159999999995</v>
          </cell>
        </row>
        <row r="18">
          <cell r="B18" t="e">
            <v>#VALUE!</v>
          </cell>
          <cell r="C18" t="e">
            <v>#VALUE!</v>
          </cell>
          <cell r="D18" t="str">
            <v>0150501001</v>
          </cell>
          <cell r="E18" t="str">
            <v>1-1/4</v>
          </cell>
          <cell r="F18">
            <v>150502003</v>
          </cell>
          <cell r="G18">
            <v>1588.5714285714287</v>
          </cell>
          <cell r="I18">
            <v>5055.9179999999997</v>
          </cell>
        </row>
        <row r="19">
          <cell r="B19" t="e">
            <v>#VALUE!</v>
          </cell>
          <cell r="C19" t="e">
            <v>#VALUE!</v>
          </cell>
          <cell r="D19" t="str">
            <v>0150601001</v>
          </cell>
          <cell r="E19" t="str">
            <v>1-1/2</v>
          </cell>
          <cell r="F19">
            <v>150602003</v>
          </cell>
          <cell r="G19">
            <v>2017.1428571428573</v>
          </cell>
          <cell r="I19">
            <v>6420.0779999999995</v>
          </cell>
        </row>
        <row r="20">
          <cell r="B20" t="e">
            <v>#VALUE!</v>
          </cell>
          <cell r="C20" t="e">
            <v>#VALUE!</v>
          </cell>
        </row>
        <row r="21">
          <cell r="B21" t="e">
            <v>#VALUE!</v>
          </cell>
          <cell r="C21" t="e">
            <v>#VALUE!</v>
          </cell>
          <cell r="D21" t="str">
            <v>Referencia</v>
          </cell>
          <cell r="E21" t="str">
            <v>Diámetro</v>
          </cell>
          <cell r="F21" t="str">
            <v>Referencia</v>
          </cell>
          <cell r="G21" t="str">
            <v>Diámetro</v>
          </cell>
          <cell r="H21" t="str">
            <v>Precio por Metro</v>
          </cell>
        </row>
        <row r="22">
          <cell r="B22" t="e">
            <v>#VALUE!</v>
          </cell>
          <cell r="C22" t="e">
            <v>#VALUE!</v>
          </cell>
          <cell r="D22" t="str">
            <v>Tramos de 6 metros</v>
          </cell>
        </row>
        <row r="23">
          <cell r="B23" t="e">
            <v>#VALUE!</v>
          </cell>
          <cell r="C23" t="e">
            <v>#VALUE!</v>
          </cell>
          <cell r="D23" t="str">
            <v>campana Union Z</v>
          </cell>
        </row>
        <row r="24">
          <cell r="B24" t="e">
            <v>#VALUE!</v>
          </cell>
          <cell r="C24" t="e">
            <v>#VALUE!</v>
          </cell>
          <cell r="D24" t="str">
            <v>RDE   Presión de</v>
          </cell>
        </row>
        <row r="25">
          <cell r="B25" t="e">
            <v>#VALUE!</v>
          </cell>
          <cell r="C25" t="e">
            <v>#VALUE!</v>
          </cell>
          <cell r="D25" t="str">
            <v xml:space="preserve">      trabajo a</v>
          </cell>
        </row>
        <row r="26">
          <cell r="B26" t="e">
            <v>#VALUE!</v>
          </cell>
          <cell r="C26" t="e">
            <v>#VALUE!</v>
          </cell>
          <cell r="D26" t="str">
            <v xml:space="preserve">      23°C psi</v>
          </cell>
        </row>
        <row r="27">
          <cell r="B27" t="e">
            <v>#VALUE!</v>
          </cell>
          <cell r="C27" t="e">
            <v>#VALUE!</v>
          </cell>
          <cell r="D27" t="str">
            <v>0210702003</v>
          </cell>
          <cell r="E27" t="str">
            <v>2</v>
          </cell>
          <cell r="F27" t="str">
            <v>0210702003</v>
          </cell>
          <cell r="G27" t="str">
            <v>2</v>
          </cell>
          <cell r="H27" t="str">
            <v>$</v>
          </cell>
          <cell r="I27">
            <v>4836.6779999999999</v>
          </cell>
        </row>
        <row r="28">
          <cell r="B28" t="e">
            <v>#VALUE!</v>
          </cell>
          <cell r="C28" t="e">
            <v>#VALUE!</v>
          </cell>
          <cell r="D28" t="str">
            <v>0210702004</v>
          </cell>
          <cell r="E28" t="str">
            <v>2</v>
          </cell>
          <cell r="F28" t="str">
            <v>0210702004</v>
          </cell>
          <cell r="G28" t="str">
            <v>2</v>
          </cell>
          <cell r="H28" t="str">
            <v>$</v>
          </cell>
          <cell r="I28">
            <v>4029.1439999999998</v>
          </cell>
        </row>
        <row r="29">
          <cell r="B29" t="e">
            <v>#VALUE!</v>
          </cell>
          <cell r="C29" t="e">
            <v>#VALUE!</v>
          </cell>
          <cell r="D29" t="str">
            <v>0210902004</v>
          </cell>
          <cell r="E29" t="str">
            <v>3</v>
          </cell>
          <cell r="F29" t="str">
            <v>0210902004</v>
          </cell>
          <cell r="G29">
            <v>4531.4285714285716</v>
          </cell>
          <cell r="I29">
            <v>8270.2199999999993</v>
          </cell>
        </row>
        <row r="30">
          <cell r="B30" t="e">
            <v>#VALUE!</v>
          </cell>
          <cell r="C30" t="e">
            <v>#VALUE!</v>
          </cell>
          <cell r="D30" t="str">
            <v>0210902005</v>
          </cell>
          <cell r="E30" t="str">
            <v>3</v>
          </cell>
          <cell r="F30" t="str">
            <v>0210902005</v>
          </cell>
          <cell r="G30" t="str">
            <v>3</v>
          </cell>
          <cell r="H30" t="str">
            <v>$</v>
          </cell>
          <cell r="I30">
            <v>6923.1119999999992</v>
          </cell>
        </row>
        <row r="31">
          <cell r="B31" t="e">
            <v>#VALUE!</v>
          </cell>
          <cell r="C31" t="e">
            <v>#VALUE!</v>
          </cell>
          <cell r="D31" t="str">
            <v>0211002005</v>
          </cell>
          <cell r="E31" t="str">
            <v>4</v>
          </cell>
          <cell r="F31" t="str">
            <v>0211002005</v>
          </cell>
          <cell r="G31">
            <v>6082.8571428571431</v>
          </cell>
          <cell r="I31">
            <v>11100.852000000001</v>
          </cell>
        </row>
        <row r="32">
          <cell r="B32" t="e">
            <v>#VALUE!</v>
          </cell>
          <cell r="C32" t="e">
            <v>#VALUE!</v>
          </cell>
          <cell r="D32" t="str">
            <v>0211202005</v>
          </cell>
          <cell r="E32" t="str">
            <v>6</v>
          </cell>
          <cell r="F32" t="str">
            <v>0211202005</v>
          </cell>
          <cell r="G32">
            <v>13038.571428571429</v>
          </cell>
          <cell r="I32">
            <v>23796.065999999995</v>
          </cell>
        </row>
        <row r="33">
          <cell r="B33" t="e">
            <v>#VALUE!</v>
          </cell>
          <cell r="C33" t="e">
            <v>#VALUE!</v>
          </cell>
          <cell r="D33" t="str">
            <v>0211302005</v>
          </cell>
          <cell r="E33" t="str">
            <v>8</v>
          </cell>
          <cell r="F33" t="str">
            <v>0211302005</v>
          </cell>
          <cell r="G33">
            <v>22107.142857142859</v>
          </cell>
          <cell r="I33">
            <v>40348.685999999994</v>
          </cell>
        </row>
        <row r="34">
          <cell r="B34" t="e">
            <v>#VALUE!</v>
          </cell>
          <cell r="C34" t="e">
            <v>#VALUE!</v>
          </cell>
          <cell r="D34" t="str">
            <v>0211402005</v>
          </cell>
          <cell r="E34" t="str">
            <v>10</v>
          </cell>
          <cell r="F34" t="str">
            <v>0211402005</v>
          </cell>
          <cell r="G34">
            <v>34177.142857142862</v>
          </cell>
          <cell r="I34">
            <v>62374.998</v>
          </cell>
        </row>
        <row r="35">
          <cell r="B35" t="e">
            <v>#VALUE!</v>
          </cell>
          <cell r="C35" t="e">
            <v>#VALUE!</v>
          </cell>
          <cell r="D35" t="str">
            <v>0211502005</v>
          </cell>
          <cell r="E35" t="str">
            <v>12</v>
          </cell>
          <cell r="F35" t="str">
            <v>0211502005</v>
          </cell>
          <cell r="G35">
            <v>48884.285714285717</v>
          </cell>
          <cell r="I35">
            <v>89219.717999999993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Materiales"/>
      <sheetName val="Cuadrillas"/>
      <sheetName val="Concretos y morteros"/>
      <sheetName val="Equipo"/>
      <sheetName val="Datos iniciales "/>
      <sheetName val="Transporte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ANEXO IX"/>
      <sheetName val="Presupuesto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Formulario N° 4"/>
      <sheetName val="Datos"/>
      <sheetName val="Jornal"/>
      <sheetName val="_MANTENIMIENTO RUTA 1001_MARZO "/>
      <sheetName val="_I_MANTENIMIENTO RUTA 1001_MARZ"/>
      <sheetName val="\Users\USUARIO\Downloads\MANTEN"/>
      <sheetName val="INDICMICROEMP"/>
      <sheetName val="INDICE"/>
      <sheetName val="Fornato 6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[a  aaInformación]__cceficien_2"/>
      <sheetName val="[a  aaInformación]__cceficien_3"/>
      <sheetName val="[a  aaInformación]__cceficien_5"/>
      <sheetName val="[a  aaInformación]__cceficien_4"/>
      <sheetName val="INFORME SEMANAL"/>
      <sheetName val="AVANCE SEMANAL"/>
      <sheetName val="CLIMA mes"/>
      <sheetName val="REG FOTO"/>
      <sheetName val="SISOMA"/>
      <sheetName val="[a  aaInformación]__cceficien_6"/>
      <sheetName val="[a  aaInformación]//cceficiente"/>
      <sheetName val="[a  aaInformación]__cceficie_13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7"/>
      <sheetName val="[a  aaInformación]__cceficien_8"/>
      <sheetName val="[a  aaInformación]__cceficie_12"/>
      <sheetName val="[a  aaInformación]__cceficie_10"/>
      <sheetName val="[a  aaInformación]__cceficie_11"/>
      <sheetName val="[a  aaInformación]__cceficie_15"/>
      <sheetName val="[a  aaInformación]__cceficie_14"/>
      <sheetName val="M.O."/>
      <sheetName val="ITEMS"/>
      <sheetName val="\Users\LENOVO\Downloads\Users\A"/>
      <sheetName val="HER"/>
      <sheetName val="MAT"/>
      <sheetName val="PER"/>
      <sheetName val="TRANS"/>
      <sheetName val="PANEL"/>
      <sheetName val="Res-Accide-10"/>
      <sheetName val="[a  aaInformación]__cceficie_22"/>
      <sheetName val="[a  aaInformación]__cceficie_16"/>
      <sheetName val="[a  aaInformación]__cceficie_17"/>
      <sheetName val="[a  aaInformación]__cceficie_18"/>
      <sheetName val="[a  aaInformación]__cceficie_21"/>
      <sheetName val="[a  aaInformación]__cceficie_19"/>
      <sheetName val="[a  aaInformación]__cceficie_20"/>
      <sheetName val="CrudosA"/>
      <sheetName val="casosWTI"/>
      <sheetName val="Base Datos"/>
      <sheetName val="Emboquillar"/>
      <sheetName val="Acometidacobrerígido"/>
      <sheetName val="Acometidatoma"/>
      <sheetName val="Acometidahasta1&quot;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9"/>
      <sheetName val="[a  aaInformación]__192_168_0_7"/>
      <sheetName val="[a  aaInformación]__192_168_0_8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PRESUP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[a  aaInformación]__invias_my_3"/>
      <sheetName val="[a  aaInformación]__invias_my_4"/>
      <sheetName val="[a  aaInformación]__192_168__16"/>
      <sheetName val="[a  aaInformación]__192_168__15"/>
      <sheetName val="[a  aaInformación]__192_168__17"/>
      <sheetName val="[a  aaInformación]__192_168__18"/>
      <sheetName val="[a  aaInformación]__invias_my_2"/>
      <sheetName val="[a  aaInformación]__cceficie_57"/>
      <sheetName val="[a  aaInformación]__cceficie_47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_F_MANTENIMIENTO RUTA 1001_MARZ"/>
      <sheetName val="__SERVIDOR_Public2_MANTENIMIENT"/>
      <sheetName val="_Users_USUARIO_Downloads_MANTEN"/>
      <sheetName val="_a  aaInformación___cceficien_3"/>
      <sheetName val="_a  aaInformación___cceficien_2"/>
      <sheetName val="_a  aaInformación___cceficie_15"/>
      <sheetName val="_a  aaInformación___cceficien_6"/>
      <sheetName val="_a  aaInformación___cceficien_4"/>
      <sheetName val="_a  aaInformación___cceficien_5"/>
      <sheetName val="_a  aaInformación___cceficiente"/>
      <sheetName val="_G_I_MANTENIMIENTO RUTA 1001_MA"/>
      <sheetName val="_D_MANTENIMIENTO RUTA 1001_MARZ"/>
      <sheetName val="_G_D_MANTENIMIENTO RUTA 1001_MA"/>
      <sheetName val="_I_I_MANTENIMIENTO RUTA 1001_MA"/>
      <sheetName val="_Users_Personal_Downloads_MANTE"/>
      <sheetName val="_a  aaInformación___cceficien_7"/>
      <sheetName val="_a  aaInformación___cceficie_14"/>
      <sheetName val="_a  aaInformación___cceficien_8"/>
      <sheetName val="_a  aaInformación___cceficie_12"/>
      <sheetName val="_a  aaInformación___cceficie_10"/>
      <sheetName val="_a  aaInformación___cceficien_9"/>
      <sheetName val="_a  aaInformación___cceficie_11"/>
      <sheetName val="_a  aaInformación___cceficie_13"/>
      <sheetName val="[a  aaInformación]__cceficie_58"/>
      <sheetName val="//cceficiente_sharepoint_com/MA"/>
      <sheetName val="[a  aaInformación]__cceficie_62"/>
      <sheetName val="[a  aaInformación]__cceficie_61"/>
      <sheetName val="[a  aaInformación]__cceficie_59"/>
      <sheetName val="[a  aaInformación]__cceficie_60"/>
      <sheetName val="[a  aaInformación]__cceficie_63"/>
      <sheetName val="[a  aaInformación]__cceficie_64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[a  aaInformación]__cceficie_80"/>
      <sheetName val="[a  aaInformación]__cceficie_81"/>
      <sheetName val="[a  aaInformación]__cceficie_82"/>
      <sheetName val="[a  aaInformación]__cceficie_87"/>
      <sheetName val="[a  aaInformación]__cceficie_83"/>
      <sheetName val="[a  aaInformación]__cceficie_84"/>
      <sheetName val="[a  aaInformación]__cceficie_85"/>
      <sheetName val="[a  aaInformación]__cceficie_86"/>
      <sheetName val="[a  aaInformación]__cceficie_88"/>
      <sheetName val="[a  aaInformación]__cceficie_92"/>
      <sheetName val="[a  aaInformación]__cceficie_89"/>
      <sheetName val="[a  aaInformación]__cceficie_90"/>
      <sheetName val="[a  aaInformación]__cceficie_91"/>
      <sheetName val="[a  aaInformación]__cceficie_93"/>
      <sheetName val="[a  aaInformación]__cceficie_95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[a  aaInformación]__ccefici_100"/>
      <sheetName val="[a  aaInformación]__ccefici_101"/>
      <sheetName val="[a  aaInformación]__ccefici_105"/>
      <sheetName val="[a  aaInformación]__ccefici_102"/>
      <sheetName val="[a  aaInformación]__ccefici_103"/>
      <sheetName val="[a  aaInformación]__ccefici_104"/>
      <sheetName val="PRECIOS"/>
      <sheetName val="M_O_"/>
      <sheetName val="\MANTENIMIENTO%20RUTA%201001_MA"/>
      <sheetName val="a__aaInformación7"/>
      <sheetName val="aCCIDENTES_DE_1995_-_19964"/>
      <sheetName val="\MANTENIMIENTO_RUTA_1001_MARZO1"/>
      <sheetName val="\I\MANTENIMIENTO_RUTA_1001_MAR1"/>
      <sheetName val="\F\MANTENIMIENTO_RUTA_1001_MAR1"/>
      <sheetName val="[a__aaInformación][a__aaInforma"/>
      <sheetName val="PRESTACIONES_SOCIALES"/>
      <sheetName val="Concretos_y_morteros"/>
      <sheetName val="Datos_iniciales_"/>
      <sheetName val="Formulario_N°_41"/>
      <sheetName val="ANEXO_IX1"/>
      <sheetName val="Fornato_61"/>
      <sheetName val="\G\I\MANTENIMIENTO_RUTA_1001_M1"/>
      <sheetName val="\D\MANTENIMIENTO_RUTA_1001_MAR1"/>
      <sheetName val="\G\D\MANTENIMIENTO_RUTA_1001_M1"/>
      <sheetName val="\I\I\MANTENIMIENTO_RUTA_1001_M1"/>
      <sheetName val="[a__aaInformación]__cceficien_2"/>
      <sheetName val="[a__aaInformación]__cceficien_4"/>
      <sheetName val="[a__aaInformación]__cceficien_3"/>
      <sheetName val="[a__aaInformación]//cceficiente"/>
      <sheetName val="[a__aaInformación]__cceficien_5"/>
      <sheetName val="[a__aaInformación]__cceficien_9"/>
      <sheetName val="[a__aaInformación]__cceficien_6"/>
      <sheetName val="[a__aaInformación]__cceficien_7"/>
      <sheetName val="[a__aaInformación]__cceficien_8"/>
      <sheetName val="[a__aaInformación]__cceficie_10"/>
      <sheetName val="[a__aaInformación]__cceficie_11"/>
      <sheetName val="[a__aaInformación]__cceficie_12"/>
      <sheetName val="[a__aaInformación]__cceficie_16"/>
      <sheetName val="[a__aaInformación]__cceficie_14"/>
      <sheetName val="[a__aaInformación]__cceficie_13"/>
      <sheetName val="[a__aaInformación]__cceficie_15"/>
      <sheetName val="[a__aaInformación]__cceficie_17"/>
      <sheetName val="[a__aaInformación]__cceficie_51"/>
      <sheetName val="[a__aaInformación]__cceficie_18"/>
      <sheetName val="[a__aaInformación]__cceficie_19"/>
      <sheetName val="[a__aaInformación]__cceficie_26"/>
      <sheetName val="[a__aaInformación]__cceficie_20"/>
      <sheetName val="[a__aaInformación]__cceficie_21"/>
      <sheetName val="[a__aaInformación]__cceficie_22"/>
      <sheetName val="[a__aaInformación]__cceficie_23"/>
      <sheetName val="[a__aaInformación]__cceficie_25"/>
      <sheetName val="[a__aaInformación]__cceficie_24"/>
      <sheetName val="[a__aaInformación]__cceficie_28"/>
      <sheetName val="[a__aaInformación]__cceficie_27"/>
      <sheetName val="[a__aaInformación]__cceficie_29"/>
      <sheetName val="[a__aaInformación]__cceficie_32"/>
      <sheetName val="[a__aaInformación]__cceficie_30"/>
      <sheetName val="[a__aaInformación]__cceficie_31"/>
      <sheetName val="[a__aaInformación]__cceficie_33"/>
      <sheetName val="[a__aaInformación]__cceficie_35"/>
      <sheetName val="[a__aaInformación]__cceficie_34"/>
      <sheetName val="[a__aaInformación]__cceficie_36"/>
      <sheetName val="[a__aaInformación]__cceficie_37"/>
      <sheetName val="[a__aaInformación]__cceficie_47"/>
      <sheetName val="[a__aaInformación]__cceficie_40"/>
      <sheetName val="[a__aaInformación]__cceficie_38"/>
      <sheetName val="[a__aaInformación]__cceficie_39"/>
      <sheetName val="[a__aaInformación]__cceficie_41"/>
      <sheetName val="[a__aaInformación]__cceficie_45"/>
      <sheetName val="[a__aaInformación]__cceficie_42"/>
      <sheetName val="[a__aaInformación]__cceficie_43"/>
      <sheetName val="[a__aaInformación]__cceficie_44"/>
      <sheetName val="[a__aaInformación]__cceficie_46"/>
      <sheetName val="[a__aaInformación]__cceficie_48"/>
      <sheetName val="[a__aaInformación]__cceficie_49"/>
      <sheetName val="[a__aaInformación]__cceficie_50"/>
      <sheetName val="[a__aaInformación]__cceficie_52"/>
      <sheetName val="[a__aaInformación]__cceficie_53"/>
      <sheetName val="[a__aaInformación]__cceficie_62"/>
      <sheetName val="[a__aaInformación]__cceficie_61"/>
      <sheetName val="[a__aaInformación]__cceficie_58"/>
      <sheetName val="[a__aaInformación]__cceficie_54"/>
      <sheetName val="[a__aaInformación]__cceficie_55"/>
      <sheetName val="[a__aaInformación]__cceficie_56"/>
      <sheetName val="[a__aaInformación]__cceficie_57"/>
      <sheetName val="[a__aaInformación]__cceficie_59"/>
      <sheetName val="[a__aaInformación]__cceficie_60"/>
      <sheetName val="[a__aaInformación]__cceficie_63"/>
      <sheetName val="[a__aaInformación]__cceficie_64"/>
      <sheetName val="[a__aaInformación]__cceficie_65"/>
      <sheetName val="[a__aaInformación]__192_168_0_2"/>
      <sheetName val="a__aaInformaci%C3%B3n"/>
      <sheetName val="[a__aaInformación]__192_168_0_3"/>
      <sheetName val="[a__aaInformación]__192_168_0_4"/>
      <sheetName val="CRA_MODI"/>
      <sheetName val="[a__aaInformación]__192_168_0_5"/>
      <sheetName val="[a__aaInformación]__192_168_0_6"/>
      <sheetName val="[a__aaInformación]__192_168_0_9"/>
      <sheetName val="[a__aaInformación]__192_168_0_7"/>
      <sheetName val="[a__aaInformación]__192_168_0_8"/>
      <sheetName val="Itemes_Renovación"/>
      <sheetName val="STA_ROSA"/>
      <sheetName val="[a__aaInformación]__192_168__10"/>
      <sheetName val="[a__aaInformación]\\192_168_0_4"/>
      <sheetName val="[a__aaInformación]__192_168__11"/>
      <sheetName val="[a__aaInformación]__192_168__12"/>
      <sheetName val="[a__aaInformación]__192_168__14"/>
      <sheetName val="[a__aaInformación]__192_168__13"/>
      <sheetName val="días_habiles_2015"/>
      <sheetName val="Ppto_Rev__A"/>
      <sheetName val="\G\MANTENIMIENTO_RUTA_1001_MARZ"/>
      <sheetName val="AJIZAL_3335"/>
      <sheetName val="SABANETA_3335"/>
      <sheetName val="Datos_Generales"/>
      <sheetName val="_MANTENIMIENTO_RUTA_1001_MARZO_"/>
      <sheetName val="_I_MANTENIMIENTO_RUTA_1001_MARZ"/>
      <sheetName val="_F_MANTENIMIENTO_RUTA_1001_MARZ"/>
      <sheetName val="[a__aaInformación]__192_168__16"/>
      <sheetName val="[a__aaInformación]__192_168__15"/>
      <sheetName val="[a__aaInformación]__192_168__17"/>
      <sheetName val="[a__aaInformación]__192_168__18"/>
      <sheetName val="INFORME_SEMANAL"/>
      <sheetName val="AVANCE_SEMANAL"/>
      <sheetName val="CLIMA_mes"/>
      <sheetName val="REG_FOTO"/>
      <sheetName val="[a__aaInformación]__cceficie_66"/>
      <sheetName val="a__aaInformación8"/>
      <sheetName val="a__aaInformación9"/>
      <sheetName val="aCCIDENTES_DE_1995_-_19965"/>
      <sheetName val="\MANTENIMIENTO_RUTA_1001_MARZO2"/>
      <sheetName val="\I\MANTENIMIENTO_RUTA_1001_MAR2"/>
      <sheetName val="\F\MANTENIMIENTO_RUTA_1001_MAR2"/>
      <sheetName val="ANEXO_IX2"/>
      <sheetName val="[a__aaInformación][a__aaInform1"/>
      <sheetName val="PRESTACIONES_SOCIALES1"/>
      <sheetName val="Formulario_N°_42"/>
      <sheetName val="Concretos_y_morteros1"/>
      <sheetName val="Datos_iniciales_1"/>
      <sheetName val="Fornato_62"/>
      <sheetName val="\I\I\MANTENIMIENTO_RUTA_1001_M2"/>
      <sheetName val="\G\I\MANTENIMIENTO_RUTA_1001_M2"/>
      <sheetName val="\D\MANTENIMIENTO_RUTA_1001_MAR2"/>
      <sheetName val="\G\D\MANTENIMIENTO_RUTA_1001_M2"/>
      <sheetName val="[a__aaInformación]__cceficien_1"/>
      <sheetName val="M_O_1"/>
      <sheetName val="[a__aaInformación]__cceficien10"/>
      <sheetName val="[a__aaInformación]__cceficien11"/>
      <sheetName val="[a__aaInformación]__cceficien12"/>
      <sheetName val="[a__aaInformación]__cceficien13"/>
      <sheetName val="[a__aaInformación]__cceficien14"/>
      <sheetName val="[a__aaInformación]//cceficient1"/>
      <sheetName val="[a__aaInformación]__192_168_0_1"/>
      <sheetName val="a__aaInformaci%C3%B3n1"/>
      <sheetName val="[a__aaInformación]__192_168_010"/>
      <sheetName val="[a__aaInformación]__192_168_011"/>
      <sheetName val="CRA_MODI1"/>
      <sheetName val="[a__aaInformación]__192_168_012"/>
      <sheetName val="[a__aaInformación]__192_168_013"/>
      <sheetName val="[a__aaInformación]__cceficien15"/>
      <sheetName val="[a__aaInformación]__cceficie_67"/>
      <sheetName val="[a__aaInformación]__cceficien16"/>
      <sheetName val="[a__aaInformación]__192_168_014"/>
      <sheetName val="[a__aaInformación]__192_168_015"/>
      <sheetName val="[a__aaInformación]__192_168_016"/>
      <sheetName val="[a__aaInformación]__cceficie_68"/>
      <sheetName val="[a__aaInformación]__cceficie_69"/>
      <sheetName val="[a__aaInformación]__cceficie_70"/>
      <sheetName val="[a__aaInformación]__cceficie_71"/>
      <sheetName val="[a__aaInformación]__cceficie_72"/>
      <sheetName val="[a__aaInformación]__cceficie_73"/>
      <sheetName val="[a__aaInformación]__cceficie_74"/>
      <sheetName val="[a__aaInformación]__cceficie_75"/>
      <sheetName val="[a__aaInformación]__cceficie_76"/>
      <sheetName val="[a__aaInformación]__cceficie_77"/>
      <sheetName val="[a__aaInformación]__cceficie_78"/>
      <sheetName val="[a__aaInformación]__cceficie_79"/>
      <sheetName val="[a__aaInformación]__cceficie_80"/>
      <sheetName val="[a__aaInformación]__cceficie_81"/>
      <sheetName val="[a__aaInformación]__cceficie_82"/>
      <sheetName val="[a__aaInformación]__cceficie_83"/>
      <sheetName val="[a__aaInformación]__cceficie_84"/>
      <sheetName val="[a__aaInformación]__cceficie_85"/>
      <sheetName val="[a__aaInformación]__cceficie_86"/>
      <sheetName val="Itemes_Renovación1"/>
      <sheetName val="STA_ROSA1"/>
      <sheetName val="[a__aaInformación]__cceficie_87"/>
      <sheetName val="[a__aaInformación]__192_168__19"/>
      <sheetName val="[a__aaInformación]\\192_168_0_1"/>
      <sheetName val="[a__aaInformación]__192_168__20"/>
      <sheetName val="[a__aaInformación]__192_168__21"/>
      <sheetName val="[a__aaInformación]__192_168__22"/>
      <sheetName val="[a__aaInformación]__192_168__23"/>
      <sheetName val="[a__aaInformación]__cceficie_88"/>
      <sheetName val="[a__aaInformación]__cceficie_89"/>
      <sheetName val="[a__aaInformación]__cceficie_90"/>
      <sheetName val="días_habiles_20151"/>
      <sheetName val="[a__aaInformación]__cceficie_91"/>
      <sheetName val="[a__aaInformación]__cceficie_92"/>
      <sheetName val="[a__aaInformación]__cceficie_93"/>
      <sheetName val="[a__aaInformación]__cceficie_94"/>
      <sheetName val="[a__aaInformación]__cceficie_95"/>
      <sheetName val="[a__aaInformación]__cceficie_96"/>
      <sheetName val="Ppto_Rev__A1"/>
      <sheetName val="[a__aaInformación]__cceficie_97"/>
      <sheetName val="\G\MANTENIMIENTO_RUTA_1001_MAR1"/>
      <sheetName val="AJIZAL_33351"/>
      <sheetName val="SABANETA_33351"/>
      <sheetName val="Datos_Generales1"/>
      <sheetName val="_MANTENIMIENTO_RUTA_1001_MARZO1"/>
      <sheetName val="_I_MANTENIMIENTO_RUTA_1001_MAR1"/>
      <sheetName val="_F_MANTENIMIENTO_RUTA_1001_MAR1"/>
      <sheetName val="Hoja 1 "/>
      <sheetName val="AC2-AG96"/>
      <sheetName val="PLAN DE INVERSION ANTICIPO"/>
      <sheetName val="inv mensual"/>
      <sheetName val="borrador flujo inv"/>
      <sheetName val="social-ambiental"/>
      <sheetName val="AU"/>
      <sheetName val="//d.docs.live.net/MANTENIMIENTO"/>
      <sheetName val=""/>
      <sheetName val="a__aaInformación11"/>
      <sheetName val="a__aaInformación10"/>
      <sheetName val="a__aaInformación12"/>
      <sheetName val="a__aaInformación13"/>
      <sheetName val="a__aaInformación14"/>
      <sheetName val="a__aaInformación15"/>
      <sheetName val="a__aaInformación16"/>
      <sheetName val="[a  aaInformación]__ccefici_106"/>
      <sheetName val="\\Pc2\amv1-real\MANTENIMIENTO R"/>
      <sheetName val="[a  aaInformación]__ccefici_114"/>
      <sheetName val="[a  aaInformación]__ccefici_107"/>
      <sheetName val="[a  aaInformación]__ccefici_108"/>
      <sheetName val="[a  aaInformación]__ccefici_111"/>
      <sheetName val="[a  aaInformación]__ccefici_109"/>
      <sheetName val="[a  aaInformación]__ccefici_110"/>
      <sheetName val="[a  aaInformación]__ccefici_112"/>
      <sheetName val="[a  aaInformación]__ccefici_1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 refreshError="1"/>
      <sheetData sheetId="477" refreshError="1"/>
      <sheetData sheetId="478"/>
      <sheetData sheetId="479"/>
      <sheetData sheetId="480"/>
      <sheetData sheetId="481"/>
      <sheetData sheetId="482"/>
      <sheetData sheetId="483" refreshError="1"/>
      <sheetData sheetId="484" refreshError="1"/>
      <sheetData sheetId="485"/>
      <sheetData sheetId="486"/>
      <sheetData sheetId="487"/>
      <sheetData sheetId="488"/>
      <sheetData sheetId="489"/>
      <sheetData sheetId="490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DEFINITIVO"/>
      <sheetName val="APUsS"/>
      <sheetName val="CRONOGRAMA"/>
      <sheetName val="APUsS (2)"/>
      <sheetName val="CANTIDAES ELECTRICAS"/>
      <sheetName val="APU electricos"/>
      <sheetName val="AIU"/>
      <sheetName val="Hoja4"/>
      <sheetName val="CTO 28MPa"/>
      <sheetName val="CTO 21MPa"/>
      <sheetName val="CTO 175MPa "/>
      <sheetName val="CTO 14MPa"/>
      <sheetName val="MORTERO14"/>
      <sheetName val="L.MATERIALES"/>
      <sheetName val="ANALISIS M.O"/>
      <sheetName val="L.EQUIP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47">
          <cell r="R47">
            <v>460631</v>
          </cell>
        </row>
      </sheetData>
      <sheetData sheetId="9">
        <row r="47">
          <cell r="R47">
            <v>585466</v>
          </cell>
        </row>
      </sheetData>
      <sheetData sheetId="10">
        <row r="47">
          <cell r="R47">
            <v>472371</v>
          </cell>
        </row>
      </sheetData>
      <sheetData sheetId="11">
        <row r="47">
          <cell r="R47">
            <v>441347</v>
          </cell>
        </row>
      </sheetData>
      <sheetData sheetId="12">
        <row r="47">
          <cell r="R47">
            <v>404329</v>
          </cell>
        </row>
      </sheetData>
      <sheetData sheetId="13"/>
      <sheetData sheetId="14">
        <row r="8">
          <cell r="D8">
            <v>737717</v>
          </cell>
        </row>
        <row r="10">
          <cell r="I10">
            <v>7033.9470559053007</v>
          </cell>
        </row>
        <row r="14">
          <cell r="I14">
            <v>8792.4338198816258</v>
          </cell>
        </row>
        <row r="15">
          <cell r="I15">
            <v>8206.2715652228508</v>
          </cell>
        </row>
        <row r="16">
          <cell r="I16">
            <v>7913.1904378934632</v>
          </cell>
        </row>
        <row r="17">
          <cell r="I17">
            <v>7737.3417614958307</v>
          </cell>
        </row>
        <row r="18">
          <cell r="I18">
            <v>7620.1093105640757</v>
          </cell>
        </row>
        <row r="25">
          <cell r="I25">
            <v>8440.7364670863608</v>
          </cell>
        </row>
        <row r="26">
          <cell r="I26">
            <v>11254.315289448481</v>
          </cell>
        </row>
        <row r="31">
          <cell r="I31">
            <v>11254.315289448481</v>
          </cell>
        </row>
        <row r="32">
          <cell r="I32">
            <v>110439</v>
          </cell>
        </row>
        <row r="35">
          <cell r="I35">
            <v>5560000</v>
          </cell>
        </row>
        <row r="36">
          <cell r="I36">
            <v>2780000</v>
          </cell>
        </row>
        <row r="38">
          <cell r="I38">
            <v>1711594</v>
          </cell>
        </row>
        <row r="39">
          <cell r="I39">
            <v>855797</v>
          </cell>
        </row>
      </sheetData>
      <sheetData sheetId="15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Materiales"/>
      <sheetName val="Cuadrillas"/>
      <sheetName val="Concretos y morteros"/>
      <sheetName val="Equipo"/>
      <sheetName val="Datos iniciales "/>
      <sheetName val="Transporte"/>
      <sheetName val="ESTADO RED"/>
      <sheetName val="CDItem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EMPRESA"/>
      <sheetName val="INSUMOS"/>
      <sheetName val="Macro1"/>
      <sheetName val="Acc%20Ago-Sep.xls"/>
      <sheetName val="otro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ANEXO 7"/>
      <sheetName val="MC SF GAVIONES"/>
      <sheetName val="VARIABLES"/>
      <sheetName val="Análisis de precios"/>
      <sheetName val="__Amd_documentos c_Documentos-W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dicionales"/>
      <sheetName val="inic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>
        <row r="2">
          <cell r="R2">
            <v>0</v>
          </cell>
        </row>
      </sheetData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>
        <row r="2">
          <cell r="R2">
            <v>0</v>
          </cell>
        </row>
      </sheetData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>
        <row r="2">
          <cell r="R2">
            <v>0</v>
          </cell>
        </row>
      </sheetData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>
        <row r="2">
          <cell r="R2">
            <v>0</v>
          </cell>
        </row>
      </sheetData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>
        <row r="2">
          <cell r="R2">
            <v>0</v>
          </cell>
        </row>
      </sheetData>
      <sheetData sheetId="136"/>
      <sheetData sheetId="137"/>
      <sheetData sheetId="138"/>
      <sheetData sheetId="139"/>
      <sheetData sheetId="140"/>
      <sheetData sheetId="141">
        <row r="2">
          <cell r="R2">
            <v>0</v>
          </cell>
        </row>
      </sheetData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 refreshError="1"/>
      <sheetData sheetId="32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 (2)"/>
      <sheetName val="CUADRILLAS (2)"/>
      <sheetName val="Hoja1"/>
    </sheetNames>
    <sheetDataSet>
      <sheetData sheetId="0">
        <row r="5">
          <cell r="A5" t="str">
            <v>Concreto clase 14 Mpa</v>
          </cell>
        </row>
        <row r="6">
          <cell r="A6" t="str">
            <v>Concreto clase 21 Mpa</v>
          </cell>
        </row>
      </sheetData>
      <sheetData sheetId="1"/>
      <sheetData sheetId="2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tización"/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  <sheetName val="Pres_CDI90"/>
      <sheetName val="CIM"/>
      <sheetName val="suministros"/>
      <sheetName val="MOV"/>
      <sheetName val="PREL"/>
      <sheetName val="GENERALIDADES_"/>
      <sheetName val="ESTADO_RED"/>
      <sheetName val="TABLA_DE_CONTENIDO"/>
      <sheetName val="CUMPLIMIENTO_%_"/>
      <sheetName val="CUMPLIMIENTO_%__(2)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  <sheetName val="BaseDatos"/>
      <sheetName val="RECURSOS"/>
      <sheetName val="CUMPLIMIENTO"/>
      <sheetName val="BD100-45-P1"/>
    </sheetNames>
    <sheetDataSet>
      <sheetData sheetId="0">
        <row r="2">
          <cell r="A2" t="str">
            <v>REGIONAL CUNDINAMARCA</v>
          </cell>
        </row>
      </sheetData>
      <sheetData sheetId="1"/>
      <sheetData sheetId="2">
        <row r="2">
          <cell r="A2" t="str">
            <v>REGIONAL CUNDINAMARCA</v>
          </cell>
        </row>
      </sheetData>
      <sheetData sheetId="3"/>
      <sheetData sheetId="4">
        <row r="9">
          <cell r="E9" t="str">
            <v>EDGAR EDUARDO HERNANDEZ Q.</v>
          </cell>
        </row>
      </sheetData>
      <sheetData sheetId="5">
        <row r="2">
          <cell r="A2" t="str">
            <v>REGIONAL CUNDINAMARCA</v>
          </cell>
        </row>
      </sheetData>
      <sheetData sheetId="6"/>
      <sheetData sheetId="7">
        <row r="8">
          <cell r="E8" t="str">
            <v>BIMESTRE: JULIO - AGOSTO DE 2001</v>
          </cell>
        </row>
      </sheetData>
      <sheetData sheetId="8">
        <row r="8">
          <cell r="E8" t="str">
            <v>BIMESTRE: JULIO - AGOSTO DE 2001</v>
          </cell>
        </row>
      </sheetData>
      <sheetData sheetId="9">
        <row r="8">
          <cell r="E8" t="str">
            <v>BIMESTRE: JULIO - AGOSTO DE 2001</v>
          </cell>
        </row>
      </sheetData>
      <sheetData sheetId="10">
        <row r="8">
          <cell r="E8" t="str">
            <v>BIMESTRE: JULIO - AGOSTO DE 2001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2">
          <cell r="A2" t="str">
            <v>REGIONAL CUNDINAMARCA</v>
          </cell>
        </row>
      </sheetData>
      <sheetData sheetId="45">
        <row r="2">
          <cell r="A2" t="str">
            <v>REGIONAL CUNDINAMARCA</v>
          </cell>
        </row>
      </sheetData>
      <sheetData sheetId="46">
        <row r="2">
          <cell r="A2" t="str">
            <v>REGIONAL CUNDINAMARCA</v>
          </cell>
        </row>
      </sheetData>
      <sheetData sheetId="47">
        <row r="2">
          <cell r="A2" t="str">
            <v>REGIONAL CUNDINAMARCA</v>
          </cell>
        </row>
      </sheetData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8">
          <cell r="E8" t="str">
            <v>BIMESTRE: JULIO - AGOSTO DE 2001</v>
          </cell>
        </row>
      </sheetData>
      <sheetData sheetId="55">
        <row r="8">
          <cell r="E8" t="str">
            <v>BIMESTRE: JULIO - AGOSTO DE 2001</v>
          </cell>
        </row>
      </sheetData>
      <sheetData sheetId="56"/>
      <sheetData sheetId="57">
        <row r="8">
          <cell r="E8" t="str">
            <v>BIMESTRE: JULIO - AGOSTO DE 2001</v>
          </cell>
        </row>
      </sheetData>
      <sheetData sheetId="58"/>
      <sheetData sheetId="59">
        <row r="8">
          <cell r="E8" t="str">
            <v>BIMESTRE: JULIO - AGOSTO DE 2001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>
        <row r="2">
          <cell r="A2" t="str">
            <v>REGIONAL CUNDINAMARCA</v>
          </cell>
        </row>
      </sheetData>
      <sheetData sheetId="90">
        <row r="2">
          <cell r="A2" t="str">
            <v>REGIONAL CUNDINAMARCA</v>
          </cell>
        </row>
      </sheetData>
      <sheetData sheetId="91">
        <row r="2">
          <cell r="A2" t="str">
            <v>REGIONAL CUNDINAMARCA</v>
          </cell>
        </row>
      </sheetData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Listado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ontrol"/>
      <sheetName val="List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INFORME FINAL"/>
      <sheetName val="RESUMEN"/>
      <sheetName val="EJECUCIÓN DE OBRA"/>
      <sheetName val="MATERIALES Y SUMINISTROS"/>
      <sheetName val="MAQUINARIA Y EQUIP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FACTURACION"/>
      <sheetName val="MEMORIAS"/>
      <sheetName val="CONTROL"/>
      <sheetName val="DATOS"/>
      <sheetName val="Prog. y Ejec.HH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</row>
        <row r="23">
          <cell r="E23">
            <v>0.05</v>
          </cell>
        </row>
        <row r="24">
          <cell r="D24" t="b">
            <v>0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Analisis%20de%20Precios%20Unita"/>
      <sheetName val="INDICMICROEMP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FLUJOS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\\Pc1\E\AMV-3005-2005\ADMON GRU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 "/>
      <sheetName val="Cuadrillas"/>
      <sheetName val="Equ"/>
      <sheetName val="Trans"/>
      <sheetName val="Mat"/>
      <sheetName val="Salarios"/>
      <sheetName val="BASE"/>
      <sheetName val="General"/>
      <sheetName val="1_Preliminares"/>
      <sheetName val="Insumos"/>
      <sheetName val="M.Obra"/>
      <sheetName val="Hoja6"/>
      <sheetName val="FACTORES"/>
      <sheetName val="Civil work"/>
      <sheetName val="calidad"/>
      <sheetName val="Personalizar"/>
      <sheetName val="PERSONAL"/>
      <sheetName val="HOJA BASE"/>
      <sheetName val="LISTADO APU"/>
      <sheetName val="Index"/>
      <sheetName val="NPV Summary"/>
      <sheetName val="Equip Data"/>
      <sheetName val="Royalties"/>
      <sheetName val="Title"/>
      <sheetName val="Anal"/>
      <sheetName val="Tablas"/>
      <sheetName val="ITEM"/>
      <sheetName val="COSTOS OFICINA"/>
      <sheetName val="COSTOS CAMPAMENTO"/>
      <sheetName val="Capitulos"/>
      <sheetName val="Maqui Equip"/>
      <sheetName val="ITEMS"/>
      <sheetName val="Hoja3"/>
      <sheetName val="Hoja1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  <sheetName val="UNITARIO AULAS"/>
      <sheetName val="APU_PART3"/>
      <sheetName val="Analisis_de_Precios_Unitarios_3"/>
      <sheetName val="Análisis_de_precios1"/>
      <sheetName val="310 B  (2)"/>
      <sheetName val="TOTALES"/>
      <sheetName val="CANTIDADES "/>
      <sheetName val="CDItem"/>
      <sheetName val="Cuadro"/>
      <sheetName val="Mobra"/>
      <sheetName val="PPTO"/>
      <sheetName val="F. Prest"/>
      <sheetName val="glvc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/>
      <sheetData sheetId="256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Res-Accide-10"/>
      <sheetName val="COSTOS OFICINA"/>
      <sheetName val="Formatos"/>
      <sheetName val="ESTADO RED"/>
      <sheetName val="CARRETERAS"/>
      <sheetName val="GENERALIDADES 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AUTOMATICA"/>
      <sheetName val="4. Ficha tecnica por actividad"/>
      <sheetName val="Listas"/>
      <sheetName val="3. Mediciones"/>
      <sheetName val="0. Tareas"/>
      <sheetName val="1. Estructura WBS"/>
      <sheetName val="PRESUPUESTO"/>
      <sheetName val="Base Dat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1,1"/>
      <sheetName val="12"/>
      <sheetName val="13"/>
      <sheetName val="14"/>
      <sheetName val="15"/>
      <sheetName val="16"/>
      <sheetName val="17"/>
      <sheetName val="17,1"/>
      <sheetName val="17,2"/>
      <sheetName val="18"/>
      <sheetName val="18,1"/>
      <sheetName val="18,2"/>
      <sheetName val="19"/>
      <sheetName val="19,1"/>
      <sheetName val="19,2"/>
      <sheetName val="20"/>
      <sheetName val="21"/>
      <sheetName val="22"/>
      <sheetName val="23"/>
      <sheetName val="26"/>
      <sheetName val="27"/>
      <sheetName val="28"/>
      <sheetName val="29"/>
      <sheetName val="31"/>
      <sheetName val="30"/>
      <sheetName val="32"/>
      <sheetName val="33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APU"/>
      <sheetName val="PRECIOS"/>
      <sheetName val="Datos-Gráfica-Apartada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>
        <row r="4">
          <cell r="B4">
            <v>0</v>
          </cell>
        </row>
      </sheetData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inistros"/>
      <sheetName val="PREL"/>
      <sheetName val="MOV"/>
      <sheetName val="CIM"/>
      <sheetName val="L.PRECIOS"/>
      <sheetName val="EST"/>
      <sheetName val="UNIT-ACAB2"/>
      <sheetName val="UNIT-ACAB1"/>
      <sheetName val="Hoja1"/>
      <sheetName val="UNIT-ESTR"/>
      <sheetName val="m.o"/>
      <sheetName val="materiales"/>
      <sheetName val="equipos"/>
      <sheetName val="APU PISO FIB"/>
      <sheetName val="APU PISO REF"/>
      <sheetName val="CUADRILLA"/>
      <sheetName val="escalas"/>
      <sheetName val="suba"/>
      <sheetName val="GASTOS GENERALES (AIU) (2)"/>
      <sheetName val="Calculac"/>
    </sheetNames>
    <sheetDataSet>
      <sheetData sheetId="0" refreshError="1">
        <row r="5">
          <cell r="C5" t="str">
            <v>*concreto 1:4:7</v>
          </cell>
          <cell r="D5" t="str">
            <v>m3</v>
          </cell>
          <cell r="E5">
            <v>137959.82800000001</v>
          </cell>
        </row>
        <row r="6">
          <cell r="C6" t="str">
            <v>*Cuadrilla armada y vaciada ciclopeo</v>
          </cell>
          <cell r="D6" t="str">
            <v>m3</v>
          </cell>
          <cell r="E6">
            <v>27562.5</v>
          </cell>
        </row>
        <row r="7">
          <cell r="C7" t="str">
            <v>cuadrilla excavacion</v>
          </cell>
          <cell r="D7" t="str">
            <v>m3</v>
          </cell>
          <cell r="E7">
            <v>9450</v>
          </cell>
        </row>
        <row r="8">
          <cell r="C8" t="str">
            <v>cuadrilla lleno en tierra (rana o canguro)</v>
          </cell>
          <cell r="D8" t="str">
            <v>m3</v>
          </cell>
          <cell r="E8">
            <v>3150</v>
          </cell>
        </row>
        <row r="9">
          <cell r="C9" t="str">
            <v>*cuadrilla lleno en tierra pison</v>
          </cell>
          <cell r="D9" t="str">
            <v>m3</v>
          </cell>
          <cell r="E9">
            <v>9450</v>
          </cell>
        </row>
        <row r="10">
          <cell r="C10" t="str">
            <v>*Cuadrilla preparacion concreto</v>
          </cell>
          <cell r="D10" t="str">
            <v>m3</v>
          </cell>
          <cell r="E10">
            <v>15750</v>
          </cell>
        </row>
        <row r="11">
          <cell r="C11" t="str">
            <v>*CUADRILLA RETIRO TECHO DE BARRO</v>
          </cell>
          <cell r="D11" t="str">
            <v>m2</v>
          </cell>
          <cell r="E11">
            <v>15950</v>
          </cell>
        </row>
        <row r="12">
          <cell r="C12" t="str">
            <v>*MORTERO 1:4 (EN OBRA)</v>
          </cell>
          <cell r="D12" t="str">
            <v>m3</v>
          </cell>
          <cell r="E12">
            <v>193076.67479999998</v>
          </cell>
        </row>
        <row r="13">
          <cell r="C13" t="str">
            <v>transporte interno</v>
          </cell>
          <cell r="D13" t="str">
            <v>m3</v>
          </cell>
          <cell r="E13">
            <v>3341.4</v>
          </cell>
        </row>
        <row r="14">
          <cell r="C14" t="str">
            <v>agua</v>
          </cell>
          <cell r="D14" t="str">
            <v>lt</v>
          </cell>
          <cell r="E14">
            <v>80</v>
          </cell>
        </row>
        <row r="15">
          <cell r="C15" t="str">
            <v>Arena lavada para concreto</v>
          </cell>
          <cell r="D15" t="str">
            <v>m3</v>
          </cell>
          <cell r="E15">
            <v>48700</v>
          </cell>
        </row>
        <row r="16">
          <cell r="C16" t="str">
            <v>ayudante</v>
          </cell>
          <cell r="D16" t="str">
            <v>hr</v>
          </cell>
          <cell r="E16">
            <v>3150</v>
          </cell>
        </row>
        <row r="17">
          <cell r="C17" t="str">
            <v>Buldozer</v>
          </cell>
          <cell r="D17" t="str">
            <v>hr</v>
          </cell>
          <cell r="E17">
            <v>65000</v>
          </cell>
        </row>
        <row r="18">
          <cell r="C18" t="str">
            <v>cadenero 1</v>
          </cell>
          <cell r="D18" t="str">
            <v>mes</v>
          </cell>
          <cell r="E18">
            <v>392000.00000000006</v>
          </cell>
        </row>
        <row r="19">
          <cell r="C19" t="str">
            <v>cadenero 2</v>
          </cell>
          <cell r="D19" t="str">
            <v>mes</v>
          </cell>
          <cell r="E19">
            <v>616000.00000000012</v>
          </cell>
        </row>
        <row r="20">
          <cell r="C20" t="str">
            <v>canguro</v>
          </cell>
          <cell r="D20" t="str">
            <v>dia</v>
          </cell>
          <cell r="E20">
            <v>37120</v>
          </cell>
        </row>
        <row r="21">
          <cell r="C21" t="str">
            <v>cargador</v>
          </cell>
          <cell r="D21" t="str">
            <v>hr</v>
          </cell>
          <cell r="E21">
            <v>25000</v>
          </cell>
        </row>
        <row r="22">
          <cell r="C22" t="str">
            <v>cemento gris</v>
          </cell>
          <cell r="D22" t="str">
            <v>sac</v>
          </cell>
          <cell r="E22">
            <v>17500</v>
          </cell>
        </row>
        <row r="23">
          <cell r="C23" t="str">
            <v>coche</v>
          </cell>
          <cell r="D23" t="str">
            <v>dia</v>
          </cell>
          <cell r="E23">
            <v>1739.9999999999998</v>
          </cell>
        </row>
        <row r="24">
          <cell r="C24" t="str">
            <v>Concretadora 1,5 sacos a gasolina</v>
          </cell>
          <cell r="D24" t="str">
            <v>dia</v>
          </cell>
          <cell r="E24">
            <v>25520</v>
          </cell>
        </row>
        <row r="25">
          <cell r="C25" t="str">
            <v>corte arboles</v>
          </cell>
          <cell r="D25" t="str">
            <v>un</v>
          </cell>
          <cell r="E25">
            <v>20000</v>
          </cell>
        </row>
        <row r="26">
          <cell r="C26" t="str">
            <v>Equipo topografia (incluye seguro)</v>
          </cell>
          <cell r="D26" t="str">
            <v>mes</v>
          </cell>
          <cell r="E26">
            <v>850000</v>
          </cell>
        </row>
        <row r="27">
          <cell r="C27" t="str">
            <v>Malla gallinero</v>
          </cell>
          <cell r="D27" t="str">
            <v>m2</v>
          </cell>
          <cell r="E27">
            <v>8410</v>
          </cell>
        </row>
        <row r="28">
          <cell r="C28" t="str">
            <v>material granular B200</v>
          </cell>
          <cell r="D28" t="str">
            <v>m3</v>
          </cell>
          <cell r="E28">
            <v>11220</v>
          </cell>
        </row>
        <row r="29">
          <cell r="C29" t="str">
            <v>material granular B400</v>
          </cell>
          <cell r="D29" t="str">
            <v>m3</v>
          </cell>
          <cell r="E29">
            <v>15000</v>
          </cell>
        </row>
        <row r="30">
          <cell r="C30" t="str">
            <v>material granular B600</v>
          </cell>
          <cell r="D30" t="str">
            <v>m3</v>
          </cell>
          <cell r="E30">
            <v>28400</v>
          </cell>
        </row>
        <row r="31">
          <cell r="C31" t="str">
            <v>oficial</v>
          </cell>
          <cell r="D31" t="str">
            <v>hr</v>
          </cell>
          <cell r="E31">
            <v>6500</v>
          </cell>
        </row>
        <row r="32">
          <cell r="C32" t="str">
            <v>piedra de cantera</v>
          </cell>
          <cell r="D32" t="str">
            <v>m3</v>
          </cell>
          <cell r="E32">
            <v>27500</v>
          </cell>
        </row>
        <row r="33">
          <cell r="C33" t="str">
            <v>Rana a gasolina (6 hr/dia)</v>
          </cell>
          <cell r="D33" t="str">
            <v>dia</v>
          </cell>
          <cell r="E33">
            <v>25520</v>
          </cell>
        </row>
        <row r="34">
          <cell r="C34" t="str">
            <v>Retroexcavadora</v>
          </cell>
          <cell r="D34" t="str">
            <v>hr</v>
          </cell>
          <cell r="E34">
            <v>40600</v>
          </cell>
        </row>
        <row r="35">
          <cell r="C35" t="str">
            <v>topografo</v>
          </cell>
          <cell r="D35" t="str">
            <v>mes</v>
          </cell>
          <cell r="E35">
            <v>987840.00000000012</v>
          </cell>
        </row>
        <row r="36">
          <cell r="C36" t="str">
            <v>Triturado 3/4</v>
          </cell>
          <cell r="D36" t="str">
            <v>m3</v>
          </cell>
          <cell r="E36">
            <v>48560</v>
          </cell>
        </row>
        <row r="37">
          <cell r="C37" t="str">
            <v>VOLQUETA (VJ)</v>
          </cell>
          <cell r="D37" t="str">
            <v>VJ</v>
          </cell>
          <cell r="E37">
            <v>48000</v>
          </cell>
        </row>
        <row r="38">
          <cell r="C38" t="str">
            <v>*Concreto 1:2:4</v>
          </cell>
          <cell r="D38" t="str">
            <v>M3</v>
          </cell>
          <cell r="E38">
            <v>178455.34099999999</v>
          </cell>
        </row>
        <row r="39">
          <cell r="C39" t="str">
            <v>Motoniveladora</v>
          </cell>
          <cell r="D39" t="str">
            <v>m2</v>
          </cell>
          <cell r="E39">
            <v>600</v>
          </cell>
        </row>
        <row r="40">
          <cell r="C40" t="str">
            <v>Rodillo DD 22 (incl. Oper. y combus)</v>
          </cell>
          <cell r="D40" t="str">
            <v>dia</v>
          </cell>
          <cell r="E40">
            <v>39600</v>
          </cell>
        </row>
        <row r="41">
          <cell r="C41" t="str">
            <v>Retroexcavadora Hitachi 200</v>
          </cell>
          <cell r="D41" t="str">
            <v>hr</v>
          </cell>
          <cell r="E41">
            <v>65000</v>
          </cell>
        </row>
        <row r="42">
          <cell r="C42" t="str">
            <v>Minero</v>
          </cell>
          <cell r="D42" t="str">
            <v>dia</v>
          </cell>
          <cell r="E42">
            <v>20000</v>
          </cell>
        </row>
        <row r="43">
          <cell r="C43" t="str">
            <v>Concreto 210 kg/cm2</v>
          </cell>
          <cell r="D43" t="str">
            <v>m3</v>
          </cell>
          <cell r="E43">
            <v>200000</v>
          </cell>
        </row>
        <row r="44">
          <cell r="C44" t="str">
            <v>Concreto 175 kg/cm2</v>
          </cell>
          <cell r="D44" t="str">
            <v>m3</v>
          </cell>
          <cell r="E44">
            <v>201097.59999999998</v>
          </cell>
        </row>
        <row r="45">
          <cell r="C45" t="str">
            <v>Concreto 245 kg/cm2</v>
          </cell>
          <cell r="D45" t="str">
            <v>m3</v>
          </cell>
          <cell r="E45">
            <v>220121.59999999998</v>
          </cell>
        </row>
        <row r="46">
          <cell r="C46" t="str">
            <v>Concreto 280 kg/cm2</v>
          </cell>
          <cell r="D46" t="str">
            <v>m3</v>
          </cell>
          <cell r="E46">
            <v>230051.19999999998</v>
          </cell>
        </row>
        <row r="47">
          <cell r="C47" t="str">
            <v>Concreto 315 kg/cm2</v>
          </cell>
          <cell r="D47" t="str">
            <v>m3</v>
          </cell>
          <cell r="E47">
            <v>238959.99999999997</v>
          </cell>
        </row>
        <row r="48">
          <cell r="C48" t="str">
            <v>*Tabla para encofrado</v>
          </cell>
          <cell r="D48" t="str">
            <v>un</v>
          </cell>
          <cell r="E48">
            <v>30398.227513227514</v>
          </cell>
        </row>
        <row r="49">
          <cell r="C49" t="str">
            <v>Vibrador a gasolina</v>
          </cell>
          <cell r="D49" t="str">
            <v>dia</v>
          </cell>
          <cell r="E49">
            <v>22500</v>
          </cell>
        </row>
        <row r="50">
          <cell r="C50" t="str">
            <v>*CUADRILLA PEDESTALES</v>
          </cell>
          <cell r="D50" t="str">
            <v>m3</v>
          </cell>
          <cell r="E50">
            <v>79750</v>
          </cell>
        </row>
        <row r="51">
          <cell r="C51" t="str">
            <v>Puntilla 2" con cabeza</v>
          </cell>
          <cell r="D51" t="str">
            <v>kg</v>
          </cell>
          <cell r="E51">
            <v>2000</v>
          </cell>
        </row>
        <row r="52">
          <cell r="C52" t="str">
            <v>Formaleta menor</v>
          </cell>
          <cell r="D52" t="str">
            <v>ml</v>
          </cell>
          <cell r="E52">
            <v>1700</v>
          </cell>
        </row>
        <row r="53">
          <cell r="C53" t="str">
            <v>Acpm</v>
          </cell>
          <cell r="D53" t="str">
            <v>gl</v>
          </cell>
          <cell r="E53">
            <v>2500</v>
          </cell>
        </row>
        <row r="54">
          <cell r="C54" t="str">
            <v xml:space="preserve">Refuerzo </v>
          </cell>
          <cell r="D54" t="str">
            <v>kg</v>
          </cell>
          <cell r="E54">
            <v>1250</v>
          </cell>
        </row>
        <row r="55">
          <cell r="C55" t="str">
            <v>*CUADRILLA ZAPATAS</v>
          </cell>
          <cell r="D55" t="str">
            <v>m3</v>
          </cell>
          <cell r="E55">
            <v>51200</v>
          </cell>
        </row>
        <row r="56">
          <cell r="C56" t="str">
            <v>*CUADRILLA VIGAS</v>
          </cell>
          <cell r="D56" t="str">
            <v>m3</v>
          </cell>
          <cell r="E56">
            <v>95700</v>
          </cell>
        </row>
        <row r="57">
          <cell r="C57" t="str">
            <v xml:space="preserve">Alambre negro </v>
          </cell>
          <cell r="D57" t="str">
            <v>kg</v>
          </cell>
          <cell r="E57">
            <v>1950</v>
          </cell>
        </row>
        <row r="58">
          <cell r="C58" t="str">
            <v>Distanciadores</v>
          </cell>
          <cell r="D58" t="str">
            <v>un</v>
          </cell>
          <cell r="E58">
            <v>240</v>
          </cell>
        </row>
        <row r="59">
          <cell r="C59" t="str">
            <v>Curador, Antisol</v>
          </cell>
          <cell r="D59" t="str">
            <v>m2</v>
          </cell>
          <cell r="E59">
            <v>2000</v>
          </cell>
        </row>
        <row r="60">
          <cell r="C60" t="str">
            <v>Bombeo</v>
          </cell>
          <cell r="D60" t="str">
            <v>m3</v>
          </cell>
          <cell r="E60">
            <v>19500</v>
          </cell>
        </row>
        <row r="61">
          <cell r="C61" t="str">
            <v>Desformaleteador</v>
          </cell>
          <cell r="D61" t="str">
            <v>kg</v>
          </cell>
          <cell r="E61">
            <v>4176</v>
          </cell>
        </row>
        <row r="62">
          <cell r="C62" t="str">
            <v>Biseles en moldura triangular 2X2cm ref753 de Madéxito</v>
          </cell>
          <cell r="D62" t="str">
            <v>ml</v>
          </cell>
          <cell r="E62">
            <v>850</v>
          </cell>
        </row>
        <row r="63">
          <cell r="C63" t="str">
            <v>Arriostramiento</v>
          </cell>
          <cell r="D63" t="str">
            <v>ml</v>
          </cell>
          <cell r="E63">
            <v>250</v>
          </cell>
        </row>
        <row r="64">
          <cell r="C64" t="str">
            <v>Lavada e hidrofugada con Siliconite</v>
          </cell>
          <cell r="D64" t="str">
            <v>m2</v>
          </cell>
          <cell r="E64">
            <v>4000</v>
          </cell>
        </row>
        <row r="65">
          <cell r="C65" t="str">
            <v>*CUADRILLA COLUMNA</v>
          </cell>
          <cell r="D65" t="str">
            <v>m3</v>
          </cell>
          <cell r="E65">
            <v>153600</v>
          </cell>
        </row>
        <row r="66">
          <cell r="C66" t="str">
            <v>Desmoldante, Bond Breaker (0,08LT/M2)</v>
          </cell>
          <cell r="D66" t="str">
            <v>LT</v>
          </cell>
          <cell r="E66">
            <v>23200</v>
          </cell>
        </row>
        <row r="67">
          <cell r="C67" t="str">
            <v>Panelitas</v>
          </cell>
          <cell r="D67" t="str">
            <v>UN</v>
          </cell>
          <cell r="E67">
            <v>250</v>
          </cell>
        </row>
        <row r="68">
          <cell r="C68" t="str">
            <v>Ring Clutch + Burke bar</v>
          </cell>
          <cell r="D68" t="str">
            <v>UN</v>
          </cell>
          <cell r="E68">
            <v>1000</v>
          </cell>
        </row>
        <row r="69">
          <cell r="C69" t="str">
            <v>Andamios</v>
          </cell>
          <cell r="D69" t="str">
            <v>dia</v>
          </cell>
          <cell r="E69">
            <v>463.99999999999994</v>
          </cell>
        </row>
        <row r="70">
          <cell r="C70" t="str">
            <v>*CUADRILLA VIGA AEREA</v>
          </cell>
          <cell r="E70">
            <v>128000</v>
          </cell>
        </row>
        <row r="71">
          <cell r="C71" t="str">
            <v>*CUADRILLA DE IZAGE VIGAS</v>
          </cell>
          <cell r="E71">
            <v>11225</v>
          </cell>
        </row>
        <row r="72">
          <cell r="C72" t="str">
            <v>*GRUA MARCHETTI  DE 40 TON</v>
          </cell>
          <cell r="E72">
            <v>63272.727272727272</v>
          </cell>
        </row>
        <row r="73">
          <cell r="C73" t="str">
            <v>*FORMALETA SUPER T X 6 USOS PARA VIGAS PREF.</v>
          </cell>
          <cell r="D73" t="str">
            <v>m3</v>
          </cell>
          <cell r="E73">
            <v>108749.94248008856</v>
          </cell>
        </row>
        <row r="74">
          <cell r="C74" t="str">
            <v>Grasa + anticorrosivo</v>
          </cell>
          <cell r="D74" t="str">
            <v>un</v>
          </cell>
          <cell r="E74">
            <v>100</v>
          </cell>
        </row>
        <row r="75">
          <cell r="C75" t="str">
            <v>Plastico negro (1kg=7m2) e=0,002-0,003</v>
          </cell>
          <cell r="D75" t="str">
            <v>kg</v>
          </cell>
          <cell r="E75">
            <v>5099.3599999999997</v>
          </cell>
        </row>
        <row r="76">
          <cell r="C76" t="str">
            <v>Endurecedor - Mastercron</v>
          </cell>
          <cell r="D76" t="str">
            <v>kg</v>
          </cell>
          <cell r="E76">
            <v>461.67999999999995</v>
          </cell>
        </row>
        <row r="77">
          <cell r="C77" t="str">
            <v>Lleno de juntas con Masterfill</v>
          </cell>
          <cell r="D77" t="str">
            <v>kg</v>
          </cell>
          <cell r="E77">
            <v>1870</v>
          </cell>
        </row>
        <row r="78">
          <cell r="C78" t="str">
            <v>Corte de juntas</v>
          </cell>
          <cell r="D78" t="str">
            <v>ml</v>
          </cell>
          <cell r="E78">
            <v>3219.9999999999995</v>
          </cell>
        </row>
        <row r="79">
          <cell r="C79" t="str">
            <v>Sellante</v>
          </cell>
          <cell r="D79" t="str">
            <v>galon</v>
          </cell>
          <cell r="E79">
            <v>164582.25</v>
          </cell>
        </row>
        <row r="80">
          <cell r="C80" t="str">
            <v>Concreto gris MR=39kg/cm2, agregado grueso de 1 1/2"</v>
          </cell>
          <cell r="D80" t="str">
            <v>m3</v>
          </cell>
          <cell r="E80">
            <v>217430.39999999999</v>
          </cell>
        </row>
        <row r="81">
          <cell r="C81" t="str">
            <v>*Kiosko en tuberia Dalmine</v>
          </cell>
          <cell r="D81" t="str">
            <v>m2</v>
          </cell>
          <cell r="E81">
            <v>928.4799999999999</v>
          </cell>
        </row>
        <row r="82">
          <cell r="C82" t="str">
            <v>*Armado de kiosko</v>
          </cell>
          <cell r="D82" t="str">
            <v>m2</v>
          </cell>
          <cell r="E82">
            <v>500</v>
          </cell>
        </row>
        <row r="83">
          <cell r="C83" t="str">
            <v>*CUADRILLA DE PISO</v>
          </cell>
          <cell r="D83" t="str">
            <v>m2</v>
          </cell>
          <cell r="E83">
            <v>7168.0000000000009</v>
          </cell>
        </row>
        <row r="84">
          <cell r="C84" t="str">
            <v>Formaleta metalica pisos</v>
          </cell>
          <cell r="D84" t="str">
            <v>m2</v>
          </cell>
          <cell r="E84">
            <v>6800</v>
          </cell>
        </row>
        <row r="85">
          <cell r="C85" t="str">
            <v>*CUADRILLA MEDIA CAÑA</v>
          </cell>
          <cell r="D85" t="str">
            <v>ml</v>
          </cell>
          <cell r="E85">
            <v>19300</v>
          </cell>
        </row>
        <row r="86">
          <cell r="C86" t="str">
            <v>Material de base</v>
          </cell>
          <cell r="D86" t="str">
            <v>m3</v>
          </cell>
          <cell r="E86">
            <v>12000</v>
          </cell>
        </row>
        <row r="87">
          <cell r="C87" t="str">
            <v>Ladrillo rayado 10x20x40</v>
          </cell>
          <cell r="D87" t="str">
            <v>un</v>
          </cell>
          <cell r="E87">
            <v>670</v>
          </cell>
        </row>
        <row r="88">
          <cell r="C88" t="str">
            <v>*CUADRILLA ARMADA Y VACIADA NUDOS (UN)</v>
          </cell>
          <cell r="E88">
            <v>38400</v>
          </cell>
        </row>
        <row r="89">
          <cell r="C89" t="str">
            <v>arenilla para lleno</v>
          </cell>
          <cell r="D89" t="str">
            <v>m3</v>
          </cell>
          <cell r="E89">
            <v>14000</v>
          </cell>
        </row>
        <row r="90">
          <cell r="C90" t="str">
            <v>Sikadur 32 Primer</v>
          </cell>
          <cell r="D90" t="str">
            <v>kg</v>
          </cell>
          <cell r="E90">
            <v>38280</v>
          </cell>
        </row>
        <row r="91">
          <cell r="C91" t="str">
            <v>Sikatop 122 clima calido</v>
          </cell>
          <cell r="D91" t="str">
            <v>kg</v>
          </cell>
          <cell r="E91">
            <v>2436</v>
          </cell>
        </row>
        <row r="92">
          <cell r="C92" t="str">
            <v>Lavamanos Nova de colgar</v>
          </cell>
          <cell r="D92" t="str">
            <v>un</v>
          </cell>
          <cell r="E92">
            <v>58699.479999999996</v>
          </cell>
        </row>
        <row r="93">
          <cell r="C93" t="str">
            <v>ventana corrediza de aluminio</v>
          </cell>
          <cell r="D93" t="str">
            <v>m2</v>
          </cell>
          <cell r="E93">
            <v>165692.26680839757</v>
          </cell>
        </row>
        <row r="94">
          <cell r="C94" t="str">
            <v>ventana fija de aluminio</v>
          </cell>
          <cell r="D94" t="str">
            <v>m2</v>
          </cell>
          <cell r="E94">
            <v>189961.24031007753</v>
          </cell>
        </row>
        <row r="95">
          <cell r="C95" t="str">
            <v>Igol denso</v>
          </cell>
          <cell r="D95" t="str">
            <v>kg</v>
          </cell>
          <cell r="E95">
            <v>7540</v>
          </cell>
        </row>
        <row r="96">
          <cell r="C96" t="str">
            <v>Igol imprimantes</v>
          </cell>
          <cell r="D96" t="str">
            <v>kg</v>
          </cell>
          <cell r="E96">
            <v>8062</v>
          </cell>
        </row>
        <row r="97">
          <cell r="C97" t="str">
            <v>Taco metalico largo</v>
          </cell>
          <cell r="D97" t="str">
            <v>dia</v>
          </cell>
          <cell r="E97">
            <v>185.6</v>
          </cell>
        </row>
        <row r="98">
          <cell r="C98" t="str">
            <v>Bloque de 20</v>
          </cell>
          <cell r="D98" t="str">
            <v>un</v>
          </cell>
          <cell r="E98">
            <v>2100</v>
          </cell>
        </row>
        <row r="99">
          <cell r="C99" t="str">
            <v>Bloque de 10</v>
          </cell>
          <cell r="D99" t="str">
            <v>un</v>
          </cell>
          <cell r="E99">
            <v>1036</v>
          </cell>
        </row>
        <row r="100">
          <cell r="C100" t="str">
            <v>Malla electrosoldada D221 (2.4x6.0)</v>
          </cell>
          <cell r="D100" t="str">
            <v>m2</v>
          </cell>
          <cell r="E100">
            <v>5952.8138888888889</v>
          </cell>
        </row>
        <row r="101">
          <cell r="C101" t="str">
            <v>Malla electrosoldada D84</v>
          </cell>
          <cell r="D101" t="str">
            <v>m2</v>
          </cell>
          <cell r="E101">
            <v>3608.8888888888891</v>
          </cell>
        </row>
        <row r="102">
          <cell r="C102" t="str">
            <v>Sika flex</v>
          </cell>
          <cell r="D102" t="str">
            <v>kg</v>
          </cell>
          <cell r="E102">
            <v>21460</v>
          </cell>
        </row>
        <row r="103">
          <cell r="C103" t="str">
            <v>Sika Grout-212</v>
          </cell>
          <cell r="D103" t="str">
            <v>kg</v>
          </cell>
          <cell r="E103">
            <v>1392</v>
          </cell>
        </row>
        <row r="104">
          <cell r="C104" t="str">
            <v>Hierro fig G-60 de 3/4¨</v>
          </cell>
          <cell r="D104" t="str">
            <v>kg</v>
          </cell>
          <cell r="E104">
            <v>1467.3999999999999</v>
          </cell>
        </row>
        <row r="105">
          <cell r="C105" t="str">
            <v>Hierro fig G-60 de 5/8¨</v>
          </cell>
          <cell r="D105" t="str">
            <v>kg</v>
          </cell>
          <cell r="E105">
            <v>1467.3999999999999</v>
          </cell>
        </row>
        <row r="106">
          <cell r="C106" t="str">
            <v>Hierro fig G-60 de 3/8¨</v>
          </cell>
          <cell r="D106" t="str">
            <v>kg</v>
          </cell>
          <cell r="E106">
            <v>1513.8</v>
          </cell>
        </row>
        <row r="107">
          <cell r="C107" t="str">
            <v>Lamina super T de 19mm de 2,44x1,22m</v>
          </cell>
          <cell r="D107" t="str">
            <v>un</v>
          </cell>
          <cell r="E107">
            <v>96314.799999999988</v>
          </cell>
        </row>
        <row r="108">
          <cell r="C108" t="str">
            <v>Larguero L=2,8</v>
          </cell>
          <cell r="D108" t="str">
            <v>un</v>
          </cell>
          <cell r="E108">
            <v>1740</v>
          </cell>
        </row>
        <row r="109">
          <cell r="C109" t="str">
            <v>CLAVO COMUN 11/2" A 31/2"</v>
          </cell>
          <cell r="D109" t="str">
            <v>lb</v>
          </cell>
          <cell r="E109">
            <v>2012.6</v>
          </cell>
        </row>
        <row r="110">
          <cell r="C110" t="str">
            <v>Fabricacion carpinteria</v>
          </cell>
          <cell r="D110" t="str">
            <v>m2</v>
          </cell>
          <cell r="E110">
            <v>10000</v>
          </cell>
        </row>
        <row r="111">
          <cell r="C111" t="str">
            <v>Telera (1,35*0,9)</v>
          </cell>
          <cell r="D111" t="str">
            <v>un</v>
          </cell>
          <cell r="E111">
            <v>9000</v>
          </cell>
        </row>
        <row r="112">
          <cell r="C112" t="str">
            <v>Triturado 1¨</v>
          </cell>
          <cell r="D112" t="str">
            <v>m3</v>
          </cell>
          <cell r="E112">
            <v>17288.64</v>
          </cell>
        </row>
        <row r="113">
          <cell r="C113" t="str">
            <v>Lamina super T de 9mm de 1,22x2,44m</v>
          </cell>
          <cell r="D113" t="str">
            <v>un</v>
          </cell>
          <cell r="E113">
            <v>56276.24</v>
          </cell>
        </row>
        <row r="114">
          <cell r="C114" t="str">
            <v>Lamina super T de 7mm de 1,22x2,44m</v>
          </cell>
          <cell r="D114" t="str">
            <v>un</v>
          </cell>
          <cell r="E114">
            <v>45777.079999999994</v>
          </cell>
        </row>
        <row r="115">
          <cell r="C115" t="str">
            <v>S.I. Muro en Dry wall (lam. Galv. Cal 26)</v>
          </cell>
          <cell r="D115" t="str">
            <v>m2</v>
          </cell>
          <cell r="E115">
            <v>55215.999999999993</v>
          </cell>
        </row>
        <row r="116">
          <cell r="C116" t="str">
            <v>S.I Ventana en aluminio tipo taquilla (0,6x0,83)</v>
          </cell>
          <cell r="D116" t="str">
            <v>un</v>
          </cell>
          <cell r="E116">
            <v>105560</v>
          </cell>
        </row>
        <row r="117">
          <cell r="C117" t="str">
            <v>S.I Marco en aluminio y ala en triplex (0,6*2,10)</v>
          </cell>
          <cell r="D117" t="str">
            <v>un</v>
          </cell>
          <cell r="E117">
            <v>197200</v>
          </cell>
        </row>
        <row r="118">
          <cell r="C118" t="str">
            <v>S.I. Marco en aluminio y ala en triplex (0,75*2,10)</v>
          </cell>
          <cell r="D118" t="str">
            <v>un</v>
          </cell>
          <cell r="E118">
            <v>212279.99999999997</v>
          </cell>
        </row>
        <row r="119">
          <cell r="C119" t="str">
            <v>S.I. Gato cierra puerta</v>
          </cell>
          <cell r="D119" t="str">
            <v>un</v>
          </cell>
          <cell r="E119">
            <v>226199.99999999997</v>
          </cell>
        </row>
        <row r="120">
          <cell r="C120" t="str">
            <v>*FORMALETA SUPER T X 6 USOS PARA nudos</v>
          </cell>
          <cell r="D120" t="str">
            <v>un</v>
          </cell>
          <cell r="E120">
            <v>37825.438072788311</v>
          </cell>
        </row>
        <row r="121">
          <cell r="C121" t="str">
            <v>Tensor de 3/8"</v>
          </cell>
          <cell r="D121" t="str">
            <v>ml</v>
          </cell>
          <cell r="E121">
            <v>831.52666666666664</v>
          </cell>
        </row>
        <row r="122">
          <cell r="C122" t="str">
            <v>Chapetas</v>
          </cell>
          <cell r="D122" t="str">
            <v>dia</v>
          </cell>
          <cell r="E122">
            <v>80</v>
          </cell>
        </row>
        <row r="123">
          <cell r="C123" t="str">
            <v>GRANO Nº 1 (BULTO)</v>
          </cell>
          <cell r="D123" t="str">
            <v>kg</v>
          </cell>
          <cell r="E123">
            <v>371.2</v>
          </cell>
        </row>
        <row r="124">
          <cell r="C124" t="str">
            <v>bulto estucor por 25 kg</v>
          </cell>
          <cell r="D124" t="str">
            <v>kg</v>
          </cell>
          <cell r="E124">
            <v>1006.88</v>
          </cell>
        </row>
        <row r="125">
          <cell r="C125" t="str">
            <v>caneca de viniltex</v>
          </cell>
          <cell r="D125" t="str">
            <v>galon</v>
          </cell>
          <cell r="E125">
            <v>47299</v>
          </cell>
        </row>
        <row r="126">
          <cell r="C126" t="str">
            <v>Galon de pintulux</v>
          </cell>
          <cell r="D126" t="str">
            <v>galon</v>
          </cell>
          <cell r="E126">
            <v>54299.6</v>
          </cell>
        </row>
        <row r="127">
          <cell r="C127" t="str">
            <v>Galon de pintucoat</v>
          </cell>
          <cell r="D127" t="str">
            <v>galon</v>
          </cell>
          <cell r="E127">
            <v>77099.399999999994</v>
          </cell>
        </row>
        <row r="128">
          <cell r="C128" t="str">
            <v>Galon pintura trafico</v>
          </cell>
          <cell r="D128" t="str">
            <v>galon</v>
          </cell>
          <cell r="E128">
            <v>57399.119999999995</v>
          </cell>
        </row>
        <row r="129">
          <cell r="C129" t="str">
            <v>*CUADRILLA COLOCACION CERRAM.</v>
          </cell>
          <cell r="D129" t="str">
            <v>ml</v>
          </cell>
          <cell r="E129">
            <v>1950</v>
          </cell>
        </row>
        <row r="130">
          <cell r="C130" t="str">
            <v>Desmonte de division en Dry wall</v>
          </cell>
          <cell r="D130" t="str">
            <v>m2</v>
          </cell>
        </row>
        <row r="131">
          <cell r="C131" t="str">
            <v>S.I Dintel en Dry wall</v>
          </cell>
          <cell r="D131" t="str">
            <v>ml</v>
          </cell>
        </row>
        <row r="132">
          <cell r="C132" t="str">
            <v>S.I Zocalo en madera</v>
          </cell>
          <cell r="D132" t="str">
            <v>ml</v>
          </cell>
          <cell r="E132">
            <v>5800</v>
          </cell>
        </row>
        <row r="133">
          <cell r="C133" t="str">
            <v>Desmonte de puerta (marco y ala)</v>
          </cell>
          <cell r="D133" t="str">
            <v>un</v>
          </cell>
          <cell r="E133">
            <v>9000</v>
          </cell>
        </row>
        <row r="134">
          <cell r="C134" t="str">
            <v>DURAFOIL</v>
          </cell>
          <cell r="D134" t="str">
            <v>m2</v>
          </cell>
          <cell r="E134">
            <v>11948</v>
          </cell>
        </row>
        <row r="135">
          <cell r="C135" t="str">
            <v>Angulo 1/4"x2"x6</v>
          </cell>
          <cell r="D135" t="str">
            <v>ml</v>
          </cell>
          <cell r="E135">
            <v>7749.9599999999991</v>
          </cell>
        </row>
        <row r="136">
          <cell r="C136" t="str">
            <v>Angulo 2x3x2.44 cm</v>
          </cell>
          <cell r="D136" t="str">
            <v>ml</v>
          </cell>
          <cell r="E136">
            <v>1045.9016393442623</v>
          </cell>
        </row>
        <row r="137">
          <cell r="C137" t="str">
            <v>Angulo 1/8x3/4x6 cm</v>
          </cell>
          <cell r="D137" t="str">
            <v>ml</v>
          </cell>
          <cell r="E137">
            <v>1133.32</v>
          </cell>
        </row>
        <row r="138">
          <cell r="C138" t="str">
            <v>Platina 1/4X2</v>
          </cell>
          <cell r="D138" t="str">
            <v>ml</v>
          </cell>
          <cell r="E138">
            <v>4699.9333333333334</v>
          </cell>
        </row>
        <row r="139">
          <cell r="C139" t="str">
            <v>Platina 3/16X2</v>
          </cell>
          <cell r="D139" t="str">
            <v>ml</v>
          </cell>
          <cell r="E139">
            <v>3700.0133333333329</v>
          </cell>
        </row>
        <row r="140">
          <cell r="C140" t="str">
            <v>Omicron</v>
          </cell>
          <cell r="D140" t="str">
            <v>kg</v>
          </cell>
          <cell r="E140">
            <v>2314.1999999999998</v>
          </cell>
        </row>
        <row r="141">
          <cell r="C141" t="str">
            <v>malla eslabonada  ojo 5 CAL. 10</v>
          </cell>
          <cell r="D141" t="str">
            <v>m2</v>
          </cell>
          <cell r="E141">
            <v>7888</v>
          </cell>
        </row>
        <row r="142">
          <cell r="C142" t="str">
            <v>malla eslabonada  ojo 5 CAL. 12</v>
          </cell>
          <cell r="D142" t="str">
            <v>m2</v>
          </cell>
          <cell r="E142">
            <v>5400</v>
          </cell>
        </row>
        <row r="143">
          <cell r="C143" t="str">
            <v>Tuberia para malla CAL. 16 2"</v>
          </cell>
          <cell r="D143" t="str">
            <v>ml</v>
          </cell>
          <cell r="E143">
            <v>6600</v>
          </cell>
        </row>
        <row r="144">
          <cell r="C144" t="str">
            <v>Ladrillo prensado 12x5,5x24,5</v>
          </cell>
          <cell r="D144" t="str">
            <v>un</v>
          </cell>
          <cell r="E144">
            <v>380</v>
          </cell>
        </row>
        <row r="145">
          <cell r="C145" t="str">
            <v>Bloque de 15</v>
          </cell>
          <cell r="D145" t="str">
            <v>un</v>
          </cell>
          <cell r="E145">
            <v>1420</v>
          </cell>
        </row>
        <row r="146">
          <cell r="C146" t="str">
            <v>Teja placa ondulada Nº 6 ETERNIT</v>
          </cell>
          <cell r="D146" t="str">
            <v>un</v>
          </cell>
          <cell r="E146">
            <v>24647.679999999997</v>
          </cell>
        </row>
        <row r="147">
          <cell r="C147" t="str">
            <v>Tableta vitrificado 25x25</v>
          </cell>
          <cell r="D147" t="str">
            <v>un</v>
          </cell>
          <cell r="E147">
            <v>1313</v>
          </cell>
        </row>
        <row r="148">
          <cell r="C148" t="str">
            <v>Arenon chino Nº 1</v>
          </cell>
          <cell r="D148" t="str">
            <v>bulto</v>
          </cell>
          <cell r="E148">
            <v>7539.9999999999991</v>
          </cell>
        </row>
        <row r="149">
          <cell r="C149" t="str">
            <v>Tabla 2.5X3 mts (can)</v>
          </cell>
          <cell r="D149" t="str">
            <v>un</v>
          </cell>
          <cell r="E149">
            <v>8119.9999999999991</v>
          </cell>
        </row>
        <row r="150">
          <cell r="C150" t="str">
            <v>Pasamanos</v>
          </cell>
          <cell r="D150" t="str">
            <v>ml</v>
          </cell>
          <cell r="E150">
            <v>73000</v>
          </cell>
        </row>
        <row r="151">
          <cell r="C151" t="str">
            <v>Vibrador electrico</v>
          </cell>
          <cell r="D151" t="str">
            <v>dia</v>
          </cell>
          <cell r="E151">
            <v>30880</v>
          </cell>
        </row>
        <row r="152">
          <cell r="C152" t="str">
            <v>COMPRESOR Y MATILLO (C. OPERADOR)</v>
          </cell>
          <cell r="D152" t="str">
            <v>HR</v>
          </cell>
          <cell r="E152">
            <v>34800</v>
          </cell>
        </row>
        <row r="153">
          <cell r="C153" t="str">
            <v>Herrajes man hole</v>
          </cell>
          <cell r="D153" t="str">
            <v>sg</v>
          </cell>
          <cell r="E153">
            <v>74588</v>
          </cell>
        </row>
        <row r="154">
          <cell r="C154" t="str">
            <v>Formaleta cilindro man hole</v>
          </cell>
          <cell r="D154" t="str">
            <v>dia</v>
          </cell>
          <cell r="E154">
            <v>17668</v>
          </cell>
        </row>
        <row r="155">
          <cell r="C155" t="str">
            <v>Formaleta cono man hole</v>
          </cell>
          <cell r="D155" t="str">
            <v>dia</v>
          </cell>
          <cell r="E155">
            <v>35336</v>
          </cell>
        </row>
        <row r="156">
          <cell r="C156" t="str">
            <v>Formaleta cuello man hole</v>
          </cell>
          <cell r="D156" t="str">
            <v>dia</v>
          </cell>
          <cell r="E156">
            <v>17668</v>
          </cell>
        </row>
        <row r="157">
          <cell r="C157" t="str">
            <v>Color mineral</v>
          </cell>
          <cell r="D157" t="str">
            <v>lbs</v>
          </cell>
          <cell r="E157">
            <v>1392</v>
          </cell>
        </row>
        <row r="158">
          <cell r="C158" t="str">
            <v>Sikafloor 363</v>
          </cell>
          <cell r="D158" t="str">
            <v>kg</v>
          </cell>
          <cell r="E158">
            <v>45240</v>
          </cell>
        </row>
        <row r="159">
          <cell r="C159" t="str">
            <v>Tela verde cerramiento</v>
          </cell>
          <cell r="D159" t="str">
            <v>ml</v>
          </cell>
          <cell r="E159">
            <v>1950</v>
          </cell>
        </row>
        <row r="160">
          <cell r="C160" t="str">
            <v>Puerta batiente en aluminio anonizado color bronce sin vidrio, con chapa y manija</v>
          </cell>
          <cell r="D160" t="str">
            <v>m2</v>
          </cell>
          <cell r="E160">
            <v>239130.4347826087</v>
          </cell>
        </row>
        <row r="161">
          <cell r="C161" t="str">
            <v>Vidrio de 5 mm blanco</v>
          </cell>
          <cell r="D161" t="str">
            <v>m2</v>
          </cell>
          <cell r="E161">
            <v>42257.142857142855</v>
          </cell>
        </row>
        <row r="162">
          <cell r="C162" t="str">
            <v>Vidrio de 5 mm templado  (instalado)</v>
          </cell>
          <cell r="D162" t="str">
            <v>m2</v>
          </cell>
          <cell r="E162">
            <v>102149.59999999999</v>
          </cell>
        </row>
        <row r="163">
          <cell r="C163" t="str">
            <v>Acronal 5 galones</v>
          </cell>
          <cell r="D163" t="str">
            <v>galon</v>
          </cell>
          <cell r="E163">
            <v>11024.64</v>
          </cell>
        </row>
        <row r="164">
          <cell r="C164" t="str">
            <v>Arenon chino Nº 2</v>
          </cell>
          <cell r="D164" t="str">
            <v>bulto</v>
          </cell>
          <cell r="E164">
            <v>7887.9999999999991</v>
          </cell>
        </row>
        <row r="165">
          <cell r="C165" t="str">
            <v>Anticorrosiva verde</v>
          </cell>
          <cell r="D165" t="str">
            <v>galon</v>
          </cell>
          <cell r="E165">
            <v>50837</v>
          </cell>
        </row>
        <row r="166">
          <cell r="C166" t="str">
            <v>Tuberia PVC 6" sanitaria</v>
          </cell>
          <cell r="D166" t="str">
            <v>ml</v>
          </cell>
          <cell r="E166">
            <v>32695.566666666666</v>
          </cell>
        </row>
        <row r="167">
          <cell r="C167" t="str">
            <v>Tuberia PVC 4" sanitaria</v>
          </cell>
          <cell r="D167" t="str">
            <v>ml</v>
          </cell>
          <cell r="E167">
            <v>15438.633333333331</v>
          </cell>
        </row>
        <row r="168">
          <cell r="C168" t="str">
            <v>Tuberia PVC 3" sanitaria</v>
          </cell>
          <cell r="D168" t="str">
            <v>ml</v>
          </cell>
          <cell r="E168">
            <v>11094.626666666665</v>
          </cell>
        </row>
        <row r="169">
          <cell r="C169" t="str">
            <v>Tuberia PVC 2" sanitaria</v>
          </cell>
          <cell r="D169" t="str">
            <v>ml</v>
          </cell>
          <cell r="E169">
            <v>7416.2666666666664</v>
          </cell>
        </row>
        <row r="170">
          <cell r="C170" t="str">
            <v>Pelicula de seguridad transp. 4"</v>
          </cell>
          <cell r="D170" t="str">
            <v>un</v>
          </cell>
          <cell r="E170">
            <v>31319.999999999996</v>
          </cell>
        </row>
        <row r="171">
          <cell r="C171" t="str">
            <v>Pegacor gris</v>
          </cell>
          <cell r="D171" t="str">
            <v>kg</v>
          </cell>
          <cell r="E171">
            <v>719.2</v>
          </cell>
        </row>
        <row r="172">
          <cell r="C172" t="str">
            <v>Acero de refuerzo d=5/8" figurado</v>
          </cell>
          <cell r="D172" t="str">
            <v>ml</v>
          </cell>
          <cell r="E172">
            <v>2407.9666666666667</v>
          </cell>
        </row>
        <row r="173">
          <cell r="C173" t="str">
            <v>Tuberia NOVAFORM 160mm</v>
          </cell>
          <cell r="D173" t="str">
            <v>ml</v>
          </cell>
          <cell r="E173">
            <v>23731.279999999999</v>
          </cell>
        </row>
        <row r="174">
          <cell r="C174" t="str">
            <v>Anclaje de 3/8¨</v>
          </cell>
          <cell r="D174" t="str">
            <v>un</v>
          </cell>
          <cell r="E174">
            <v>3827.9999999999995</v>
          </cell>
        </row>
        <row r="175">
          <cell r="C175" t="str">
            <v>Perforacion de 1/2¨x4¨</v>
          </cell>
          <cell r="D175" t="str">
            <v>un</v>
          </cell>
          <cell r="E175">
            <v>1855.9999999999998</v>
          </cell>
        </row>
        <row r="176">
          <cell r="C176" t="str">
            <v>Cepillo de cerda</v>
          </cell>
          <cell r="D176" t="str">
            <v>un</v>
          </cell>
          <cell r="E176">
            <v>2320</v>
          </cell>
        </row>
        <row r="177">
          <cell r="C177" t="str">
            <v>Angulo de 11/2x3/16x6</v>
          </cell>
          <cell r="D177" t="str">
            <v>ml</v>
          </cell>
          <cell r="E177">
            <v>5780.666666666667</v>
          </cell>
        </row>
        <row r="178">
          <cell r="C178" t="str">
            <v>Acero de refuerzo d=1/2" figurado</v>
          </cell>
          <cell r="D178" t="str">
            <v>ml</v>
          </cell>
          <cell r="E178">
            <v>1836.6666666666667</v>
          </cell>
        </row>
        <row r="179">
          <cell r="C179" t="str">
            <v>Varilla de 3/8¨</v>
          </cell>
          <cell r="D179" t="str">
            <v>ml</v>
          </cell>
          <cell r="E179">
            <v>831.52666666666664</v>
          </cell>
        </row>
        <row r="180">
          <cell r="C180" t="str">
            <v>Varilla de 3/4¨</v>
          </cell>
          <cell r="D180" t="str">
            <v>ml</v>
          </cell>
          <cell r="E180">
            <v>3465.8866666666668</v>
          </cell>
        </row>
        <row r="181">
          <cell r="C181" t="str">
            <v>Varilla de 5/8¨ corrugada</v>
          </cell>
          <cell r="D181" t="str">
            <v>ml</v>
          </cell>
          <cell r="E181">
            <v>2407.9666666666667</v>
          </cell>
        </row>
        <row r="182">
          <cell r="C182" t="str">
            <v xml:space="preserve">Varilla de 1/2¨ </v>
          </cell>
          <cell r="D182" t="str">
            <v>ml</v>
          </cell>
          <cell r="E182">
            <v>3265.3999999999996</v>
          </cell>
        </row>
        <row r="183">
          <cell r="C183" t="str">
            <v>Anclaje de 1/4¨</v>
          </cell>
          <cell r="D183" t="str">
            <v>un</v>
          </cell>
          <cell r="E183">
            <v>1403.6</v>
          </cell>
        </row>
        <row r="184">
          <cell r="C184" t="str">
            <v>Anclaje de 1/2¨</v>
          </cell>
          <cell r="D184" t="str">
            <v>un</v>
          </cell>
          <cell r="E184">
            <v>2584.48</v>
          </cell>
        </row>
        <row r="185">
          <cell r="C185" t="str">
            <v>Tableta  vitrificado 15 x 30</v>
          </cell>
          <cell r="D185" t="str">
            <v>m2</v>
          </cell>
          <cell r="E185">
            <v>12760</v>
          </cell>
        </row>
        <row r="186">
          <cell r="C186" t="str">
            <v>Mezclador L/platos Gricol 8¨</v>
          </cell>
          <cell r="D186" t="str">
            <v>un</v>
          </cell>
          <cell r="E186">
            <v>78880</v>
          </cell>
        </row>
        <row r="187">
          <cell r="C187" t="str">
            <v xml:space="preserve">Tableta Romana Sahara </v>
          </cell>
          <cell r="D187" t="str">
            <v>m2</v>
          </cell>
          <cell r="E187">
            <v>20648</v>
          </cell>
        </row>
        <row r="188">
          <cell r="C188" t="str">
            <v>Estanteria de flujo</v>
          </cell>
          <cell r="D188" t="str">
            <v>modulo</v>
          </cell>
          <cell r="E188">
            <v>2900000</v>
          </cell>
        </row>
        <row r="189">
          <cell r="C189" t="str">
            <v>Montacargas RD-5200 (2Incl. Bateria)</v>
          </cell>
          <cell r="D189" t="str">
            <v>un</v>
          </cell>
          <cell r="E189">
            <v>160080000</v>
          </cell>
        </row>
        <row r="190">
          <cell r="C190" t="str">
            <v>Montacargas STOCKPICKERS (2 Incl. Bateria)</v>
          </cell>
          <cell r="D190" t="str">
            <v>un</v>
          </cell>
          <cell r="E190">
            <v>139200000</v>
          </cell>
        </row>
        <row r="191">
          <cell r="C191" t="str">
            <v>Traspaletas WP2000</v>
          </cell>
          <cell r="D191" t="str">
            <v>un</v>
          </cell>
          <cell r="E191">
            <v>44080000</v>
          </cell>
        </row>
        <row r="192">
          <cell r="C192" t="str">
            <v>Estanteria sencilla</v>
          </cell>
          <cell r="D192" t="str">
            <v>posic</v>
          </cell>
          <cell r="E192">
            <v>104400</v>
          </cell>
        </row>
        <row r="193">
          <cell r="C193" t="str">
            <v>Estanteria sismoresistente</v>
          </cell>
          <cell r="D193" t="str">
            <v>posic</v>
          </cell>
          <cell r="E193">
            <v>127599.99999999999</v>
          </cell>
        </row>
        <row r="194">
          <cell r="C194" t="str">
            <v>Geotextil tejido</v>
          </cell>
          <cell r="D194" t="str">
            <v>m2</v>
          </cell>
          <cell r="E194">
            <v>3136.64</v>
          </cell>
        </row>
        <row r="195">
          <cell r="C195" t="str">
            <v>Tolete</v>
          </cell>
          <cell r="D195" t="str">
            <v>un</v>
          </cell>
          <cell r="E195">
            <v>1225</v>
          </cell>
        </row>
        <row r="196">
          <cell r="C196" t="str">
            <v>Chipa 3/8¨</v>
          </cell>
          <cell r="D196" t="str">
            <v>kl</v>
          </cell>
          <cell r="E196">
            <v>2668</v>
          </cell>
        </row>
        <row r="197">
          <cell r="C197" t="str">
            <v>Chipa 1/4¨</v>
          </cell>
          <cell r="D197" t="str">
            <v>kl</v>
          </cell>
          <cell r="E197">
            <v>1855.9999999999998</v>
          </cell>
        </row>
        <row r="198">
          <cell r="C198" t="str">
            <v>Marco metalico muro 15</v>
          </cell>
          <cell r="D198" t="str">
            <v>un</v>
          </cell>
          <cell r="E198">
            <v>46400</v>
          </cell>
        </row>
        <row r="199">
          <cell r="C199" t="str">
            <v>Lamina de zinc cal. 26 de 1x2</v>
          </cell>
          <cell r="D199" t="str">
            <v>un</v>
          </cell>
          <cell r="E199">
            <v>24940</v>
          </cell>
        </row>
        <row r="200">
          <cell r="C200" t="str">
            <v>ESTACON Y ALAMBRE DE PUAS</v>
          </cell>
          <cell r="D200" t="str">
            <v>ML</v>
          </cell>
          <cell r="E200">
            <v>3500</v>
          </cell>
        </row>
        <row r="201">
          <cell r="C201" t="str">
            <v>M de O. Desmontar alas</v>
          </cell>
          <cell r="D201" t="str">
            <v>UN</v>
          </cell>
          <cell r="E201">
            <v>3700</v>
          </cell>
        </row>
        <row r="202">
          <cell r="C202" t="str">
            <v>M de O. Desmontar closets</v>
          </cell>
          <cell r="D202" t="str">
            <v>ML</v>
          </cell>
          <cell r="E202">
            <v>3120</v>
          </cell>
        </row>
        <row r="203">
          <cell r="C203" t="str">
            <v>M de O. Desmontar MESON</v>
          </cell>
          <cell r="D203" t="str">
            <v>ML</v>
          </cell>
          <cell r="E203">
            <v>5880</v>
          </cell>
        </row>
        <row r="204">
          <cell r="C204" t="str">
            <v>M de O. Desmontar ventanas</v>
          </cell>
          <cell r="D204" t="str">
            <v>UN</v>
          </cell>
          <cell r="E204">
            <v>6900</v>
          </cell>
        </row>
        <row r="205">
          <cell r="C205" t="str">
            <v>M de O. Desmontar marco</v>
          </cell>
          <cell r="D205" t="str">
            <v>UN</v>
          </cell>
          <cell r="E205">
            <v>6000</v>
          </cell>
        </row>
        <row r="206">
          <cell r="C206" t="str">
            <v>RETIRO APARATOS</v>
          </cell>
          <cell r="D206" t="str">
            <v>UN</v>
          </cell>
          <cell r="E206">
            <v>4642</v>
          </cell>
        </row>
        <row r="207">
          <cell r="C207" t="str">
            <v>M de O. Desmonte de cielo falso</v>
          </cell>
          <cell r="D207" t="str">
            <v>m2</v>
          </cell>
          <cell r="E207">
            <v>3500</v>
          </cell>
        </row>
        <row r="208">
          <cell r="C208" t="str">
            <v>M de O. DEMOL. DE PISO EN CONCRETO</v>
          </cell>
          <cell r="D208" t="str">
            <v>m2</v>
          </cell>
          <cell r="E208">
            <v>7000</v>
          </cell>
        </row>
        <row r="209">
          <cell r="C209" t="str">
            <v>EXCAV. DE PILAS 0-2 M</v>
          </cell>
          <cell r="D209" t="str">
            <v>M3</v>
          </cell>
          <cell r="E209">
            <v>6711</v>
          </cell>
        </row>
        <row r="210">
          <cell r="C210" t="str">
            <v>EXCAV. DE PILAS 2-4 M</v>
          </cell>
          <cell r="D210" t="str">
            <v>M3</v>
          </cell>
          <cell r="E210">
            <v>12250</v>
          </cell>
        </row>
        <row r="211">
          <cell r="C211" t="str">
            <v>EXCAV. DE PILAS 4-6 M</v>
          </cell>
          <cell r="D211" t="str">
            <v>M3</v>
          </cell>
          <cell r="E211">
            <v>23652</v>
          </cell>
        </row>
        <row r="212">
          <cell r="C212" t="str">
            <v>Alquiler de molinete</v>
          </cell>
          <cell r="D212" t="str">
            <v>DIA</v>
          </cell>
          <cell r="E212">
            <v>1500</v>
          </cell>
        </row>
        <row r="213">
          <cell r="C213" t="str">
            <v>Alquiler de motobomba</v>
          </cell>
          <cell r="D213" t="str">
            <v>dia</v>
          </cell>
          <cell r="E213">
            <v>17000</v>
          </cell>
        </row>
        <row r="214">
          <cell r="C214" t="str">
            <v>M de O. BOTADA DE MATERIAL</v>
          </cell>
          <cell r="D214" t="str">
            <v>M3</v>
          </cell>
          <cell r="E214">
            <v>9641.4</v>
          </cell>
        </row>
        <row r="215">
          <cell r="C215" t="str">
            <v>M de O. recub. Talud</v>
          </cell>
          <cell r="D215" t="str">
            <v>M2</v>
          </cell>
          <cell r="E215">
            <v>9650</v>
          </cell>
        </row>
        <row r="216">
          <cell r="C216" t="str">
            <v>M de O. vaciado solado</v>
          </cell>
          <cell r="D216" t="str">
            <v>M2</v>
          </cell>
          <cell r="E216">
            <v>1930</v>
          </cell>
        </row>
        <row r="217">
          <cell r="C217" t="str">
            <v>M de O. Recinte en concreto</v>
          </cell>
          <cell r="D217" t="str">
            <v>M2</v>
          </cell>
          <cell r="E217">
            <v>15440</v>
          </cell>
        </row>
        <row r="218">
          <cell r="C218" t="str">
            <v>*concreto 1:2:3 ciclopeo</v>
          </cell>
          <cell r="D218" t="str">
            <v>M3</v>
          </cell>
          <cell r="E218">
            <v>148183.86447999999</v>
          </cell>
        </row>
        <row r="219">
          <cell r="C219" t="str">
            <v>Manos libres para orinal</v>
          </cell>
          <cell r="D219" t="str">
            <v>UN</v>
          </cell>
          <cell r="E219">
            <v>394400</v>
          </cell>
        </row>
        <row r="220">
          <cell r="C220" t="str">
            <v>Manos libres para lavamanos</v>
          </cell>
          <cell r="D220" t="str">
            <v>un</v>
          </cell>
          <cell r="E220">
            <v>417600</v>
          </cell>
        </row>
        <row r="221">
          <cell r="C221" t="str">
            <v>Rejilla cobre 5x4</v>
          </cell>
          <cell r="D221" t="str">
            <v>UN</v>
          </cell>
          <cell r="E221">
            <v>31087.999999999996</v>
          </cell>
        </row>
        <row r="222">
          <cell r="C222" t="str">
            <v>Tableta Romana 10x20</v>
          </cell>
          <cell r="D222" t="str">
            <v>m2</v>
          </cell>
          <cell r="E222">
            <v>15600</v>
          </cell>
        </row>
        <row r="223">
          <cell r="C223" t="str">
            <v>Rollo manto rec. Aluminio</v>
          </cell>
          <cell r="D223" t="str">
            <v>m2</v>
          </cell>
          <cell r="E223">
            <v>15724.444444444445</v>
          </cell>
        </row>
        <row r="224">
          <cell r="C224" t="str">
            <v>*CUADRILLA PILAS</v>
          </cell>
          <cell r="D224" t="str">
            <v>M3</v>
          </cell>
          <cell r="E224">
            <v>70787.5</v>
          </cell>
        </row>
        <row r="225">
          <cell r="C225" t="str">
            <v>Asfaltex negro IPB (20kg)</v>
          </cell>
          <cell r="D225" t="str">
            <v>KG</v>
          </cell>
          <cell r="E225">
            <v>2500</v>
          </cell>
        </row>
        <row r="226">
          <cell r="C226" t="str">
            <v>*CUADRILLA SOBRECIMIENTO</v>
          </cell>
          <cell r="D226" t="str">
            <v>ML</v>
          </cell>
          <cell r="E226">
            <v>1575</v>
          </cell>
        </row>
        <row r="227">
          <cell r="C227" t="str">
            <v>*CUADRILLA COLOCACION ACERO</v>
          </cell>
          <cell r="D227" t="str">
            <v>KG</v>
          </cell>
          <cell r="E227">
            <v>482.5</v>
          </cell>
        </row>
        <row r="228">
          <cell r="C228" t="str">
            <v>*CUADRILLA EXCAV. PILOTE</v>
          </cell>
          <cell r="D228" t="str">
            <v>ML</v>
          </cell>
          <cell r="E228">
            <v>6457.5</v>
          </cell>
        </row>
        <row r="229">
          <cell r="C229" t="str">
            <v>*CUADRILLA VACIADO PILOTE</v>
          </cell>
          <cell r="D229" t="str">
            <v>ML</v>
          </cell>
          <cell r="E229">
            <v>12800</v>
          </cell>
        </row>
        <row r="230">
          <cell r="C230" t="str">
            <v>Retiro de agua</v>
          </cell>
          <cell r="D230" t="str">
            <v>hr</v>
          </cell>
          <cell r="E230">
            <v>1827</v>
          </cell>
        </row>
        <row r="231">
          <cell r="C231" t="str">
            <v>Malla electrosoldada U50</v>
          </cell>
          <cell r="D231" t="str">
            <v>m2</v>
          </cell>
          <cell r="E231">
            <v>1240</v>
          </cell>
        </row>
        <row r="232">
          <cell r="C232" t="str">
            <v>*CUADRILLA LOSA</v>
          </cell>
          <cell r="D232" t="str">
            <v>m3</v>
          </cell>
          <cell r="E232">
            <v>134700</v>
          </cell>
        </row>
        <row r="233">
          <cell r="C233" t="str">
            <v>Caseton en madera</v>
          </cell>
          <cell r="D233" t="str">
            <v>un</v>
          </cell>
          <cell r="E233">
            <v>7000</v>
          </cell>
        </row>
        <row r="234">
          <cell r="C234" t="str">
            <v>*CUADRILLA ARMADO Y VACIADO LOSA</v>
          </cell>
          <cell r="D234" t="str">
            <v>M2</v>
          </cell>
          <cell r="E234">
            <v>25600</v>
          </cell>
        </row>
        <row r="235">
          <cell r="C235" t="str">
            <v>*CUADRILLA CORDON PANELES</v>
          </cell>
          <cell r="D235" t="str">
            <v>M3</v>
          </cell>
          <cell r="E235">
            <v>12800</v>
          </cell>
        </row>
        <row r="236">
          <cell r="C236" t="str">
            <v>Tableta salmon 10X20</v>
          </cell>
          <cell r="D236" t="str">
            <v>M2</v>
          </cell>
          <cell r="E236">
            <v>14325.999999999998</v>
          </cell>
        </row>
        <row r="237">
          <cell r="C237" t="str">
            <v>Vidrio de 6 mm bronce (instalado)</v>
          </cell>
          <cell r="D237" t="str">
            <v>M2</v>
          </cell>
          <cell r="E237">
            <v>86499.36811698864</v>
          </cell>
        </row>
        <row r="238">
          <cell r="C238" t="str">
            <v>sika transparente</v>
          </cell>
          <cell r="D238" t="str">
            <v>kg</v>
          </cell>
          <cell r="E238">
            <v>7714</v>
          </cell>
        </row>
        <row r="239">
          <cell r="C239" t="str">
            <v>Formaleta metalica para columna</v>
          </cell>
          <cell r="D239" t="str">
            <v>dia</v>
          </cell>
          <cell r="E239">
            <v>7423.9999999999991</v>
          </cell>
        </row>
        <row r="240">
          <cell r="C240" t="str">
            <v>Bisel formaleta columna (A entre 0.2-0.45) H=2.4</v>
          </cell>
          <cell r="D240" t="str">
            <v>dia</v>
          </cell>
          <cell r="E240">
            <v>371.2</v>
          </cell>
        </row>
        <row r="241">
          <cell r="C241" t="str">
            <v>Formaleta columna circular (D entre 0.4-0.8)x2.4</v>
          </cell>
          <cell r="D241" t="str">
            <v>dia</v>
          </cell>
          <cell r="E241">
            <v>11600</v>
          </cell>
        </row>
        <row r="242">
          <cell r="C242" t="str">
            <v>Cielo falso en dry wall (Lam. Galv. Cal 26)</v>
          </cell>
          <cell r="D242" t="str">
            <v>m2</v>
          </cell>
          <cell r="E242">
            <v>75400</v>
          </cell>
        </row>
        <row r="243">
          <cell r="C243" t="str">
            <v>Estuco</v>
          </cell>
          <cell r="D243" t="str">
            <v>kl</v>
          </cell>
          <cell r="E243">
            <v>6107.4</v>
          </cell>
        </row>
        <row r="244">
          <cell r="C244" t="str">
            <v>Cemento blanco</v>
          </cell>
          <cell r="D244" t="str">
            <v>kl</v>
          </cell>
          <cell r="E244">
            <v>1508</v>
          </cell>
        </row>
        <row r="245">
          <cell r="C245" t="str">
            <v>cercha metalica</v>
          </cell>
          <cell r="D245" t="str">
            <v>dia</v>
          </cell>
          <cell r="E245">
            <v>139.19999999999999</v>
          </cell>
        </row>
        <row r="246">
          <cell r="C246" t="str">
            <v>Diagonales tacos</v>
          </cell>
          <cell r="D246" t="str">
            <v>dia</v>
          </cell>
          <cell r="E246">
            <v>69.599999999999994</v>
          </cell>
        </row>
        <row r="247">
          <cell r="C247" t="str">
            <v>Teleras</v>
          </cell>
          <cell r="D247" t="str">
            <v>dia</v>
          </cell>
          <cell r="E247">
            <v>200</v>
          </cell>
        </row>
        <row r="248">
          <cell r="C248" t="str">
            <v>Platina aluminio 3/4X6</v>
          </cell>
          <cell r="D248" t="str">
            <v>ml</v>
          </cell>
          <cell r="E248">
            <v>850.66666666666663</v>
          </cell>
        </row>
        <row r="249">
          <cell r="C249" t="str">
            <v>*FORMALETA SUPER T X 6 USOS PARA VIGAS AEREAS</v>
          </cell>
          <cell r="D249" t="str">
            <v>M3</v>
          </cell>
          <cell r="E249">
            <v>29336.00708773272</v>
          </cell>
        </row>
        <row r="250">
          <cell r="C250" t="str">
            <v>M de O. CANCHADA</v>
          </cell>
          <cell r="D250" t="str">
            <v>HR</v>
          </cell>
          <cell r="E250">
            <v>3740</v>
          </cell>
        </row>
        <row r="251">
          <cell r="C251" t="str">
            <v>Arena de revoque</v>
          </cell>
          <cell r="D251" t="str">
            <v>m3</v>
          </cell>
          <cell r="E251">
            <v>45000</v>
          </cell>
        </row>
        <row r="252">
          <cell r="C252" t="str">
            <v>Arena de pega</v>
          </cell>
          <cell r="D252" t="str">
            <v>m3</v>
          </cell>
          <cell r="E252">
            <v>20000</v>
          </cell>
        </row>
        <row r="253">
          <cell r="C253" t="str">
            <v>Baldosin Egeo 20.5x20.5</v>
          </cell>
          <cell r="D253" t="str">
            <v>m2</v>
          </cell>
        </row>
        <row r="254">
          <cell r="C254" t="str">
            <v>Sikadur 31 adhesiv.x2kg</v>
          </cell>
          <cell r="D254" t="str">
            <v>kg</v>
          </cell>
          <cell r="E254">
            <v>28883.999999999996</v>
          </cell>
        </row>
        <row r="255">
          <cell r="C255" t="str">
            <v>cortina enrrollable</v>
          </cell>
          <cell r="D255" t="str">
            <v>un</v>
          </cell>
          <cell r="E255">
            <v>807594.32</v>
          </cell>
        </row>
        <row r="256">
          <cell r="C256" t="str">
            <v>ladrillo 15x20x40 (tolete)</v>
          </cell>
          <cell r="D256" t="str">
            <v>un</v>
          </cell>
          <cell r="E256">
            <v>1350</v>
          </cell>
        </row>
        <row r="257">
          <cell r="C257" t="str">
            <v>Malla D-158</v>
          </cell>
          <cell r="D257" t="str">
            <v>m2</v>
          </cell>
          <cell r="E257">
            <v>8772.5</v>
          </cell>
        </row>
        <row r="258">
          <cell r="C258" t="str">
            <v>*CUADRILLA VIGA DE AMARRE</v>
          </cell>
          <cell r="D258" t="str">
            <v>M3</v>
          </cell>
          <cell r="E258">
            <v>76800</v>
          </cell>
        </row>
        <row r="275">
          <cell r="C275" t="str">
            <v>Bond Breaker</v>
          </cell>
        </row>
        <row r="276">
          <cell r="C276" t="str">
            <v>Insertos izaje</v>
          </cell>
        </row>
        <row r="277">
          <cell r="C277" t="str">
            <v>Insertos de fijacion</v>
          </cell>
        </row>
        <row r="278">
          <cell r="C278" t="str">
            <v>Insertos para puntales</v>
          </cell>
        </row>
        <row r="279">
          <cell r="C279" t="str">
            <v>Molduras aristas</v>
          </cell>
        </row>
        <row r="281">
          <cell r="C281" t="str">
            <v>Juntas verticales</v>
          </cell>
        </row>
        <row r="282">
          <cell r="C282" t="str">
            <v>Juntas horizontales</v>
          </cell>
        </row>
        <row r="283">
          <cell r="C283" t="str">
            <v>M de O. vaciado</v>
          </cell>
        </row>
        <row r="284">
          <cell r="C284" t="str">
            <v>lavada</v>
          </cell>
        </row>
      </sheetData>
      <sheetData sheetId="1" refreshError="1">
        <row r="1">
          <cell r="A1" t="str">
            <v>COD</v>
          </cell>
          <cell r="B1" t="str">
            <v>MATERIALES DE OBRA</v>
          </cell>
          <cell r="C1" t="str">
            <v>UND.</v>
          </cell>
          <cell r="D1" t="str">
            <v>FACT.</v>
          </cell>
          <cell r="E1" t="str">
            <v>CANTIDAD</v>
          </cell>
          <cell r="F1" t="str">
            <v>PRECIO UNITARIO</v>
          </cell>
          <cell r="G1" t="str">
            <v>V/R PARCIAL</v>
          </cell>
          <cell r="H1" t="str">
            <v>V/R TOTAL</v>
          </cell>
        </row>
        <row r="3">
          <cell r="A3" t="str">
            <v>A</v>
          </cell>
          <cell r="B3" t="str">
            <v>PRELIMINARES</v>
          </cell>
        </row>
        <row r="5">
          <cell r="A5" t="str">
            <v>A001</v>
          </cell>
          <cell r="B5" t="str">
            <v>CAMPAMENTO</v>
          </cell>
          <cell r="C5" t="str">
            <v>GL</v>
          </cell>
          <cell r="E5">
            <v>0</v>
          </cell>
          <cell r="H5">
            <v>20637200</v>
          </cell>
        </row>
        <row r="6">
          <cell r="B6" t="str">
            <v>Relleno</v>
          </cell>
          <cell r="C6" t="str">
            <v>m3</v>
          </cell>
          <cell r="D6">
            <v>1</v>
          </cell>
          <cell r="E6">
            <v>32.800000000000004</v>
          </cell>
          <cell r="F6">
            <v>21500</v>
          </cell>
          <cell r="G6">
            <v>705200.00000000012</v>
          </cell>
        </row>
        <row r="7">
          <cell r="B7" t="str">
            <v>Piso</v>
          </cell>
          <cell r="C7" t="str">
            <v>m2</v>
          </cell>
          <cell r="D7">
            <v>1</v>
          </cell>
          <cell r="E7">
            <v>164</v>
          </cell>
          <cell r="F7">
            <v>30000</v>
          </cell>
          <cell r="G7">
            <v>4920000</v>
          </cell>
        </row>
        <row r="8">
          <cell r="B8" t="str">
            <v>Mamposteria en ladrillo hueco #5</v>
          </cell>
          <cell r="C8" t="str">
            <v>m2</v>
          </cell>
          <cell r="D8">
            <v>1</v>
          </cell>
          <cell r="E8">
            <v>218</v>
          </cell>
          <cell r="F8">
            <v>14000</v>
          </cell>
          <cell r="G8">
            <v>3052000</v>
          </cell>
        </row>
        <row r="9">
          <cell r="A9" t="str">
            <v>B018</v>
          </cell>
          <cell r="B9" t="str">
            <v>Cubierta teja de zinc y madera</v>
          </cell>
          <cell r="C9" t="str">
            <v>m2</v>
          </cell>
          <cell r="D9">
            <v>1</v>
          </cell>
          <cell r="E9">
            <v>164</v>
          </cell>
          <cell r="F9">
            <v>50000</v>
          </cell>
          <cell r="G9">
            <v>8200000</v>
          </cell>
          <cell r="H9">
            <v>13691.444500000001</v>
          </cell>
        </row>
        <row r="10">
          <cell r="B10" t="str">
            <v>Ventanas</v>
          </cell>
          <cell r="C10" t="str">
            <v>un</v>
          </cell>
          <cell r="D10">
            <v>1</v>
          </cell>
          <cell r="E10">
            <v>8</v>
          </cell>
          <cell r="F10">
            <v>32500</v>
          </cell>
          <cell r="G10">
            <v>260000</v>
          </cell>
        </row>
        <row r="11">
          <cell r="B11" t="str">
            <v>Puertas</v>
          </cell>
          <cell r="C11" t="str">
            <v>un</v>
          </cell>
          <cell r="D11">
            <v>1</v>
          </cell>
          <cell r="E11">
            <v>11</v>
          </cell>
          <cell r="F11">
            <v>50000</v>
          </cell>
          <cell r="G11">
            <v>550000</v>
          </cell>
        </row>
        <row r="12">
          <cell r="B12" t="str">
            <v>Baño campamento</v>
          </cell>
          <cell r="C12" t="str">
            <v>M3</v>
          </cell>
          <cell r="D12">
            <v>1.05</v>
          </cell>
          <cell r="E12">
            <v>0.13</v>
          </cell>
          <cell r="F12">
            <v>12250</v>
          </cell>
          <cell r="G12">
            <v>0</v>
          </cell>
        </row>
        <row r="13">
          <cell r="B13" t="str">
            <v>Sanitarios</v>
          </cell>
          <cell r="C13" t="str">
            <v>un</v>
          </cell>
          <cell r="D13">
            <v>1</v>
          </cell>
          <cell r="E13">
            <v>6</v>
          </cell>
          <cell r="F13">
            <v>95000</v>
          </cell>
          <cell r="G13">
            <v>570000</v>
          </cell>
        </row>
        <row r="14">
          <cell r="B14" t="str">
            <v>Lavamanos</v>
          </cell>
          <cell r="C14" t="str">
            <v>un</v>
          </cell>
          <cell r="D14">
            <v>1</v>
          </cell>
          <cell r="E14">
            <v>2</v>
          </cell>
          <cell r="F14">
            <v>65000</v>
          </cell>
          <cell r="G14">
            <v>130000</v>
          </cell>
        </row>
        <row r="15">
          <cell r="B15" t="str">
            <v>Lavamanos corrido para obreros</v>
          </cell>
          <cell r="C15" t="str">
            <v>gbl</v>
          </cell>
          <cell r="D15">
            <v>1</v>
          </cell>
          <cell r="E15">
            <v>1</v>
          </cell>
          <cell r="F15">
            <v>150000</v>
          </cell>
          <cell r="G15">
            <v>150000</v>
          </cell>
        </row>
        <row r="16">
          <cell r="B16" t="str">
            <v>Instalacion sanitaria</v>
          </cell>
          <cell r="C16" t="str">
            <v>gbl</v>
          </cell>
          <cell r="D16">
            <v>1</v>
          </cell>
          <cell r="E16">
            <v>1</v>
          </cell>
          <cell r="F16">
            <v>500000</v>
          </cell>
          <cell r="G16">
            <v>500000</v>
          </cell>
        </row>
        <row r="17">
          <cell r="A17" t="str">
            <v>B019</v>
          </cell>
          <cell r="B17" t="str">
            <v>Instalación eléctrica</v>
          </cell>
          <cell r="C17" t="str">
            <v>gbl</v>
          </cell>
          <cell r="D17">
            <v>1</v>
          </cell>
          <cell r="E17">
            <v>1</v>
          </cell>
          <cell r="F17">
            <v>600000</v>
          </cell>
          <cell r="G17">
            <v>600000</v>
          </cell>
          <cell r="H17">
            <v>9922.5</v>
          </cell>
        </row>
        <row r="18">
          <cell r="B18" t="str">
            <v>Intalacion telefonica</v>
          </cell>
          <cell r="C18" t="str">
            <v>gbl</v>
          </cell>
          <cell r="D18">
            <v>1</v>
          </cell>
          <cell r="E18">
            <v>1</v>
          </cell>
          <cell r="F18">
            <v>500000</v>
          </cell>
          <cell r="G18">
            <v>500000</v>
          </cell>
        </row>
        <row r="19">
          <cell r="B19" t="str">
            <v>Cocineta</v>
          </cell>
          <cell r="C19" t="str">
            <v>M3</v>
          </cell>
          <cell r="D19">
            <v>0.05</v>
          </cell>
          <cell r="E19">
            <v>1</v>
          </cell>
          <cell r="F19">
            <v>9450</v>
          </cell>
          <cell r="G19">
            <v>0</v>
          </cell>
        </row>
        <row r="20">
          <cell r="B20" t="str">
            <v>Varios</v>
          </cell>
          <cell r="C20" t="str">
            <v>gbl</v>
          </cell>
          <cell r="D20">
            <v>1</v>
          </cell>
          <cell r="E20">
            <v>1</v>
          </cell>
          <cell r="F20">
            <v>250000</v>
          </cell>
          <cell r="G20">
            <v>250000</v>
          </cell>
        </row>
        <row r="21">
          <cell r="A21" t="str">
            <v>B011</v>
          </cell>
          <cell r="B21" t="str">
            <v>Herramienta menor</v>
          </cell>
          <cell r="C21" t="str">
            <v>gbl</v>
          </cell>
          <cell r="D21">
            <v>1</v>
          </cell>
          <cell r="E21">
            <v>250000</v>
          </cell>
          <cell r="F21">
            <v>1</v>
          </cell>
          <cell r="G21">
            <v>250000</v>
          </cell>
          <cell r="H21">
            <v>22114.5</v>
          </cell>
        </row>
        <row r="22">
          <cell r="B22" t="str">
            <v>Rana a gasolina (6 hr/dia)</v>
          </cell>
          <cell r="C22" t="str">
            <v>DIA</v>
          </cell>
          <cell r="D22">
            <v>1</v>
          </cell>
          <cell r="E22">
            <v>0.03</v>
          </cell>
          <cell r="F22">
            <v>25520</v>
          </cell>
          <cell r="G22">
            <v>765.6</v>
          </cell>
        </row>
        <row r="23">
          <cell r="A23" t="str">
            <v>A002</v>
          </cell>
          <cell r="B23" t="str">
            <v xml:space="preserve">CAMPAMENTO </v>
          </cell>
          <cell r="C23" t="str">
            <v>M2</v>
          </cell>
          <cell r="D23">
            <v>1</v>
          </cell>
          <cell r="E23">
            <v>0</v>
          </cell>
          <cell r="F23">
            <v>3150</v>
          </cell>
          <cell r="G23">
            <v>3150</v>
          </cell>
          <cell r="H23">
            <v>159905</v>
          </cell>
        </row>
        <row r="24">
          <cell r="B24" t="str">
            <v>Relleno</v>
          </cell>
          <cell r="C24" t="str">
            <v>m3</v>
          </cell>
          <cell r="D24">
            <v>1</v>
          </cell>
          <cell r="E24">
            <v>0.2</v>
          </cell>
          <cell r="F24">
            <v>21500</v>
          </cell>
          <cell r="G24">
            <v>4300</v>
          </cell>
        </row>
        <row r="25">
          <cell r="B25" t="str">
            <v>Piso</v>
          </cell>
          <cell r="C25" t="str">
            <v>m2</v>
          </cell>
          <cell r="D25">
            <v>1</v>
          </cell>
          <cell r="E25">
            <v>1</v>
          </cell>
          <cell r="F25">
            <v>30000</v>
          </cell>
          <cell r="G25">
            <v>30000</v>
          </cell>
        </row>
        <row r="26">
          <cell r="B26" t="str">
            <v>Mamposteria en ladrillo hueco #5</v>
          </cell>
          <cell r="C26" t="str">
            <v>m2</v>
          </cell>
          <cell r="D26">
            <v>1</v>
          </cell>
          <cell r="E26">
            <v>3</v>
          </cell>
          <cell r="F26">
            <v>14000</v>
          </cell>
          <cell r="G26">
            <v>42000</v>
          </cell>
        </row>
        <row r="27">
          <cell r="B27" t="str">
            <v>Cubierta teja de zinc y madera</v>
          </cell>
          <cell r="C27" t="str">
            <v>m2</v>
          </cell>
          <cell r="D27">
            <v>1</v>
          </cell>
          <cell r="E27">
            <v>1</v>
          </cell>
          <cell r="F27">
            <v>50000</v>
          </cell>
          <cell r="G27">
            <v>50000</v>
          </cell>
        </row>
        <row r="28">
          <cell r="A28" t="str">
            <v>B001</v>
          </cell>
          <cell r="B28" t="str">
            <v>Ventanas</v>
          </cell>
          <cell r="C28" t="str">
            <v>un</v>
          </cell>
          <cell r="D28">
            <v>1</v>
          </cell>
          <cell r="E28">
            <v>0.05</v>
          </cell>
          <cell r="F28">
            <v>32500</v>
          </cell>
          <cell r="G28">
            <v>1625</v>
          </cell>
          <cell r="H28">
            <v>21263.9</v>
          </cell>
        </row>
        <row r="29">
          <cell r="B29" t="str">
            <v>Puertas</v>
          </cell>
          <cell r="C29" t="str">
            <v>un</v>
          </cell>
          <cell r="D29">
            <v>1</v>
          </cell>
          <cell r="E29">
            <v>2.5000000000000001E-2</v>
          </cell>
          <cell r="F29">
            <v>50000</v>
          </cell>
          <cell r="G29">
            <v>1250</v>
          </cell>
        </row>
        <row r="30">
          <cell r="B30" t="str">
            <v>Baño campamento</v>
          </cell>
          <cell r="C30" t="str">
            <v>M3</v>
          </cell>
          <cell r="D30">
            <v>1</v>
          </cell>
          <cell r="E30">
            <v>1</v>
          </cell>
          <cell r="F30">
            <v>3341.4</v>
          </cell>
          <cell r="G30">
            <v>0</v>
          </cell>
        </row>
        <row r="31">
          <cell r="B31" t="str">
            <v>Sanitarios</v>
          </cell>
          <cell r="C31" t="str">
            <v>un</v>
          </cell>
          <cell r="D31">
            <v>1</v>
          </cell>
          <cell r="E31">
            <v>2.5000000000000001E-2</v>
          </cell>
          <cell r="F31">
            <v>95000</v>
          </cell>
          <cell r="G31">
            <v>2375</v>
          </cell>
        </row>
        <row r="32">
          <cell r="B32" t="str">
            <v>Lavamanos</v>
          </cell>
          <cell r="C32" t="str">
            <v>un</v>
          </cell>
          <cell r="D32">
            <v>1</v>
          </cell>
          <cell r="E32">
            <v>2.5000000000000001E-2</v>
          </cell>
          <cell r="F32">
            <v>65000</v>
          </cell>
          <cell r="G32">
            <v>1625</v>
          </cell>
        </row>
        <row r="33">
          <cell r="B33" t="str">
            <v>Lavamanos corrido para obreros</v>
          </cell>
          <cell r="C33" t="str">
            <v>gbl</v>
          </cell>
          <cell r="D33">
            <v>1</v>
          </cell>
          <cell r="E33">
            <v>2.5000000000000001E-2</v>
          </cell>
          <cell r="F33">
            <v>150000</v>
          </cell>
          <cell r="G33">
            <v>3750</v>
          </cell>
        </row>
        <row r="34">
          <cell r="A34" t="str">
            <v>B002</v>
          </cell>
          <cell r="B34" t="str">
            <v>Instalacion sanitaria</v>
          </cell>
          <cell r="C34" t="str">
            <v>gbl</v>
          </cell>
          <cell r="D34">
            <v>1</v>
          </cell>
          <cell r="E34">
            <v>2.5000000000000001E-2</v>
          </cell>
          <cell r="F34">
            <v>200000</v>
          </cell>
          <cell r="G34">
            <v>5000</v>
          </cell>
          <cell r="H34">
            <v>15022.5</v>
          </cell>
        </row>
        <row r="35">
          <cell r="B35" t="str">
            <v>Instalación eléctrica</v>
          </cell>
          <cell r="C35" t="str">
            <v>gbl</v>
          </cell>
          <cell r="D35">
            <v>1</v>
          </cell>
          <cell r="E35">
            <v>2.5000000000000001E-2</v>
          </cell>
          <cell r="F35">
            <v>200000</v>
          </cell>
          <cell r="G35">
            <v>5000</v>
          </cell>
        </row>
        <row r="36">
          <cell r="B36" t="str">
            <v>Herramienta menor</v>
          </cell>
          <cell r="C36" t="str">
            <v>gbl</v>
          </cell>
          <cell r="D36">
            <v>1.1000000000000001</v>
          </cell>
          <cell r="E36">
            <v>0.1</v>
          </cell>
          <cell r="F36">
            <v>11800</v>
          </cell>
          <cell r="G36">
            <v>1180</v>
          </cell>
        </row>
        <row r="37">
          <cell r="B37" t="str">
            <v>MANO DE OBRA</v>
          </cell>
          <cell r="C37" t="str">
            <v>M2</v>
          </cell>
          <cell r="D37">
            <v>1</v>
          </cell>
          <cell r="E37">
            <v>1</v>
          </cell>
          <cell r="F37">
            <v>11800</v>
          </cell>
          <cell r="G37">
            <v>11800</v>
          </cell>
        </row>
        <row r="39">
          <cell r="A39" t="str">
            <v>A003</v>
          </cell>
          <cell r="B39" t="str">
            <v>CAMPAMENTO (CONTEINERS)</v>
          </cell>
          <cell r="C39" t="str">
            <v>MES</v>
          </cell>
          <cell r="E39">
            <v>0</v>
          </cell>
          <cell r="H39">
            <v>809233.33333333337</v>
          </cell>
        </row>
        <row r="40">
          <cell r="B40" t="str">
            <v>Contenedor de 12 mt largox2,4x2,4</v>
          </cell>
          <cell r="C40" t="str">
            <v>dia</v>
          </cell>
          <cell r="D40">
            <v>1</v>
          </cell>
          <cell r="E40">
            <v>30</v>
          </cell>
          <cell r="F40">
            <v>12760</v>
          </cell>
          <cell r="G40">
            <v>382800</v>
          </cell>
        </row>
        <row r="41">
          <cell r="B41" t="str">
            <v>*dos vtanas de 1mx1mt conreja exterior de seguridad</v>
          </cell>
          <cell r="C41" t="str">
            <v>dia</v>
          </cell>
          <cell r="D41">
            <v>0</v>
          </cell>
          <cell r="E41">
            <v>0.3</v>
          </cell>
          <cell r="F41">
            <v>17000</v>
          </cell>
          <cell r="G41">
            <v>0</v>
          </cell>
        </row>
        <row r="42">
          <cell r="B42" t="str">
            <v>*puerta de 2,4x2,4</v>
          </cell>
          <cell r="C42" t="str">
            <v>M3</v>
          </cell>
          <cell r="D42">
            <v>1</v>
          </cell>
          <cell r="E42">
            <v>1</v>
          </cell>
          <cell r="F42">
            <v>3341.4</v>
          </cell>
          <cell r="G42">
            <v>3341.4</v>
          </cell>
        </row>
        <row r="43">
          <cell r="B43" t="str">
            <v>*puerta adicional de 2x0,75</v>
          </cell>
          <cell r="C43" t="str">
            <v>M3</v>
          </cell>
          <cell r="D43">
            <v>1</v>
          </cell>
          <cell r="E43">
            <v>0.16666666666666666</v>
          </cell>
          <cell r="F43">
            <v>48000</v>
          </cell>
          <cell r="G43">
            <v>8000</v>
          </cell>
        </row>
        <row r="44">
          <cell r="B44" t="str">
            <v>*Aislamiento termico en el techo</v>
          </cell>
          <cell r="C44" t="str">
            <v>M3</v>
          </cell>
          <cell r="D44">
            <v>0.05</v>
          </cell>
          <cell r="E44">
            <v>1</v>
          </cell>
          <cell r="F44">
            <v>9450</v>
          </cell>
          <cell r="G44">
            <v>472.5</v>
          </cell>
        </row>
        <row r="45">
          <cell r="B45" t="str">
            <v>*Sistema electrico (2 lamparas fluorescentes de 40 watt, dos swiches y cuatro tomas dobles de luz con polo a tierra)</v>
          </cell>
        </row>
        <row r="46">
          <cell r="A46" t="str">
            <v>B004</v>
          </cell>
          <cell r="B46" t="str">
            <v>*Dos tomas dobles de telefono</v>
          </cell>
          <cell r="C46" t="str">
            <v>M3</v>
          </cell>
          <cell r="E46">
            <v>0</v>
          </cell>
          <cell r="H46">
            <v>9578.8888888888905</v>
          </cell>
        </row>
        <row r="47">
          <cell r="B47" t="str">
            <v>Baño</v>
          </cell>
          <cell r="C47" t="str">
            <v>dia</v>
          </cell>
          <cell r="D47">
            <v>1</v>
          </cell>
          <cell r="E47">
            <v>30</v>
          </cell>
          <cell r="F47">
            <v>6959.9999999999991</v>
          </cell>
          <cell r="G47">
            <v>208799.99999999997</v>
          </cell>
        </row>
        <row r="48">
          <cell r="B48" t="str">
            <v>Aire acondicionado</v>
          </cell>
          <cell r="C48" t="str">
            <v>dia</v>
          </cell>
          <cell r="D48">
            <v>1</v>
          </cell>
          <cell r="E48">
            <v>30</v>
          </cell>
          <cell r="F48">
            <v>6959.9999999999991</v>
          </cell>
          <cell r="G48">
            <v>208799.99999999997</v>
          </cell>
        </row>
        <row r="49">
          <cell r="B49" t="str">
            <v>Transporte cargue y descargue</v>
          </cell>
          <cell r="C49" t="str">
            <v>un</v>
          </cell>
          <cell r="D49">
            <v>1</v>
          </cell>
          <cell r="E49">
            <v>6.6666666666666666E-2</v>
          </cell>
          <cell r="F49">
            <v>20000</v>
          </cell>
          <cell r="G49">
            <v>1333.3333333333333</v>
          </cell>
        </row>
        <row r="50">
          <cell r="A50" t="str">
            <v>B005</v>
          </cell>
          <cell r="B50" t="str">
            <v>Transporte</v>
          </cell>
          <cell r="C50" t="str">
            <v>un</v>
          </cell>
          <cell r="D50">
            <v>1</v>
          </cell>
          <cell r="E50">
            <v>3.3333333333333333E-2</v>
          </cell>
          <cell r="F50">
            <v>200000</v>
          </cell>
          <cell r="G50">
            <v>6666.666666666667</v>
          </cell>
          <cell r="H50">
            <v>10500</v>
          </cell>
        </row>
        <row r="51">
          <cell r="B51" t="str">
            <v>Limpieza</v>
          </cell>
          <cell r="C51" t="str">
            <v>sg</v>
          </cell>
          <cell r="D51">
            <v>1</v>
          </cell>
          <cell r="E51">
            <v>3.3333333333333333E-2</v>
          </cell>
          <cell r="F51">
            <v>25000</v>
          </cell>
          <cell r="G51">
            <v>833.33333333333337</v>
          </cell>
        </row>
        <row r="52">
          <cell r="B52" t="str">
            <v>Herramienta menor</v>
          </cell>
          <cell r="C52" t="str">
            <v>m3</v>
          </cell>
          <cell r="D52">
            <v>0.05</v>
          </cell>
          <cell r="E52">
            <v>1</v>
          </cell>
          <cell r="F52">
            <v>10000</v>
          </cell>
          <cell r="G52">
            <v>500</v>
          </cell>
        </row>
        <row r="53">
          <cell r="A53" t="str">
            <v>A004</v>
          </cell>
          <cell r="B53" t="str">
            <v>LIMPIEZA DEL AREA DE LAS OBRAS</v>
          </cell>
          <cell r="C53" t="str">
            <v>M2</v>
          </cell>
          <cell r="E53">
            <v>0</v>
          </cell>
          <cell r="H53">
            <v>3646.875</v>
          </cell>
        </row>
        <row r="54">
          <cell r="A54" t="str">
            <v>B006</v>
          </cell>
          <cell r="B54" t="str">
            <v>CARGADOR</v>
          </cell>
          <cell r="C54" t="str">
            <v>HR</v>
          </cell>
          <cell r="D54">
            <v>1</v>
          </cell>
          <cell r="E54">
            <v>1.8749999999999997E-3</v>
          </cell>
          <cell r="F54">
            <v>25000</v>
          </cell>
          <cell r="G54">
            <v>46.874999999999993</v>
          </cell>
          <cell r="H54">
            <v>10044.444444444445</v>
          </cell>
        </row>
        <row r="55">
          <cell r="B55" t="str">
            <v>VOLQUETA (VJ)</v>
          </cell>
          <cell r="C55" t="str">
            <v>VJ</v>
          </cell>
          <cell r="D55">
            <v>1</v>
          </cell>
          <cell r="E55">
            <v>7.4999999999999997E-2</v>
          </cell>
          <cell r="F55">
            <v>48000</v>
          </cell>
          <cell r="G55">
            <v>3600</v>
          </cell>
        </row>
        <row r="56">
          <cell r="B56" t="str">
            <v>VOLQUETA (VJ)</v>
          </cell>
          <cell r="C56" t="str">
            <v>VJ</v>
          </cell>
          <cell r="D56">
            <v>1</v>
          </cell>
          <cell r="E56">
            <v>0.16666666666666666</v>
          </cell>
          <cell r="F56">
            <v>48000</v>
          </cell>
          <cell r="G56">
            <v>8000</v>
          </cell>
        </row>
        <row r="57">
          <cell r="A57" t="str">
            <v>A011</v>
          </cell>
          <cell r="B57" t="str">
            <v>VIA PRELIMINAR</v>
          </cell>
          <cell r="C57" t="str">
            <v>M3</v>
          </cell>
          <cell r="D57">
            <v>1</v>
          </cell>
          <cell r="E57">
            <v>0</v>
          </cell>
          <cell r="F57">
            <v>600</v>
          </cell>
          <cell r="G57">
            <v>600</v>
          </cell>
          <cell r="H57">
            <v>21683.333333333336</v>
          </cell>
        </row>
        <row r="58">
          <cell r="B58" t="str">
            <v>Material de base</v>
          </cell>
          <cell r="C58" t="str">
            <v>M3</v>
          </cell>
          <cell r="D58">
            <v>1</v>
          </cell>
          <cell r="E58">
            <v>1</v>
          </cell>
          <cell r="F58">
            <v>12000</v>
          </cell>
          <cell r="G58">
            <v>12000</v>
          </cell>
        </row>
        <row r="59">
          <cell r="A59" t="str">
            <v>B007</v>
          </cell>
          <cell r="B59" t="str">
            <v>Retroexcavadora Hitachi 200</v>
          </cell>
          <cell r="C59" t="str">
            <v>HR</v>
          </cell>
          <cell r="D59">
            <v>1</v>
          </cell>
          <cell r="E59">
            <v>1.6666666666666666E-2</v>
          </cell>
          <cell r="F59">
            <v>65000</v>
          </cell>
          <cell r="G59">
            <v>1083.3333333333333</v>
          </cell>
          <cell r="H59">
            <v>2044.4444444444446</v>
          </cell>
        </row>
        <row r="60">
          <cell r="B60" t="str">
            <v>VOLQUETA (VJ)</v>
          </cell>
          <cell r="C60" t="str">
            <v>VJ</v>
          </cell>
          <cell r="D60">
            <v>1</v>
          </cell>
          <cell r="E60">
            <v>0.16666666666666666</v>
          </cell>
          <cell r="F60">
            <v>48000</v>
          </cell>
          <cell r="G60">
            <v>8000</v>
          </cell>
        </row>
        <row r="61">
          <cell r="B61" t="str">
            <v>Motoniveladora</v>
          </cell>
          <cell r="C61" t="str">
            <v>M2</v>
          </cell>
          <cell r="D61">
            <v>1</v>
          </cell>
          <cell r="E61">
            <v>1</v>
          </cell>
          <cell r="F61">
            <v>600</v>
          </cell>
          <cell r="G61">
            <v>600</v>
          </cell>
        </row>
        <row r="63">
          <cell r="A63" t="str">
            <v>A005</v>
          </cell>
          <cell r="B63" t="str">
            <v>CERRAMIENTO PRLIMINAR (Estacón de madera, 4 líneas en alambre de púas y tela para portección de obras</v>
          </cell>
          <cell r="C63" t="str">
            <v>ML</v>
          </cell>
          <cell r="E63">
            <v>0</v>
          </cell>
          <cell r="H63">
            <v>8312.7814999999991</v>
          </cell>
        </row>
        <row r="64">
          <cell r="B64" t="str">
            <v>ESTACON Y ALAMBRE DE PUAS</v>
          </cell>
          <cell r="C64" t="str">
            <v>ml</v>
          </cell>
          <cell r="D64">
            <v>1</v>
          </cell>
          <cell r="E64">
            <v>1</v>
          </cell>
          <cell r="F64">
            <v>3500</v>
          </cell>
          <cell r="G64">
            <v>3500</v>
          </cell>
        </row>
        <row r="65">
          <cell r="B65" t="str">
            <v>Tela verde cerramiento</v>
          </cell>
          <cell r="C65" t="str">
            <v>ml</v>
          </cell>
          <cell r="D65">
            <v>1</v>
          </cell>
          <cell r="E65">
            <v>1</v>
          </cell>
          <cell r="F65">
            <v>1950</v>
          </cell>
          <cell r="G65">
            <v>1950</v>
          </cell>
        </row>
        <row r="66">
          <cell r="B66" t="str">
            <v>HERRAMIENTA MENOR (10% M.O)</v>
          </cell>
          <cell r="C66" t="str">
            <v>ml</v>
          </cell>
          <cell r="D66">
            <v>0.1</v>
          </cell>
          <cell r="E66">
            <v>1</v>
          </cell>
          <cell r="F66">
            <v>2060.5650000000001</v>
          </cell>
          <cell r="G66">
            <v>206.05650000000003</v>
          </cell>
        </row>
        <row r="67">
          <cell r="B67" t="str">
            <v>VOLQUETA (VJ)</v>
          </cell>
          <cell r="C67" t="str">
            <v>ml</v>
          </cell>
          <cell r="D67">
            <v>1</v>
          </cell>
          <cell r="E67">
            <v>1.2419999999999999E-2</v>
          </cell>
          <cell r="F67">
            <v>48000</v>
          </cell>
          <cell r="G67">
            <v>596.16</v>
          </cell>
        </row>
        <row r="68">
          <cell r="B68" t="str">
            <v>*CUADRILLA COLOCACION CERRAM.</v>
          </cell>
          <cell r="C68" t="str">
            <v>ml</v>
          </cell>
          <cell r="D68">
            <v>1</v>
          </cell>
          <cell r="E68">
            <v>1</v>
          </cell>
          <cell r="F68">
            <v>1950</v>
          </cell>
          <cell r="G68">
            <v>1950</v>
          </cell>
        </row>
        <row r="69">
          <cell r="A69" t="str">
            <v>B009</v>
          </cell>
          <cell r="B69" t="str">
            <v>*cuadrilla excavacion</v>
          </cell>
          <cell r="C69" t="str">
            <v>ml</v>
          </cell>
          <cell r="D69">
            <v>1</v>
          </cell>
          <cell r="E69">
            <v>1.17E-2</v>
          </cell>
          <cell r="F69">
            <v>9450</v>
          </cell>
          <cell r="G69">
            <v>110.565</v>
          </cell>
          <cell r="H69">
            <v>1479.3333333333333</v>
          </cell>
        </row>
        <row r="70">
          <cell r="B70" t="str">
            <v>Buldozer</v>
          </cell>
          <cell r="C70" t="str">
            <v>M3</v>
          </cell>
          <cell r="D70">
            <v>1</v>
          </cell>
          <cell r="E70">
            <v>1.6666666666666666E-2</v>
          </cell>
          <cell r="F70">
            <v>65000</v>
          </cell>
          <cell r="G70">
            <v>1083.3333333333333</v>
          </cell>
        </row>
        <row r="71">
          <cell r="A71" t="str">
            <v>A007</v>
          </cell>
          <cell r="B71" t="str">
            <v>CORTE Y RETIRO DE ARBOLES Y ARBUSTOS. (Altura promedio de 4.00 m)</v>
          </cell>
          <cell r="C71" t="str">
            <v>UN</v>
          </cell>
          <cell r="D71">
            <v>1</v>
          </cell>
          <cell r="E71">
            <v>0</v>
          </cell>
          <cell r="F71">
            <v>39600</v>
          </cell>
          <cell r="G71">
            <v>396</v>
          </cell>
          <cell r="H71">
            <v>20000</v>
          </cell>
        </row>
        <row r="72">
          <cell r="B72" t="str">
            <v>corte arboles</v>
          </cell>
          <cell r="C72" t="str">
            <v>UN</v>
          </cell>
          <cell r="D72">
            <v>1</v>
          </cell>
          <cell r="E72">
            <v>1</v>
          </cell>
          <cell r="F72">
            <v>20000</v>
          </cell>
          <cell r="G72">
            <v>20000</v>
          </cell>
        </row>
        <row r="74">
          <cell r="A74" t="str">
            <v>A008</v>
          </cell>
          <cell r="B74" t="str">
            <v>DESMONTE DE TECHO EN MADERA</v>
          </cell>
          <cell r="C74" t="str">
            <v>M2</v>
          </cell>
          <cell r="E74">
            <v>0</v>
          </cell>
          <cell r="H74">
            <v>18347.5</v>
          </cell>
        </row>
        <row r="75">
          <cell r="B75" t="str">
            <v>HERRAMIENTA MENOR (5% M.O)</v>
          </cell>
          <cell r="C75" t="str">
            <v>ml</v>
          </cell>
          <cell r="D75">
            <v>0.05</v>
          </cell>
          <cell r="E75">
            <v>1</v>
          </cell>
          <cell r="F75">
            <v>15950</v>
          </cell>
          <cell r="G75">
            <v>797.5</v>
          </cell>
        </row>
        <row r="76">
          <cell r="B76" t="str">
            <v>VOLQUETA (VJ)</v>
          </cell>
          <cell r="C76" t="str">
            <v>VJ</v>
          </cell>
          <cell r="D76">
            <v>1</v>
          </cell>
          <cell r="E76">
            <v>3.3333333333333333E-2</v>
          </cell>
          <cell r="F76">
            <v>48000</v>
          </cell>
          <cell r="G76">
            <v>1600</v>
          </cell>
        </row>
        <row r="77">
          <cell r="B77" t="str">
            <v>*CUADRILLA RETIRO TECHO DE BARRO</v>
          </cell>
          <cell r="C77" t="str">
            <v>m2</v>
          </cell>
          <cell r="D77">
            <v>1</v>
          </cell>
          <cell r="E77">
            <v>1</v>
          </cell>
          <cell r="F77">
            <v>15950</v>
          </cell>
          <cell r="G77">
            <v>15950</v>
          </cell>
        </row>
        <row r="78">
          <cell r="B78" t="str">
            <v>HERRAMIENTA MENOR (5% M.O)</v>
          </cell>
          <cell r="C78" t="str">
            <v>M3</v>
          </cell>
          <cell r="D78">
            <v>0.05</v>
          </cell>
          <cell r="E78">
            <v>1</v>
          </cell>
          <cell r="F78">
            <v>3150</v>
          </cell>
          <cell r="G78">
            <v>157.5</v>
          </cell>
        </row>
        <row r="79">
          <cell r="A79" t="str">
            <v>A009</v>
          </cell>
          <cell r="B79" t="str">
            <v>DEMOL. DE MURO 15-20 cm</v>
          </cell>
          <cell r="C79" t="str">
            <v>M2</v>
          </cell>
          <cell r="E79">
            <v>0</v>
          </cell>
          <cell r="H79">
            <v>5393.0380000000005</v>
          </cell>
        </row>
        <row r="80">
          <cell r="A80" t="str">
            <v>B012</v>
          </cell>
          <cell r="B80" t="str">
            <v>HERRAMIENTA MENOR (10% M.O)</v>
          </cell>
          <cell r="C80" t="str">
            <v>M2</v>
          </cell>
          <cell r="D80">
            <v>0.1</v>
          </cell>
          <cell r="E80">
            <v>1</v>
          </cell>
          <cell r="F80">
            <v>3150</v>
          </cell>
          <cell r="G80">
            <v>315</v>
          </cell>
          <cell r="H80">
            <v>37401.57</v>
          </cell>
        </row>
        <row r="81">
          <cell r="B81" t="str">
            <v>VOLQUETA (VJ)</v>
          </cell>
          <cell r="C81" t="str">
            <v>vje</v>
          </cell>
          <cell r="D81">
            <v>1</v>
          </cell>
          <cell r="E81">
            <v>2.8333333333333335E-2</v>
          </cell>
          <cell r="F81">
            <v>48000</v>
          </cell>
          <cell r="G81">
            <v>1360</v>
          </cell>
        </row>
        <row r="82">
          <cell r="B82" t="str">
            <v>AYUDANTE</v>
          </cell>
          <cell r="C82" t="str">
            <v>HR</v>
          </cell>
          <cell r="D82">
            <v>1</v>
          </cell>
          <cell r="E82">
            <v>1</v>
          </cell>
          <cell r="F82">
            <v>3150</v>
          </cell>
          <cell r="G82">
            <v>3150</v>
          </cell>
        </row>
        <row r="83">
          <cell r="B83" t="str">
            <v>*transporte interno</v>
          </cell>
          <cell r="C83" t="str">
            <v>m3</v>
          </cell>
          <cell r="D83">
            <v>1</v>
          </cell>
          <cell r="E83">
            <v>0.17</v>
          </cell>
          <cell r="F83">
            <v>3341.4</v>
          </cell>
          <cell r="G83">
            <v>568.03800000000001</v>
          </cell>
        </row>
        <row r="84">
          <cell r="B84" t="str">
            <v>*transporte interno</v>
          </cell>
          <cell r="C84" t="str">
            <v>vj</v>
          </cell>
          <cell r="D84">
            <v>1</v>
          </cell>
          <cell r="E84">
            <v>1.05</v>
          </cell>
          <cell r="F84">
            <v>3341.4</v>
          </cell>
          <cell r="G84">
            <v>3508.4700000000003</v>
          </cell>
        </row>
        <row r="85">
          <cell r="A85" t="str">
            <v>A006</v>
          </cell>
          <cell r="B85" t="str">
            <v>LOCALIZACION Y REPLANTEO</v>
          </cell>
          <cell r="C85" t="str">
            <v>DIA</v>
          </cell>
          <cell r="D85">
            <v>0.05</v>
          </cell>
          <cell r="E85">
            <v>0</v>
          </cell>
          <cell r="F85">
            <v>3150</v>
          </cell>
          <cell r="G85">
            <v>157.5</v>
          </cell>
          <cell r="H85">
            <v>94861.333333333343</v>
          </cell>
        </row>
        <row r="86">
          <cell r="B86" t="str">
            <v>Equipo topografia (incluye seguro)</v>
          </cell>
          <cell r="C86" t="str">
            <v>MES</v>
          </cell>
          <cell r="D86">
            <v>1</v>
          </cell>
          <cell r="E86">
            <v>3.3333333333333333E-2</v>
          </cell>
          <cell r="F86">
            <v>850000</v>
          </cell>
          <cell r="G86">
            <v>28333.333333333332</v>
          </cell>
        </row>
        <row r="87">
          <cell r="A87" t="str">
            <v>B013</v>
          </cell>
          <cell r="B87" t="str">
            <v>CADENERO 1</v>
          </cell>
          <cell r="C87" t="str">
            <v>MES</v>
          </cell>
          <cell r="D87">
            <v>1</v>
          </cell>
          <cell r="E87">
            <v>3.3333333333333333E-2</v>
          </cell>
          <cell r="F87">
            <v>392000.00000000006</v>
          </cell>
          <cell r="G87">
            <v>13066.666666666668</v>
          </cell>
          <cell r="H87">
            <v>23331.57</v>
          </cell>
        </row>
        <row r="88">
          <cell r="B88" t="str">
            <v>CADENERO 2</v>
          </cell>
          <cell r="C88" t="str">
            <v>MES</v>
          </cell>
          <cell r="D88">
            <v>1</v>
          </cell>
          <cell r="E88">
            <v>3.3333333333333333E-2</v>
          </cell>
          <cell r="F88">
            <v>616000.00000000012</v>
          </cell>
          <cell r="G88">
            <v>20533.333333333336</v>
          </cell>
        </row>
        <row r="89">
          <cell r="B89" t="str">
            <v>TOPOGRAFO</v>
          </cell>
          <cell r="C89" t="str">
            <v>MES</v>
          </cell>
          <cell r="D89">
            <v>1</v>
          </cell>
          <cell r="E89">
            <v>3.3333333333333333E-2</v>
          </cell>
          <cell r="F89">
            <v>987840.00000000012</v>
          </cell>
          <cell r="G89">
            <v>32928</v>
          </cell>
        </row>
        <row r="90">
          <cell r="B90" t="str">
            <v>*cuadrilla lleno en tierra (rana o canguro)</v>
          </cell>
          <cell r="C90" t="str">
            <v>M3</v>
          </cell>
          <cell r="D90">
            <v>1</v>
          </cell>
          <cell r="E90">
            <v>1</v>
          </cell>
          <cell r="F90">
            <v>3150</v>
          </cell>
          <cell r="G90">
            <v>3150</v>
          </cell>
        </row>
        <row r="91">
          <cell r="A91" t="str">
            <v>A017</v>
          </cell>
          <cell r="B91" t="str">
            <v>DESMONTAR ALAS</v>
          </cell>
          <cell r="C91" t="str">
            <v>UN</v>
          </cell>
          <cell r="D91">
            <v>1</v>
          </cell>
          <cell r="E91">
            <v>0</v>
          </cell>
          <cell r="F91">
            <v>3341.4</v>
          </cell>
          <cell r="G91">
            <v>3508.4700000000003</v>
          </cell>
          <cell r="H91">
            <v>4070</v>
          </cell>
        </row>
        <row r="92">
          <cell r="B92" t="str">
            <v>M de O. Desmontar alas</v>
          </cell>
          <cell r="C92" t="str">
            <v>UN</v>
          </cell>
          <cell r="D92">
            <v>1</v>
          </cell>
          <cell r="E92">
            <v>1</v>
          </cell>
          <cell r="F92">
            <v>3700</v>
          </cell>
          <cell r="G92">
            <v>3700</v>
          </cell>
        </row>
        <row r="93">
          <cell r="B93" t="str">
            <v>HERRAMIENTA MENOR (10% M.O)</v>
          </cell>
          <cell r="C93" t="str">
            <v>gl</v>
          </cell>
          <cell r="D93">
            <v>0.1</v>
          </cell>
          <cell r="E93">
            <v>1</v>
          </cell>
          <cell r="F93">
            <v>3700</v>
          </cell>
          <cell r="G93">
            <v>370</v>
          </cell>
        </row>
        <row r="94">
          <cell r="A94" t="str">
            <v>B014</v>
          </cell>
          <cell r="B94" t="str">
            <v>LLENO EN MATERIAL GRANULAR TIPO B200</v>
          </cell>
          <cell r="C94" t="str">
            <v>M3</v>
          </cell>
          <cell r="E94">
            <v>0</v>
          </cell>
          <cell r="H94">
            <v>19362.57</v>
          </cell>
        </row>
        <row r="95">
          <cell r="A95" t="str">
            <v>A018</v>
          </cell>
          <cell r="B95" t="str">
            <v>DESMONTAR CLOSET</v>
          </cell>
          <cell r="C95" t="str">
            <v>UN</v>
          </cell>
          <cell r="D95">
            <v>1.05</v>
          </cell>
          <cell r="E95">
            <v>0</v>
          </cell>
          <cell r="F95">
            <v>11220</v>
          </cell>
          <cell r="G95">
            <v>11781</v>
          </cell>
          <cell r="H95">
            <v>3432</v>
          </cell>
        </row>
        <row r="96">
          <cell r="B96" t="str">
            <v>M de O. Desmontar closets</v>
          </cell>
          <cell r="C96" t="str">
            <v>ML</v>
          </cell>
          <cell r="D96">
            <v>1</v>
          </cell>
          <cell r="E96">
            <v>1</v>
          </cell>
          <cell r="F96">
            <v>3120</v>
          </cell>
          <cell r="G96">
            <v>3120</v>
          </cell>
        </row>
        <row r="97">
          <cell r="B97" t="str">
            <v>HERRAMIENTA MENOR (10% M.O)</v>
          </cell>
          <cell r="C97" t="str">
            <v>gl</v>
          </cell>
          <cell r="D97">
            <v>0.1</v>
          </cell>
          <cell r="E97">
            <v>1</v>
          </cell>
          <cell r="F97">
            <v>3120</v>
          </cell>
          <cell r="G97">
            <v>312</v>
          </cell>
        </row>
        <row r="98">
          <cell r="B98" t="str">
            <v>*transporte interno</v>
          </cell>
          <cell r="C98" t="str">
            <v>vj</v>
          </cell>
          <cell r="D98">
            <v>1</v>
          </cell>
          <cell r="E98">
            <v>1.05</v>
          </cell>
          <cell r="F98">
            <v>3341.4</v>
          </cell>
          <cell r="G98">
            <v>3508.4700000000003</v>
          </cell>
        </row>
        <row r="99">
          <cell r="A99" t="str">
            <v>A019</v>
          </cell>
          <cell r="B99" t="str">
            <v>DESMONTAR MESON</v>
          </cell>
          <cell r="C99" t="str">
            <v>ML</v>
          </cell>
          <cell r="D99">
            <v>0.05</v>
          </cell>
          <cell r="E99">
            <v>0</v>
          </cell>
          <cell r="F99">
            <v>3150</v>
          </cell>
          <cell r="G99">
            <v>157.5</v>
          </cell>
          <cell r="H99">
            <v>6468</v>
          </cell>
        </row>
        <row r="100">
          <cell r="B100" t="str">
            <v>M de O. Desmontar MESON</v>
          </cell>
          <cell r="C100" t="str">
            <v>ML</v>
          </cell>
          <cell r="D100">
            <v>1</v>
          </cell>
          <cell r="E100">
            <v>1</v>
          </cell>
          <cell r="F100">
            <v>5880</v>
          </cell>
          <cell r="G100">
            <v>5880</v>
          </cell>
        </row>
        <row r="101">
          <cell r="A101" t="str">
            <v>B015</v>
          </cell>
          <cell r="B101" t="str">
            <v>HERRAMIENTA MENOR (10% M.O)</v>
          </cell>
          <cell r="C101" t="str">
            <v>gl</v>
          </cell>
          <cell r="D101">
            <v>0.1</v>
          </cell>
          <cell r="E101">
            <v>1</v>
          </cell>
          <cell r="F101">
            <v>5880</v>
          </cell>
          <cell r="G101">
            <v>588</v>
          </cell>
          <cell r="H101">
            <v>17641.400000000001</v>
          </cell>
        </row>
        <row r="102">
          <cell r="B102" t="str">
            <v>VOLQUETA (VJ)</v>
          </cell>
          <cell r="C102" t="str">
            <v>M3</v>
          </cell>
          <cell r="D102">
            <v>1</v>
          </cell>
          <cell r="E102">
            <v>0.16666666666666666</v>
          </cell>
          <cell r="F102">
            <v>48000</v>
          </cell>
          <cell r="G102">
            <v>8000</v>
          </cell>
        </row>
        <row r="103">
          <cell r="A103" t="str">
            <v>A020</v>
          </cell>
          <cell r="B103" t="str">
            <v>DESMONTAR VENTANAS</v>
          </cell>
          <cell r="C103" t="str">
            <v>UN</v>
          </cell>
          <cell r="D103">
            <v>1</v>
          </cell>
          <cell r="E103">
            <v>0</v>
          </cell>
          <cell r="F103">
            <v>9641.4</v>
          </cell>
          <cell r="G103">
            <v>9641.4</v>
          </cell>
          <cell r="H103">
            <v>7590</v>
          </cell>
        </row>
        <row r="104">
          <cell r="B104" t="str">
            <v>M de O. Desmontar ventanas</v>
          </cell>
          <cell r="C104" t="str">
            <v>UN</v>
          </cell>
          <cell r="D104">
            <v>1</v>
          </cell>
          <cell r="E104">
            <v>1</v>
          </cell>
          <cell r="F104">
            <v>6900</v>
          </cell>
          <cell r="G104">
            <v>6900</v>
          </cell>
        </row>
        <row r="105">
          <cell r="A105" t="str">
            <v>B016</v>
          </cell>
          <cell r="B105" t="str">
            <v>HERRAMIENTA MENOR (10% M.O)</v>
          </cell>
          <cell r="C105" t="str">
            <v>gl</v>
          </cell>
          <cell r="D105">
            <v>0.1</v>
          </cell>
          <cell r="E105">
            <v>1</v>
          </cell>
          <cell r="F105">
            <v>6900</v>
          </cell>
          <cell r="G105">
            <v>690</v>
          </cell>
          <cell r="H105">
            <v>17746.373691200002</v>
          </cell>
        </row>
        <row r="106">
          <cell r="B106" t="str">
            <v>*Mortero 1:4 (en obra)</v>
          </cell>
          <cell r="C106" t="str">
            <v>M3</v>
          </cell>
          <cell r="D106">
            <v>1</v>
          </cell>
          <cell r="E106">
            <v>4.4000000000000004E-2</v>
          </cell>
          <cell r="F106">
            <v>193076.67479999998</v>
          </cell>
          <cell r="G106">
            <v>8495.3736912000004</v>
          </cell>
        </row>
        <row r="107">
          <cell r="A107" t="str">
            <v>A021</v>
          </cell>
          <cell r="B107" t="str">
            <v>DESMONTE DE APARATOS</v>
          </cell>
          <cell r="C107" t="str">
            <v>UN</v>
          </cell>
          <cell r="D107">
            <v>1</v>
          </cell>
          <cell r="E107">
            <v>0</v>
          </cell>
          <cell r="F107">
            <v>8410</v>
          </cell>
          <cell r="G107">
            <v>9251</v>
          </cell>
          <cell r="H107">
            <v>4874.1000000000004</v>
          </cell>
        </row>
        <row r="108">
          <cell r="B108" t="str">
            <v>RETIRO APARATOS</v>
          </cell>
          <cell r="C108" t="str">
            <v>UN</v>
          </cell>
          <cell r="D108">
            <v>1</v>
          </cell>
          <cell r="E108">
            <v>1</v>
          </cell>
          <cell r="F108">
            <v>4642</v>
          </cell>
          <cell r="G108">
            <v>4642</v>
          </cell>
        </row>
        <row r="109">
          <cell r="B109" t="str">
            <v>HERRAMIENTA MENOR (5% M.O)</v>
          </cell>
          <cell r="C109" t="str">
            <v>gl</v>
          </cell>
          <cell r="D109">
            <v>0.05</v>
          </cell>
          <cell r="E109">
            <v>1</v>
          </cell>
          <cell r="F109">
            <v>4642</v>
          </cell>
          <cell r="G109">
            <v>232.10000000000002</v>
          </cell>
        </row>
        <row r="111">
          <cell r="A111" t="str">
            <v>A022</v>
          </cell>
          <cell r="B111" t="str">
            <v>DESMONTAR CIELO FALSO</v>
          </cell>
          <cell r="C111" t="str">
            <v>M2</v>
          </cell>
          <cell r="E111">
            <v>0</v>
          </cell>
          <cell r="H111">
            <v>3675</v>
          </cell>
        </row>
        <row r="112">
          <cell r="B112" t="str">
            <v>M de O. Desmonte de cielo falso</v>
          </cell>
          <cell r="C112" t="str">
            <v>M2</v>
          </cell>
          <cell r="D112">
            <v>1</v>
          </cell>
          <cell r="E112">
            <v>1</v>
          </cell>
          <cell r="F112">
            <v>3500</v>
          </cell>
          <cell r="G112">
            <v>3500</v>
          </cell>
        </row>
        <row r="113">
          <cell r="B113" t="str">
            <v>HERRAMIENTA MENOR (5% M.O)</v>
          </cell>
          <cell r="C113" t="str">
            <v>gl</v>
          </cell>
          <cell r="D113">
            <v>0.05</v>
          </cell>
          <cell r="E113">
            <v>1</v>
          </cell>
          <cell r="F113">
            <v>3500</v>
          </cell>
          <cell r="G113">
            <v>175</v>
          </cell>
        </row>
        <row r="115">
          <cell r="A115" t="str">
            <v>A014</v>
          </cell>
          <cell r="B115" t="str">
            <v>DEMOLICION DE PISO EN CONCR.</v>
          </cell>
          <cell r="C115" t="str">
            <v>M2</v>
          </cell>
          <cell r="E115">
            <v>0</v>
          </cell>
          <cell r="H115">
            <v>21160</v>
          </cell>
        </row>
        <row r="116">
          <cell r="B116" t="str">
            <v>VOLQUETA (VJ)</v>
          </cell>
          <cell r="C116" t="str">
            <v>VJ</v>
          </cell>
          <cell r="D116">
            <v>1</v>
          </cell>
          <cell r="E116">
            <v>0.15</v>
          </cell>
          <cell r="F116">
            <v>48000</v>
          </cell>
          <cell r="G116">
            <v>7200</v>
          </cell>
        </row>
        <row r="117">
          <cell r="B117" t="str">
            <v>COMPRESOR Y MATILLO (C. OPERADOR)</v>
          </cell>
          <cell r="C117" t="str">
            <v>HR</v>
          </cell>
          <cell r="D117">
            <v>1</v>
          </cell>
          <cell r="E117">
            <v>0.2</v>
          </cell>
          <cell r="F117">
            <v>34800</v>
          </cell>
          <cell r="G117">
            <v>6960</v>
          </cell>
        </row>
        <row r="118">
          <cell r="B118" t="str">
            <v>M de O. DEMOL. DE PISO EN CONCRETO</v>
          </cell>
          <cell r="C118" t="str">
            <v>M2</v>
          </cell>
          <cell r="D118">
            <v>1</v>
          </cell>
          <cell r="E118">
            <v>1</v>
          </cell>
          <cell r="F118">
            <v>7000</v>
          </cell>
          <cell r="G118">
            <v>7000</v>
          </cell>
        </row>
        <row r="120">
          <cell r="A120" t="str">
            <v>A010</v>
          </cell>
          <cell r="B120" t="str">
            <v>CERRAMIENTO EN LAMINA</v>
          </cell>
          <cell r="C120" t="str">
            <v>ML</v>
          </cell>
          <cell r="E120">
            <v>0</v>
          </cell>
          <cell r="H120">
            <v>48186.239999999998</v>
          </cell>
        </row>
        <row r="121">
          <cell r="B121" t="str">
            <v>LAMINA CAL.30 0.73x2.44</v>
          </cell>
          <cell r="C121" t="str">
            <v>UN</v>
          </cell>
          <cell r="D121">
            <v>1</v>
          </cell>
          <cell r="E121">
            <v>0.54</v>
          </cell>
          <cell r="F121">
            <v>24000</v>
          </cell>
          <cell r="G121">
            <v>12960</v>
          </cell>
        </row>
        <row r="122">
          <cell r="B122" t="str">
            <v>PERFIL 18 GALV. 6 MTS ACESCO</v>
          </cell>
          <cell r="C122" t="str">
            <v>ML</v>
          </cell>
          <cell r="D122">
            <v>1</v>
          </cell>
          <cell r="E122">
            <v>2.4700000000000002</v>
          </cell>
          <cell r="F122">
            <v>6500</v>
          </cell>
          <cell r="G122">
            <v>16055.000000000002</v>
          </cell>
        </row>
        <row r="123">
          <cell r="B123" t="str">
            <v>MORTERO 1:4 EN OBRA</v>
          </cell>
          <cell r="C123" t="str">
            <v>M3</v>
          </cell>
          <cell r="D123">
            <v>1.05</v>
          </cell>
          <cell r="E123">
            <v>0.01</v>
          </cell>
          <cell r="F123">
            <v>182080</v>
          </cell>
          <cell r="G123">
            <v>1911.8400000000001</v>
          </cell>
        </row>
        <row r="124">
          <cell r="B124" t="str">
            <v>LADRILLO 10X20X40</v>
          </cell>
          <cell r="C124" t="str">
            <v>UN</v>
          </cell>
          <cell r="D124">
            <v>1</v>
          </cell>
          <cell r="E124">
            <v>6.57</v>
          </cell>
          <cell r="F124">
            <v>420</v>
          </cell>
          <cell r="G124">
            <v>2759.4</v>
          </cell>
        </row>
        <row r="125">
          <cell r="B125" t="str">
            <v>M.O CERRAMIENTO PROV. LAMINA</v>
          </cell>
          <cell r="C125" t="str">
            <v>ML</v>
          </cell>
          <cell r="D125">
            <v>1</v>
          </cell>
          <cell r="E125">
            <v>1</v>
          </cell>
          <cell r="F125">
            <v>14500</v>
          </cell>
          <cell r="G125">
            <v>14500</v>
          </cell>
        </row>
        <row r="127">
          <cell r="A127" t="str">
            <v>A016</v>
          </cell>
          <cell r="B127" t="str">
            <v>ENTIBADOS</v>
          </cell>
          <cell r="C127" t="str">
            <v>M2</v>
          </cell>
          <cell r="E127">
            <v>0</v>
          </cell>
          <cell r="H127">
            <v>18191</v>
          </cell>
        </row>
        <row r="128">
          <cell r="B128" t="str">
            <v xml:space="preserve">TACO REDONDO </v>
          </cell>
          <cell r="C128" t="str">
            <v>ML</v>
          </cell>
          <cell r="D128">
            <v>1</v>
          </cell>
          <cell r="E128">
            <v>1</v>
          </cell>
          <cell r="F128">
            <v>800</v>
          </cell>
          <cell r="G128">
            <v>800</v>
          </cell>
        </row>
        <row r="129">
          <cell r="B129" t="str">
            <v>CANES 2X8 (MAD. COMUN)</v>
          </cell>
          <cell r="C129" t="str">
            <v>UN</v>
          </cell>
          <cell r="D129">
            <v>1</v>
          </cell>
          <cell r="E129">
            <v>1</v>
          </cell>
          <cell r="F129">
            <v>4500</v>
          </cell>
          <cell r="G129">
            <v>4500</v>
          </cell>
        </row>
        <row r="130">
          <cell r="B130" t="str">
            <v>CLAVO COMUN 11/2" A 31/2"</v>
          </cell>
          <cell r="C130" t="str">
            <v>LB</v>
          </cell>
          <cell r="D130">
            <v>1</v>
          </cell>
          <cell r="E130">
            <v>0.15</v>
          </cell>
          <cell r="F130">
            <v>900</v>
          </cell>
          <cell r="G130">
            <v>135</v>
          </cell>
        </row>
        <row r="131">
          <cell r="B131" t="str">
            <v xml:space="preserve">TABLA 2CMX10" </v>
          </cell>
          <cell r="C131" t="str">
            <v>UN</v>
          </cell>
          <cell r="D131">
            <v>1</v>
          </cell>
          <cell r="E131">
            <v>1.3</v>
          </cell>
          <cell r="F131">
            <v>8120</v>
          </cell>
          <cell r="G131">
            <v>10556</v>
          </cell>
        </row>
        <row r="132">
          <cell r="B132" t="str">
            <v>M.O ENTIBADO</v>
          </cell>
          <cell r="C132" t="str">
            <v>M2</v>
          </cell>
          <cell r="D132">
            <v>1</v>
          </cell>
          <cell r="E132">
            <v>1</v>
          </cell>
          <cell r="F132">
            <v>2200</v>
          </cell>
          <cell r="G132">
            <v>2200</v>
          </cell>
        </row>
        <row r="134">
          <cell r="A134" t="str">
            <v>A015</v>
          </cell>
          <cell r="B134" t="str">
            <v>BOTADA DE ESCOMBROS</v>
          </cell>
          <cell r="C134" t="str">
            <v>M3</v>
          </cell>
          <cell r="E134">
            <v>0</v>
          </cell>
          <cell r="H134">
            <v>11341.4</v>
          </cell>
        </row>
        <row r="135">
          <cell r="B135" t="str">
            <v>VOLQUETA (VJ)</v>
          </cell>
          <cell r="C135" t="str">
            <v>M3</v>
          </cell>
          <cell r="D135">
            <v>1</v>
          </cell>
          <cell r="E135">
            <v>0.16666666666666666</v>
          </cell>
          <cell r="F135">
            <v>48000</v>
          </cell>
          <cell r="G135">
            <v>8000</v>
          </cell>
        </row>
        <row r="136">
          <cell r="B136" t="str">
            <v>M.O BOTADA DE ESCOMBROS</v>
          </cell>
          <cell r="C136" t="str">
            <v>M3</v>
          </cell>
          <cell r="D136">
            <v>1</v>
          </cell>
          <cell r="E136">
            <v>1</v>
          </cell>
          <cell r="F136">
            <v>0</v>
          </cell>
          <cell r="G136">
            <v>0</v>
          </cell>
        </row>
        <row r="137">
          <cell r="B137" t="str">
            <v>*transporte interno</v>
          </cell>
          <cell r="C137" t="str">
            <v>M3</v>
          </cell>
          <cell r="D137">
            <v>1</v>
          </cell>
          <cell r="E137">
            <v>1</v>
          </cell>
          <cell r="F137">
            <v>3341.4</v>
          </cell>
          <cell r="G137">
            <v>3341.4</v>
          </cell>
        </row>
        <row r="139">
          <cell r="A139" t="str">
            <v>A013</v>
          </cell>
          <cell r="B139" t="str">
            <v>INST. ELECTRICA PROV.</v>
          </cell>
          <cell r="C139" t="str">
            <v>SG</v>
          </cell>
          <cell r="E139">
            <v>0</v>
          </cell>
          <cell r="H139">
            <v>1000000</v>
          </cell>
        </row>
        <row r="140">
          <cell r="B140" t="str">
            <v>CONTRATO INST. ELECTRICA PROV</v>
          </cell>
          <cell r="C140" t="str">
            <v>SG</v>
          </cell>
          <cell r="D140">
            <v>1</v>
          </cell>
          <cell r="E140">
            <v>1</v>
          </cell>
          <cell r="F140">
            <v>1000000</v>
          </cell>
          <cell r="G140">
            <v>1000000</v>
          </cell>
        </row>
        <row r="142">
          <cell r="A142" t="str">
            <v>A012</v>
          </cell>
          <cell r="B142" t="str">
            <v>INST. TELEFONO PROV.</v>
          </cell>
          <cell r="C142" t="str">
            <v>SG</v>
          </cell>
          <cell r="E142">
            <v>0</v>
          </cell>
          <cell r="H142">
            <v>1000000</v>
          </cell>
        </row>
        <row r="143">
          <cell r="B143" t="str">
            <v>CONTRATO INST. ELECTRICA PROV</v>
          </cell>
          <cell r="C143" t="str">
            <v>SG</v>
          </cell>
          <cell r="D143">
            <v>1</v>
          </cell>
          <cell r="E143">
            <v>1</v>
          </cell>
          <cell r="F143">
            <v>1000000</v>
          </cell>
          <cell r="G143">
            <v>1000000</v>
          </cell>
        </row>
        <row r="145">
          <cell r="A145" t="str">
            <v>A023</v>
          </cell>
          <cell r="B145" t="str">
            <v>TOPOGRAFIA</v>
          </cell>
          <cell r="C145" t="str">
            <v>DIA</v>
          </cell>
          <cell r="E145">
            <v>0</v>
          </cell>
          <cell r="H145">
            <v>140000</v>
          </cell>
        </row>
        <row r="146">
          <cell r="B146" t="str">
            <v>COMISION TOPOGRAFICA COMPLETA</v>
          </cell>
          <cell r="C146" t="str">
            <v>DIA</v>
          </cell>
          <cell r="D146">
            <v>1</v>
          </cell>
          <cell r="E146">
            <v>1</v>
          </cell>
          <cell r="F146">
            <v>140000</v>
          </cell>
          <cell r="G146">
            <v>140000</v>
          </cell>
        </row>
        <row r="148">
          <cell r="H148">
            <v>24047570.934499994</v>
          </cell>
        </row>
      </sheetData>
      <sheetData sheetId="2" refreshError="1">
        <row r="1">
          <cell r="A1" t="str">
            <v>COD</v>
          </cell>
          <cell r="B1" t="str">
            <v>MATERIALES DE OBRA</v>
          </cell>
          <cell r="C1" t="str">
            <v>UND.</v>
          </cell>
          <cell r="D1" t="str">
            <v>FACT.</v>
          </cell>
          <cell r="E1" t="str">
            <v>CANTIDAD</v>
          </cell>
          <cell r="F1" t="str">
            <v>PRECIO UNITARIO</v>
          </cell>
          <cell r="G1" t="str">
            <v>V/R PARCIAL</v>
          </cell>
          <cell r="H1" t="str">
            <v>V/R TOTAL</v>
          </cell>
        </row>
        <row r="3">
          <cell r="A3" t="str">
            <v>B</v>
          </cell>
          <cell r="B3" t="str">
            <v>MOVIMIENTO DE TIERRA</v>
          </cell>
        </row>
        <row r="5">
          <cell r="A5" t="str">
            <v>B017</v>
          </cell>
          <cell r="B5" t="str">
            <v>TRANSPORTE INTERNO (DIST=40 MT)</v>
          </cell>
          <cell r="C5" t="str">
            <v>M3</v>
          </cell>
          <cell r="E5">
            <v>0</v>
          </cell>
          <cell r="H5">
            <v>3324</v>
          </cell>
        </row>
        <row r="6">
          <cell r="B6" t="str">
            <v>ayudante</v>
          </cell>
          <cell r="C6" t="str">
            <v>m3</v>
          </cell>
          <cell r="D6">
            <v>1</v>
          </cell>
          <cell r="E6">
            <v>1</v>
          </cell>
          <cell r="F6">
            <v>3150</v>
          </cell>
          <cell r="G6">
            <v>3150</v>
          </cell>
        </row>
        <row r="7">
          <cell r="B7" t="str">
            <v>coche</v>
          </cell>
          <cell r="C7" t="str">
            <v>m3</v>
          </cell>
          <cell r="D7">
            <v>1</v>
          </cell>
          <cell r="E7">
            <v>0.1</v>
          </cell>
          <cell r="F7">
            <v>1739.9999999999998</v>
          </cell>
          <cell r="G7">
            <v>174</v>
          </cell>
        </row>
        <row r="8">
          <cell r="B8" t="str">
            <v>CANES 2X8 (MAD. COMUN)</v>
          </cell>
          <cell r="C8" t="str">
            <v>UN</v>
          </cell>
          <cell r="D8">
            <v>1</v>
          </cell>
          <cell r="E8">
            <v>0.54859999999999998</v>
          </cell>
          <cell r="F8">
            <v>0</v>
          </cell>
          <cell r="G8">
            <v>0</v>
          </cell>
        </row>
        <row r="9">
          <cell r="A9" t="str">
            <v>B018</v>
          </cell>
          <cell r="B9" t="str">
            <v>EXCAVACION PILAS</v>
          </cell>
          <cell r="C9" t="str">
            <v>M3</v>
          </cell>
          <cell r="D9">
            <v>1</v>
          </cell>
          <cell r="E9">
            <v>0</v>
          </cell>
          <cell r="F9">
            <v>2012.6</v>
          </cell>
          <cell r="G9">
            <v>1016.3629999999999</v>
          </cell>
          <cell r="H9">
            <v>13691.444500000001</v>
          </cell>
        </row>
        <row r="10">
          <cell r="B10" t="str">
            <v>Alquiler de molinete</v>
          </cell>
          <cell r="C10" t="str">
            <v>DIA</v>
          </cell>
          <cell r="D10">
            <v>1</v>
          </cell>
          <cell r="E10">
            <v>7.0000000000000007E-2</v>
          </cell>
          <cell r="F10">
            <v>1500</v>
          </cell>
          <cell r="G10">
            <v>105.00000000000001</v>
          </cell>
        </row>
        <row r="11">
          <cell r="B11" t="str">
            <v>EXCAV. DE PILAS 0-2 M</v>
          </cell>
          <cell r="C11" t="str">
            <v>M3</v>
          </cell>
          <cell r="D11">
            <v>1.05</v>
          </cell>
          <cell r="E11">
            <v>0.13</v>
          </cell>
          <cell r="F11">
            <v>6711</v>
          </cell>
          <cell r="G11">
            <v>916.05150000000003</v>
          </cell>
        </row>
        <row r="12">
          <cell r="B12" t="str">
            <v>EXCAV. DE PILAS 2-4 M</v>
          </cell>
          <cell r="C12" t="str">
            <v>M3</v>
          </cell>
          <cell r="D12">
            <v>1.05</v>
          </cell>
          <cell r="E12">
            <v>0.13</v>
          </cell>
          <cell r="F12">
            <v>12250</v>
          </cell>
          <cell r="G12">
            <v>1672.1250000000002</v>
          </cell>
        </row>
        <row r="13">
          <cell r="A13" t="str">
            <v>C002</v>
          </cell>
          <cell r="B13" t="str">
            <v>EXCAV. DE PILAS 4-6 M</v>
          </cell>
          <cell r="C13" t="str">
            <v>M3</v>
          </cell>
          <cell r="D13">
            <v>1.05</v>
          </cell>
          <cell r="E13">
            <v>0.13</v>
          </cell>
          <cell r="F13">
            <v>23652</v>
          </cell>
          <cell r="G13">
            <v>3228.498</v>
          </cell>
          <cell r="H13">
            <v>8050.9687760000006</v>
          </cell>
        </row>
        <row r="14">
          <cell r="B14" t="str">
            <v>TRANSPORTE INTERNO</v>
          </cell>
          <cell r="C14" t="str">
            <v>M3</v>
          </cell>
          <cell r="D14">
            <v>1.05</v>
          </cell>
          <cell r="E14">
            <v>1</v>
          </cell>
          <cell r="F14">
            <v>3341.4</v>
          </cell>
          <cell r="G14">
            <v>3508.4700000000003</v>
          </cell>
        </row>
        <row r="15">
          <cell r="B15" t="str">
            <v>HERRAMIENTA MENOR (10% M.O)</v>
          </cell>
          <cell r="C15" t="str">
            <v>ml</v>
          </cell>
          <cell r="D15">
            <v>0.1</v>
          </cell>
          <cell r="E15">
            <v>1</v>
          </cell>
          <cell r="F15">
            <v>42613</v>
          </cell>
          <cell r="G15">
            <v>4261.3</v>
          </cell>
        </row>
        <row r="16">
          <cell r="B16" t="str">
            <v>Instalacion sanitaria</v>
          </cell>
          <cell r="C16" t="str">
            <v>e=</v>
          </cell>
          <cell r="D16">
            <v>0.04</v>
          </cell>
          <cell r="E16" t="str">
            <v>m</v>
          </cell>
          <cell r="F16">
            <v>500000</v>
          </cell>
          <cell r="G16">
            <v>500000</v>
          </cell>
        </row>
        <row r="17">
          <cell r="A17" t="str">
            <v>B019</v>
          </cell>
          <cell r="B17" t="str">
            <v>EXCAVACION PARA FILTROS</v>
          </cell>
          <cell r="C17" t="str">
            <v>M3</v>
          </cell>
          <cell r="D17">
            <v>1.05</v>
          </cell>
          <cell r="E17">
            <v>0</v>
          </cell>
          <cell r="F17">
            <v>137959.82800000001</v>
          </cell>
          <cell r="G17">
            <v>5794.3127760000007</v>
          </cell>
          <cell r="H17">
            <v>9922.5</v>
          </cell>
        </row>
        <row r="18">
          <cell r="B18" t="str">
            <v>Cuadrilla excavacion</v>
          </cell>
          <cell r="C18" t="str">
            <v>M3</v>
          </cell>
          <cell r="D18">
            <v>1</v>
          </cell>
          <cell r="E18">
            <v>1</v>
          </cell>
          <cell r="F18">
            <v>9450</v>
          </cell>
          <cell r="G18">
            <v>9450</v>
          </cell>
        </row>
        <row r="19">
          <cell r="B19" t="str">
            <v>HERRAMIENTA MENOR (5% M.O)</v>
          </cell>
          <cell r="C19" t="str">
            <v>M3</v>
          </cell>
          <cell r="D19">
            <v>0.05</v>
          </cell>
          <cell r="E19">
            <v>1</v>
          </cell>
          <cell r="F19">
            <v>9450</v>
          </cell>
          <cell r="G19">
            <v>472.5</v>
          </cell>
        </row>
        <row r="20">
          <cell r="B20" t="str">
            <v>HERRAMIENTA MENOR (10% M.O)</v>
          </cell>
          <cell r="C20" t="str">
            <v>sg</v>
          </cell>
          <cell r="D20">
            <v>0.1</v>
          </cell>
          <cell r="E20">
            <v>1</v>
          </cell>
          <cell r="F20">
            <v>1930</v>
          </cell>
          <cell r="G20">
            <v>193</v>
          </cell>
        </row>
        <row r="21">
          <cell r="A21" t="str">
            <v>B011</v>
          </cell>
          <cell r="B21" t="str">
            <v>LLENO EN ARENILLA</v>
          </cell>
          <cell r="C21" t="str">
            <v>M3</v>
          </cell>
          <cell r="D21">
            <v>1</v>
          </cell>
          <cell r="E21">
            <v>0</v>
          </cell>
          <cell r="F21">
            <v>1</v>
          </cell>
          <cell r="G21">
            <v>250000</v>
          </cell>
          <cell r="H21">
            <v>22114.5</v>
          </cell>
        </row>
        <row r="22">
          <cell r="A22" t="str">
            <v>C004</v>
          </cell>
          <cell r="B22" t="str">
            <v>Rana a gasolina (6 hr/dia)</v>
          </cell>
          <cell r="C22" t="str">
            <v>DIA</v>
          </cell>
          <cell r="D22">
            <v>1</v>
          </cell>
          <cell r="E22">
            <v>0.03</v>
          </cell>
          <cell r="F22">
            <v>25520</v>
          </cell>
          <cell r="G22">
            <v>765.6</v>
          </cell>
          <cell r="H22">
            <v>275864.05</v>
          </cell>
        </row>
        <row r="23">
          <cell r="A23" t="str">
            <v>A002</v>
          </cell>
          <cell r="B23" t="str">
            <v>cuadrilla lleno en tierra (rana o canguro)</v>
          </cell>
          <cell r="C23" t="str">
            <v>M3</v>
          </cell>
          <cell r="D23">
            <v>1</v>
          </cell>
          <cell r="E23">
            <v>1</v>
          </cell>
          <cell r="F23">
            <v>3150</v>
          </cell>
          <cell r="G23">
            <v>3150</v>
          </cell>
          <cell r="H23">
            <v>159905</v>
          </cell>
        </row>
        <row r="24">
          <cell r="B24" t="str">
            <v>arenilla para lleno</v>
          </cell>
          <cell r="C24" t="str">
            <v>M3</v>
          </cell>
          <cell r="D24">
            <v>1</v>
          </cell>
          <cell r="E24">
            <v>1.05</v>
          </cell>
          <cell r="F24">
            <v>14000</v>
          </cell>
          <cell r="G24">
            <v>14700</v>
          </cell>
        </row>
        <row r="25">
          <cell r="B25" t="str">
            <v>TRANSPORTE INTERNO</v>
          </cell>
          <cell r="C25" t="str">
            <v>M3</v>
          </cell>
          <cell r="D25">
            <v>1</v>
          </cell>
          <cell r="E25">
            <v>1</v>
          </cell>
          <cell r="F25">
            <v>3341.4</v>
          </cell>
          <cell r="G25">
            <v>3341.4</v>
          </cell>
        </row>
        <row r="26">
          <cell r="B26" t="str">
            <v>HERRAMIENTA MENOR (5% M.O)</v>
          </cell>
          <cell r="C26" t="str">
            <v>M3</v>
          </cell>
          <cell r="D26">
            <v>0.05</v>
          </cell>
          <cell r="E26">
            <v>1</v>
          </cell>
          <cell r="F26">
            <v>3150</v>
          </cell>
          <cell r="G26">
            <v>157.5</v>
          </cell>
        </row>
        <row r="27">
          <cell r="B27" t="str">
            <v>Puntilla 2" con cabeza</v>
          </cell>
          <cell r="C27" t="str">
            <v>kg</v>
          </cell>
          <cell r="D27">
            <v>1.08</v>
          </cell>
          <cell r="E27">
            <v>1.19</v>
          </cell>
          <cell r="F27">
            <v>2000</v>
          </cell>
          <cell r="G27">
            <v>2570.4</v>
          </cell>
        </row>
        <row r="28">
          <cell r="A28" t="str">
            <v>B001</v>
          </cell>
          <cell r="B28" t="str">
            <v>EXCAVACION MANUAL PARA REDES (INC. BOTADA)</v>
          </cell>
          <cell r="C28" t="str">
            <v>M3</v>
          </cell>
          <cell r="D28">
            <v>1.02</v>
          </cell>
          <cell r="E28">
            <v>0</v>
          </cell>
          <cell r="F28">
            <v>1700</v>
          </cell>
          <cell r="G28">
            <v>5201.9999999999991</v>
          </cell>
          <cell r="H28">
            <v>21263.9</v>
          </cell>
        </row>
        <row r="29">
          <cell r="B29" t="str">
            <v>Cuadrilla excavacion</v>
          </cell>
          <cell r="C29" t="str">
            <v>M3</v>
          </cell>
          <cell r="D29">
            <v>1</v>
          </cell>
          <cell r="E29">
            <v>1</v>
          </cell>
          <cell r="F29">
            <v>9450</v>
          </cell>
          <cell r="G29">
            <v>9450</v>
          </cell>
        </row>
        <row r="30">
          <cell r="B30" t="str">
            <v>TRANSPORTE INTERNO</v>
          </cell>
          <cell r="C30" t="str">
            <v>M3</v>
          </cell>
          <cell r="D30">
            <v>1</v>
          </cell>
          <cell r="E30">
            <v>1</v>
          </cell>
          <cell r="F30">
            <v>3341.4</v>
          </cell>
          <cell r="G30">
            <v>3341.4</v>
          </cell>
        </row>
        <row r="31">
          <cell r="B31" t="str">
            <v>VOLQUETA (VJ)</v>
          </cell>
          <cell r="C31" t="str">
            <v>M3</v>
          </cell>
          <cell r="D31">
            <v>1</v>
          </cell>
          <cell r="E31">
            <v>0.16666666666666666</v>
          </cell>
          <cell r="F31">
            <v>48000</v>
          </cell>
          <cell r="G31">
            <v>8000</v>
          </cell>
        </row>
        <row r="32">
          <cell r="B32" t="str">
            <v>HERRAMIENTA MENOR (5% M.O)</v>
          </cell>
          <cell r="C32" t="str">
            <v>M3</v>
          </cell>
          <cell r="D32">
            <v>0.05</v>
          </cell>
          <cell r="E32">
            <v>1</v>
          </cell>
          <cell r="F32">
            <v>9450</v>
          </cell>
          <cell r="G32">
            <v>472.5</v>
          </cell>
        </row>
        <row r="33">
          <cell r="B33" t="str">
            <v>*CUADRILLA ZAPATAS</v>
          </cell>
          <cell r="C33" t="str">
            <v>m3</v>
          </cell>
          <cell r="D33">
            <v>1</v>
          </cell>
          <cell r="E33">
            <v>1</v>
          </cell>
          <cell r="F33">
            <v>51200</v>
          </cell>
          <cell r="G33">
            <v>51200</v>
          </cell>
        </row>
        <row r="34">
          <cell r="A34" t="str">
            <v>B002</v>
          </cell>
          <cell r="B34" t="str">
            <v>EXCAV. MANUAL PARA ZAPATAS Y VIGAS (no incluye botada)</v>
          </cell>
          <cell r="C34" t="str">
            <v>M3</v>
          </cell>
          <cell r="D34">
            <v>0.1</v>
          </cell>
          <cell r="E34">
            <v>0</v>
          </cell>
          <cell r="F34">
            <v>51200</v>
          </cell>
          <cell r="G34">
            <v>5120</v>
          </cell>
          <cell r="H34">
            <v>15022.5</v>
          </cell>
        </row>
        <row r="35">
          <cell r="B35" t="str">
            <v>Cuadrilla excavacion</v>
          </cell>
          <cell r="C35" t="str">
            <v>M3</v>
          </cell>
          <cell r="D35">
            <v>1</v>
          </cell>
          <cell r="E35">
            <v>1</v>
          </cell>
          <cell r="F35">
            <v>9450</v>
          </cell>
          <cell r="G35">
            <v>9450</v>
          </cell>
        </row>
        <row r="36">
          <cell r="A36" t="str">
            <v>C003</v>
          </cell>
          <cell r="B36" t="str">
            <v>Alquiler de motobomba</v>
          </cell>
          <cell r="C36" t="str">
            <v>dia</v>
          </cell>
          <cell r="D36">
            <v>1</v>
          </cell>
          <cell r="E36">
            <v>0.3</v>
          </cell>
          <cell r="F36">
            <v>17000</v>
          </cell>
          <cell r="G36">
            <v>5100</v>
          </cell>
          <cell r="H36">
            <v>188131.88680000001</v>
          </cell>
        </row>
        <row r="37">
          <cell r="B37" t="str">
            <v>HERRAMIENTA MENOR (5% M.O)</v>
          </cell>
          <cell r="C37" t="str">
            <v>M3</v>
          </cell>
          <cell r="D37">
            <v>0.05</v>
          </cell>
          <cell r="E37">
            <v>1</v>
          </cell>
          <cell r="F37">
            <v>9450</v>
          </cell>
          <cell r="G37">
            <v>472.5</v>
          </cell>
        </row>
        <row r="38">
          <cell r="B38" t="str">
            <v>piedra de cantera</v>
          </cell>
          <cell r="C38" t="str">
            <v>m3</v>
          </cell>
          <cell r="D38">
            <v>1.1000000000000001</v>
          </cell>
          <cell r="E38">
            <v>0.61</v>
          </cell>
          <cell r="F38">
            <v>27500</v>
          </cell>
          <cell r="G38">
            <v>18452.5</v>
          </cell>
        </row>
        <row r="39">
          <cell r="A39" t="str">
            <v>B003</v>
          </cell>
          <cell r="B39" t="str">
            <v>EXCAV. MANUAL PARA ZAPATAS Y VIGAS (incluye botada)</v>
          </cell>
          <cell r="C39" t="str">
            <v>M3</v>
          </cell>
          <cell r="D39">
            <v>1</v>
          </cell>
          <cell r="E39">
            <v>0</v>
          </cell>
          <cell r="F39">
            <v>27562.5</v>
          </cell>
          <cell r="G39">
            <v>27562.5</v>
          </cell>
          <cell r="H39">
            <v>21263.9</v>
          </cell>
        </row>
        <row r="40">
          <cell r="B40" t="str">
            <v>Cuadrilla excavacion</v>
          </cell>
          <cell r="C40" t="str">
            <v>M3</v>
          </cell>
          <cell r="D40">
            <v>1</v>
          </cell>
          <cell r="E40">
            <v>1</v>
          </cell>
          <cell r="F40">
            <v>9450</v>
          </cell>
          <cell r="G40">
            <v>9450</v>
          </cell>
        </row>
        <row r="41">
          <cell r="B41" t="str">
            <v>Alquiler de motobomba</v>
          </cell>
          <cell r="C41" t="str">
            <v>dia</v>
          </cell>
          <cell r="D41">
            <v>0</v>
          </cell>
          <cell r="E41">
            <v>0.3</v>
          </cell>
          <cell r="F41">
            <v>17000</v>
          </cell>
          <cell r="G41">
            <v>0</v>
          </cell>
        </row>
        <row r="42">
          <cell r="A42" t="str">
            <v>C005</v>
          </cell>
          <cell r="B42" t="str">
            <v>TRANSPORTE INTERNO</v>
          </cell>
          <cell r="C42" t="str">
            <v>M3</v>
          </cell>
          <cell r="D42">
            <v>1</v>
          </cell>
          <cell r="E42">
            <v>1</v>
          </cell>
          <cell r="F42">
            <v>3341.4</v>
          </cell>
          <cell r="G42">
            <v>3341.4</v>
          </cell>
          <cell r="H42">
            <v>371931.1347834607</v>
          </cell>
        </row>
        <row r="43">
          <cell r="B43" t="str">
            <v>VOLQUETA (VJ)</v>
          </cell>
          <cell r="C43" t="str">
            <v>M3</v>
          </cell>
          <cell r="D43">
            <v>1</v>
          </cell>
          <cell r="E43">
            <v>0.16666666666666666</v>
          </cell>
          <cell r="F43">
            <v>48000</v>
          </cell>
          <cell r="G43">
            <v>8000</v>
          </cell>
        </row>
        <row r="44">
          <cell r="B44" t="str">
            <v>HERRAMIENTA MENOR (5% M.O)</v>
          </cell>
          <cell r="C44" t="str">
            <v>M3</v>
          </cell>
          <cell r="D44">
            <v>0.05</v>
          </cell>
          <cell r="E44">
            <v>1</v>
          </cell>
          <cell r="F44">
            <v>9450</v>
          </cell>
          <cell r="G44">
            <v>472.5</v>
          </cell>
        </row>
        <row r="45">
          <cell r="B45" t="str">
            <v>*Sistema electrico (2 lamparas fluorescentes de 40 watt, dos swiches y cuatro tomas dobles de luz con polo a tierra)</v>
          </cell>
          <cell r="D45" t="str">
            <v>e=</v>
          </cell>
          <cell r="E45">
            <v>0.6</v>
          </cell>
          <cell r="F45" t="str">
            <v>m</v>
          </cell>
        </row>
        <row r="46">
          <cell r="A46" t="str">
            <v>B004</v>
          </cell>
          <cell r="B46" t="str">
            <v>EXCAV. A MAQUINA PARA FUNDACIONES (incluye botada)</v>
          </cell>
          <cell r="C46" t="str">
            <v>M3</v>
          </cell>
          <cell r="D46">
            <v>1.05</v>
          </cell>
          <cell r="E46">
            <v>0</v>
          </cell>
          <cell r="F46">
            <v>200000</v>
          </cell>
          <cell r="G46">
            <v>210000</v>
          </cell>
          <cell r="H46">
            <v>9578.8888888888905</v>
          </cell>
        </row>
        <row r="47">
          <cell r="B47" t="str">
            <v>VOLQUETA (VJ)</v>
          </cell>
          <cell r="C47" t="str">
            <v>M3</v>
          </cell>
          <cell r="D47">
            <v>1</v>
          </cell>
          <cell r="E47">
            <v>0.16666666666666666</v>
          </cell>
          <cell r="F47">
            <v>48000</v>
          </cell>
          <cell r="G47">
            <v>8000</v>
          </cell>
        </row>
        <row r="48">
          <cell r="B48" t="str">
            <v>Retroexcavadora</v>
          </cell>
          <cell r="C48" t="str">
            <v>M3</v>
          </cell>
          <cell r="D48">
            <v>1</v>
          </cell>
          <cell r="E48">
            <v>3.8888888888888917E-2</v>
          </cell>
          <cell r="F48">
            <v>40600</v>
          </cell>
          <cell r="G48">
            <v>1578.8888888888901</v>
          </cell>
        </row>
        <row r="49">
          <cell r="B49" t="str">
            <v>*CUADRILLA PEDESTALES</v>
          </cell>
          <cell r="C49" t="str">
            <v>m3</v>
          </cell>
          <cell r="D49">
            <v>1</v>
          </cell>
          <cell r="E49">
            <v>0.216</v>
          </cell>
          <cell r="F49">
            <v>79750</v>
          </cell>
          <cell r="G49">
            <v>17226</v>
          </cell>
        </row>
        <row r="50">
          <cell r="A50" t="str">
            <v>B005</v>
          </cell>
          <cell r="B50" t="str">
            <v>EXCAVACION EN PIEDRA</v>
          </cell>
          <cell r="C50" t="str">
            <v>M3</v>
          </cell>
          <cell r="D50">
            <v>0.1</v>
          </cell>
          <cell r="E50">
            <v>0</v>
          </cell>
          <cell r="F50">
            <v>17226</v>
          </cell>
          <cell r="G50">
            <v>1722.6000000000001</v>
          </cell>
          <cell r="H50">
            <v>10500</v>
          </cell>
        </row>
        <row r="51">
          <cell r="B51" t="str">
            <v>Minero</v>
          </cell>
          <cell r="C51" t="str">
            <v>dia</v>
          </cell>
          <cell r="D51">
            <v>1</v>
          </cell>
          <cell r="E51">
            <v>0.5</v>
          </cell>
          <cell r="F51">
            <v>20000</v>
          </cell>
          <cell r="G51">
            <v>10000</v>
          </cell>
        </row>
        <row r="52">
          <cell r="A52" t="str">
            <v>C006</v>
          </cell>
          <cell r="B52" t="str">
            <v>Herramienta menor</v>
          </cell>
          <cell r="C52" t="str">
            <v>m3</v>
          </cell>
          <cell r="D52">
            <v>0.05</v>
          </cell>
          <cell r="E52">
            <v>1</v>
          </cell>
          <cell r="F52">
            <v>10000</v>
          </cell>
          <cell r="G52">
            <v>500</v>
          </cell>
          <cell r="H52">
            <v>328735.46172839508</v>
          </cell>
        </row>
        <row r="53">
          <cell r="A53" t="str">
            <v>A004</v>
          </cell>
          <cell r="B53" t="str">
            <v>LIMPIEZA DEL AREA DE LAS OBRAS</v>
          </cell>
          <cell r="C53" t="str">
            <v>M2</v>
          </cell>
          <cell r="D53" t="str">
            <v>B=</v>
          </cell>
          <cell r="E53">
            <v>0.45</v>
          </cell>
          <cell r="F53" t="str">
            <v>m</v>
          </cell>
          <cell r="H53">
            <v>3646.875</v>
          </cell>
        </row>
        <row r="54">
          <cell r="A54" t="str">
            <v>B006</v>
          </cell>
          <cell r="B54" t="str">
            <v>CORTE A MAQUINA EN MATERIAL COMUN Y BOTADA EXTERNA</v>
          </cell>
          <cell r="C54" t="str">
            <v>M3</v>
          </cell>
          <cell r="D54" t="str">
            <v>A=</v>
          </cell>
          <cell r="E54">
            <v>0</v>
          </cell>
          <cell r="F54" t="str">
            <v>m</v>
          </cell>
          <cell r="G54">
            <v>46.874999999999993</v>
          </cell>
          <cell r="H54">
            <v>10044.444444444445</v>
          </cell>
        </row>
        <row r="55">
          <cell r="B55" t="str">
            <v>Retroexcavadora Hitachi 200</v>
          </cell>
          <cell r="C55" t="str">
            <v>M3</v>
          </cell>
          <cell r="D55">
            <v>1</v>
          </cell>
          <cell r="E55">
            <v>2.2222222222222223E-2</v>
          </cell>
          <cell r="F55">
            <v>65000</v>
          </cell>
          <cell r="G55">
            <v>1444.4444444444446</v>
          </cell>
        </row>
        <row r="56">
          <cell r="B56" t="str">
            <v>VOLQUETA (VJ)</v>
          </cell>
          <cell r="C56" t="str">
            <v>VJ</v>
          </cell>
          <cell r="D56">
            <v>1</v>
          </cell>
          <cell r="E56">
            <v>0.16666666666666666</v>
          </cell>
          <cell r="F56">
            <v>48000</v>
          </cell>
          <cell r="G56">
            <v>8000</v>
          </cell>
        </row>
        <row r="57">
          <cell r="A57" t="str">
            <v>A011</v>
          </cell>
          <cell r="B57" t="str">
            <v>Motoniveladora</v>
          </cell>
          <cell r="C57" t="str">
            <v>M2</v>
          </cell>
          <cell r="D57">
            <v>1</v>
          </cell>
          <cell r="E57">
            <v>1</v>
          </cell>
          <cell r="F57">
            <v>600</v>
          </cell>
          <cell r="G57">
            <v>600</v>
          </cell>
          <cell r="H57">
            <v>21683.333333333336</v>
          </cell>
        </row>
        <row r="58">
          <cell r="B58" t="str">
            <v>Acpm</v>
          </cell>
          <cell r="C58" t="str">
            <v>gl</v>
          </cell>
          <cell r="D58">
            <v>1</v>
          </cell>
          <cell r="E58">
            <v>0.1</v>
          </cell>
          <cell r="F58">
            <v>2500</v>
          </cell>
          <cell r="G58">
            <v>250</v>
          </cell>
        </row>
        <row r="59">
          <cell r="A59" t="str">
            <v>B007</v>
          </cell>
          <cell r="B59" t="str">
            <v>CORTE A MAQUINA EN MATERIAL COMUN SIN BOTADA</v>
          </cell>
          <cell r="C59" t="str">
            <v>M3</v>
          </cell>
          <cell r="D59">
            <v>1</v>
          </cell>
          <cell r="E59">
            <v>0</v>
          </cell>
          <cell r="F59">
            <v>22500</v>
          </cell>
          <cell r="G59">
            <v>2250</v>
          </cell>
          <cell r="H59">
            <v>2044.4444444444446</v>
          </cell>
        </row>
        <row r="60">
          <cell r="B60" t="str">
            <v>Retroexcavadora Hitachi 200</v>
          </cell>
          <cell r="C60" t="str">
            <v>M3</v>
          </cell>
          <cell r="D60">
            <v>1</v>
          </cell>
          <cell r="E60">
            <v>2.2222222222222223E-2</v>
          </cell>
          <cell r="F60">
            <v>65000</v>
          </cell>
          <cell r="G60">
            <v>1444.4444444444446</v>
          </cell>
        </row>
        <row r="61">
          <cell r="B61" t="str">
            <v>Motoniveladora</v>
          </cell>
          <cell r="C61" t="str">
            <v>M2</v>
          </cell>
          <cell r="D61">
            <v>1</v>
          </cell>
          <cell r="E61">
            <v>1</v>
          </cell>
          <cell r="F61">
            <v>600</v>
          </cell>
          <cell r="G61">
            <v>600</v>
          </cell>
        </row>
        <row r="63">
          <cell r="A63" t="str">
            <v>B008</v>
          </cell>
          <cell r="B63" t="str">
            <v xml:space="preserve">EXPLANACION A MAQUINA EN MATERIAL COMUN(BOTADA EXT.) </v>
          </cell>
          <cell r="C63" t="str">
            <v>M3</v>
          </cell>
          <cell r="E63">
            <v>0</v>
          </cell>
          <cell r="H63">
            <v>3221</v>
          </cell>
        </row>
        <row r="64">
          <cell r="B64" t="str">
            <v>cargador</v>
          </cell>
          <cell r="C64" t="str">
            <v>M3</v>
          </cell>
          <cell r="D64">
            <v>1</v>
          </cell>
          <cell r="E64">
            <v>3.3333333333333333E-2</v>
          </cell>
          <cell r="F64">
            <v>18000</v>
          </cell>
          <cell r="G64">
            <v>600</v>
          </cell>
        </row>
        <row r="65">
          <cell r="B65" t="str">
            <v>Buldozer</v>
          </cell>
          <cell r="C65" t="str">
            <v>M3</v>
          </cell>
          <cell r="D65">
            <v>1</v>
          </cell>
          <cell r="E65">
            <v>1.6666666666666666E-2</v>
          </cell>
          <cell r="F65">
            <v>65000</v>
          </cell>
          <cell r="G65">
            <v>1083.3333333333333</v>
          </cell>
        </row>
        <row r="66">
          <cell r="B66" t="str">
            <v>volqueta (hr)</v>
          </cell>
          <cell r="C66" t="str">
            <v>M3</v>
          </cell>
          <cell r="D66">
            <v>1</v>
          </cell>
          <cell r="E66">
            <v>8.3333333333333329E-2</v>
          </cell>
          <cell r="F66">
            <v>13700</v>
          </cell>
          <cell r="G66">
            <v>1141.6666666666665</v>
          </cell>
        </row>
        <row r="67">
          <cell r="B67" t="str">
            <v>Rodillo DD 22 (incl. Oper. y combus)</v>
          </cell>
          <cell r="C67" t="str">
            <v>M2</v>
          </cell>
          <cell r="D67">
            <v>1</v>
          </cell>
          <cell r="E67">
            <v>0.01</v>
          </cell>
          <cell r="F67">
            <v>39600</v>
          </cell>
          <cell r="G67">
            <v>396</v>
          </cell>
        </row>
        <row r="68">
          <cell r="B68" t="str">
            <v>Bombeo</v>
          </cell>
          <cell r="C68" t="str">
            <v>m3</v>
          </cell>
          <cell r="D68">
            <v>1</v>
          </cell>
          <cell r="E68">
            <v>7.0000000000000007E-2</v>
          </cell>
          <cell r="F68">
            <v>19500</v>
          </cell>
          <cell r="G68">
            <v>1365.0000000000002</v>
          </cell>
        </row>
        <row r="69">
          <cell r="A69" t="str">
            <v>B009</v>
          </cell>
          <cell r="B69" t="str">
            <v>EXPLANACION A MAQUINA EN MATERIAL COMUN (BOTADA INT.)</v>
          </cell>
          <cell r="C69" t="str">
            <v>M3</v>
          </cell>
          <cell r="D69">
            <v>1</v>
          </cell>
          <cell r="E69">
            <v>0</v>
          </cell>
          <cell r="F69">
            <v>1500</v>
          </cell>
          <cell r="G69">
            <v>3000</v>
          </cell>
          <cell r="H69">
            <v>1479.3333333333333</v>
          </cell>
        </row>
        <row r="70">
          <cell r="B70" t="str">
            <v>Buldozer</v>
          </cell>
          <cell r="C70" t="str">
            <v>M3</v>
          </cell>
          <cell r="D70">
            <v>1</v>
          </cell>
          <cell r="E70">
            <v>1.6666666666666666E-2</v>
          </cell>
          <cell r="F70">
            <v>65000</v>
          </cell>
          <cell r="G70">
            <v>1083.3333333333333</v>
          </cell>
        </row>
        <row r="71">
          <cell r="A71" t="str">
            <v>A007</v>
          </cell>
          <cell r="B71" t="str">
            <v>Rodillo DD 22 (incl. Oper. y combus)</v>
          </cell>
          <cell r="C71" t="str">
            <v>M2</v>
          </cell>
          <cell r="D71">
            <v>1</v>
          </cell>
          <cell r="E71">
            <v>0.01</v>
          </cell>
          <cell r="F71">
            <v>39600</v>
          </cell>
          <cell r="G71">
            <v>396</v>
          </cell>
          <cell r="H71">
            <v>20000</v>
          </cell>
        </row>
        <row r="72">
          <cell r="B72" t="str">
            <v>Triturado 3/4</v>
          </cell>
          <cell r="C72" t="str">
            <v>m3</v>
          </cell>
          <cell r="D72">
            <v>1.1000000000000001</v>
          </cell>
          <cell r="E72">
            <v>0.08</v>
          </cell>
          <cell r="F72">
            <v>48560</v>
          </cell>
          <cell r="G72">
            <v>4273.2800000000007</v>
          </cell>
        </row>
        <row r="73">
          <cell r="B73" t="str">
            <v>Cemento gris</v>
          </cell>
          <cell r="C73" t="str">
            <v>sac</v>
          </cell>
          <cell r="D73">
            <v>1.1000000000000001</v>
          </cell>
          <cell r="E73">
            <v>0.6</v>
          </cell>
          <cell r="F73">
            <v>17500</v>
          </cell>
          <cell r="G73">
            <v>11550</v>
          </cell>
        </row>
        <row r="74">
          <cell r="A74" t="str">
            <v>B010</v>
          </cell>
          <cell r="B74" t="str">
            <v>LLENO EN MATERIAL PROVENIENTE DE LA EXCAV.</v>
          </cell>
          <cell r="C74" t="str">
            <v>M3</v>
          </cell>
          <cell r="D74">
            <v>1.1000000000000001</v>
          </cell>
          <cell r="E74">
            <v>0</v>
          </cell>
          <cell r="F74">
            <v>48700</v>
          </cell>
          <cell r="G74">
            <v>4285.6000000000004</v>
          </cell>
          <cell r="H74">
            <v>8618.0666666666657</v>
          </cell>
        </row>
        <row r="75">
          <cell r="B75" t="str">
            <v>Rana a gasolina (6 hr/dia)</v>
          </cell>
          <cell r="C75" t="str">
            <v>DIA</v>
          </cell>
          <cell r="D75">
            <v>1</v>
          </cell>
          <cell r="E75">
            <v>8.3333333333333329E-2</v>
          </cell>
          <cell r="F75">
            <v>25520</v>
          </cell>
          <cell r="G75">
            <v>2126.6666666666665</v>
          </cell>
        </row>
        <row r="76">
          <cell r="B76" t="str">
            <v>cuadrilla lleno en tierra (rana o canguro)</v>
          </cell>
          <cell r="C76" t="str">
            <v>M3</v>
          </cell>
          <cell r="D76">
            <v>1</v>
          </cell>
          <cell r="E76">
            <v>1</v>
          </cell>
          <cell r="F76">
            <v>3150</v>
          </cell>
          <cell r="G76">
            <v>3150</v>
          </cell>
        </row>
        <row r="77">
          <cell r="B77" t="str">
            <v>TRANSPORTE INTERNO</v>
          </cell>
          <cell r="C77" t="str">
            <v>M3</v>
          </cell>
          <cell r="D77">
            <v>1</v>
          </cell>
          <cell r="E77">
            <v>1</v>
          </cell>
          <cell r="F77">
            <v>3341.4</v>
          </cell>
          <cell r="G77">
            <v>3341.4</v>
          </cell>
        </row>
        <row r="78">
          <cell r="B78" t="str">
            <v>HERRAMIENTA MENOR (5% M.O)</v>
          </cell>
          <cell r="C78" t="str">
            <v>M3</v>
          </cell>
          <cell r="D78">
            <v>0.05</v>
          </cell>
          <cell r="E78">
            <v>1</v>
          </cell>
          <cell r="F78">
            <v>3150</v>
          </cell>
          <cell r="G78">
            <v>157.5</v>
          </cell>
        </row>
        <row r="79">
          <cell r="A79" t="str">
            <v>A009</v>
          </cell>
          <cell r="B79" t="str">
            <v>Retiro de agua</v>
          </cell>
          <cell r="C79" t="str">
            <v>hr</v>
          </cell>
          <cell r="D79">
            <v>1</v>
          </cell>
          <cell r="E79">
            <v>8</v>
          </cell>
          <cell r="F79">
            <v>1827</v>
          </cell>
          <cell r="G79">
            <v>14616</v>
          </cell>
          <cell r="H79">
            <v>5393.0380000000005</v>
          </cell>
        </row>
        <row r="80">
          <cell r="A80" t="str">
            <v>B012</v>
          </cell>
          <cell r="B80" t="str">
            <v>LLENO EN MATERIAL GRANULAR TIPO B600</v>
          </cell>
          <cell r="C80" t="str">
            <v>M3</v>
          </cell>
          <cell r="D80">
            <v>1.3</v>
          </cell>
          <cell r="E80">
            <v>0</v>
          </cell>
          <cell r="F80">
            <v>9641.4</v>
          </cell>
          <cell r="G80">
            <v>16293.966</v>
          </cell>
          <cell r="H80">
            <v>37401.57</v>
          </cell>
        </row>
        <row r="81">
          <cell r="B81" t="str">
            <v>material granular B600</v>
          </cell>
          <cell r="C81" t="str">
            <v>m3</v>
          </cell>
          <cell r="D81">
            <v>1.05</v>
          </cell>
          <cell r="E81">
            <v>1</v>
          </cell>
          <cell r="F81">
            <v>28400</v>
          </cell>
          <cell r="G81">
            <v>29820</v>
          </cell>
        </row>
        <row r="82">
          <cell r="B82" t="str">
            <v>Rana a gasolina (6 hr/dia)</v>
          </cell>
          <cell r="C82" t="str">
            <v>dia</v>
          </cell>
          <cell r="D82">
            <v>1</v>
          </cell>
          <cell r="E82">
            <v>0.03</v>
          </cell>
          <cell r="F82">
            <v>25520</v>
          </cell>
          <cell r="G82">
            <v>765.6</v>
          </cell>
        </row>
        <row r="83">
          <cell r="A83" t="str">
            <v>C009</v>
          </cell>
          <cell r="B83" t="str">
            <v>*cuadrilla lleno en tierra (rana o canguro)</v>
          </cell>
          <cell r="C83" t="str">
            <v>M3</v>
          </cell>
          <cell r="D83">
            <v>1</v>
          </cell>
          <cell r="E83">
            <v>1</v>
          </cell>
          <cell r="F83">
            <v>3150</v>
          </cell>
          <cell r="G83">
            <v>3150</v>
          </cell>
          <cell r="H83">
            <v>13657.810048799998</v>
          </cell>
        </row>
        <row r="84">
          <cell r="B84" t="str">
            <v>*transporte interno</v>
          </cell>
          <cell r="C84" t="str">
            <v>vj</v>
          </cell>
          <cell r="D84">
            <v>1</v>
          </cell>
          <cell r="E84">
            <v>1.05</v>
          </cell>
          <cell r="F84">
            <v>3341.4</v>
          </cell>
          <cell r="G84">
            <v>3508.4700000000003</v>
          </cell>
        </row>
        <row r="85">
          <cell r="A85" t="str">
            <v>A006</v>
          </cell>
          <cell r="B85" t="str">
            <v>HERRAMIENTA MENOR (5% M.O)</v>
          </cell>
          <cell r="C85" t="str">
            <v>sg</v>
          </cell>
          <cell r="D85">
            <v>0.05</v>
          </cell>
          <cell r="E85">
            <v>1</v>
          </cell>
          <cell r="F85">
            <v>3150</v>
          </cell>
          <cell r="G85">
            <v>157.5</v>
          </cell>
          <cell r="H85">
            <v>94861.333333333343</v>
          </cell>
        </row>
        <row r="86">
          <cell r="B86" t="str">
            <v>Asfaltex negro IPB (20kg)</v>
          </cell>
          <cell r="C86" t="str">
            <v>Kg</v>
          </cell>
          <cell r="D86">
            <v>1.04</v>
          </cell>
          <cell r="E86">
            <v>1.2</v>
          </cell>
          <cell r="F86">
            <v>2500</v>
          </cell>
          <cell r="G86">
            <v>3120</v>
          </cell>
        </row>
        <row r="87">
          <cell r="A87" t="str">
            <v>B013</v>
          </cell>
          <cell r="B87" t="str">
            <v>LLENO EN MATERIAL GRANULAR TIPO B400</v>
          </cell>
          <cell r="C87" t="str">
            <v>M3</v>
          </cell>
          <cell r="D87">
            <v>1</v>
          </cell>
          <cell r="E87">
            <v>0</v>
          </cell>
          <cell r="F87">
            <v>21460</v>
          </cell>
          <cell r="G87">
            <v>7725.5999999999995</v>
          </cell>
          <cell r="H87">
            <v>23331.57</v>
          </cell>
        </row>
        <row r="88">
          <cell r="B88" t="str">
            <v>material granular B400</v>
          </cell>
          <cell r="C88" t="str">
            <v>m3</v>
          </cell>
          <cell r="D88">
            <v>1.05</v>
          </cell>
          <cell r="E88">
            <v>1</v>
          </cell>
          <cell r="F88">
            <v>15000</v>
          </cell>
          <cell r="G88">
            <v>15750</v>
          </cell>
        </row>
        <row r="89">
          <cell r="B89" t="str">
            <v>Rana a gasolina (6 hr/dia)</v>
          </cell>
          <cell r="C89" t="str">
            <v>dia</v>
          </cell>
          <cell r="D89">
            <v>1</v>
          </cell>
          <cell r="E89">
            <v>0.03</v>
          </cell>
          <cell r="F89">
            <v>25520</v>
          </cell>
          <cell r="G89">
            <v>765.6</v>
          </cell>
        </row>
        <row r="90">
          <cell r="B90" t="str">
            <v>*cuadrilla lleno en tierra (rana o canguro)</v>
          </cell>
          <cell r="C90" t="str">
            <v>M3</v>
          </cell>
          <cell r="D90">
            <v>1</v>
          </cell>
          <cell r="E90">
            <v>1</v>
          </cell>
          <cell r="F90">
            <v>3150</v>
          </cell>
          <cell r="G90">
            <v>3150</v>
          </cell>
        </row>
        <row r="91">
          <cell r="A91" t="str">
            <v>C008</v>
          </cell>
          <cell r="B91" t="str">
            <v>*transporte interno</v>
          </cell>
          <cell r="C91" t="str">
            <v>vj</v>
          </cell>
          <cell r="D91">
            <v>1</v>
          </cell>
          <cell r="E91">
            <v>1.05</v>
          </cell>
          <cell r="F91">
            <v>3341.4</v>
          </cell>
          <cell r="G91">
            <v>3508.4700000000003</v>
          </cell>
          <cell r="H91">
            <v>1121.5670681063125</v>
          </cell>
        </row>
        <row r="92">
          <cell r="B92" t="str">
            <v>HERRAMIENTA MENOR (5% M.O)</v>
          </cell>
          <cell r="C92" t="str">
            <v>sg</v>
          </cell>
          <cell r="D92">
            <v>0.05</v>
          </cell>
          <cell r="E92">
            <v>1</v>
          </cell>
          <cell r="F92">
            <v>3150</v>
          </cell>
          <cell r="G92">
            <v>157.5</v>
          </cell>
        </row>
        <row r="93">
          <cell r="B93" t="str">
            <v>Acero de refuerzo d=5/8" figurado</v>
          </cell>
          <cell r="C93" t="str">
            <v>kg</v>
          </cell>
          <cell r="D93">
            <v>1.02</v>
          </cell>
          <cell r="E93">
            <v>0.11074197120708749</v>
          </cell>
          <cell r="F93">
            <v>2407.9666666666667</v>
          </cell>
          <cell r="G93">
            <v>271.99623477297899</v>
          </cell>
        </row>
        <row r="94">
          <cell r="A94" t="str">
            <v>B014</v>
          </cell>
          <cell r="B94" t="str">
            <v>LLENO EN MATERIAL GRANULAR TIPO B200</v>
          </cell>
          <cell r="C94" t="str">
            <v>M3</v>
          </cell>
          <cell r="D94">
            <v>1.05</v>
          </cell>
          <cell r="E94">
            <v>0</v>
          </cell>
          <cell r="F94">
            <v>1950</v>
          </cell>
          <cell r="G94">
            <v>30.712499999999999</v>
          </cell>
          <cell r="H94">
            <v>19362.57</v>
          </cell>
        </row>
        <row r="95">
          <cell r="A95" t="str">
            <v>A018</v>
          </cell>
          <cell r="B95" t="str">
            <v>material granular B200</v>
          </cell>
          <cell r="C95" t="str">
            <v>m3</v>
          </cell>
          <cell r="D95">
            <v>1.05</v>
          </cell>
          <cell r="E95">
            <v>1</v>
          </cell>
          <cell r="F95">
            <v>11220</v>
          </cell>
          <cell r="G95">
            <v>11781</v>
          </cell>
          <cell r="H95">
            <v>3432</v>
          </cell>
        </row>
        <row r="96">
          <cell r="B96" t="str">
            <v>Rana a gasolina (6 hr/dia)</v>
          </cell>
          <cell r="C96" t="str">
            <v>dia</v>
          </cell>
          <cell r="D96">
            <v>1</v>
          </cell>
          <cell r="E96">
            <v>0.03</v>
          </cell>
          <cell r="F96">
            <v>25520</v>
          </cell>
          <cell r="G96">
            <v>765.6</v>
          </cell>
        </row>
        <row r="97">
          <cell r="B97" t="str">
            <v>*cuadrilla lleno en tierra (rana o canguro)</v>
          </cell>
          <cell r="C97" t="str">
            <v>M3</v>
          </cell>
          <cell r="D97">
            <v>1</v>
          </cell>
          <cell r="E97">
            <v>1</v>
          </cell>
          <cell r="F97">
            <v>3150</v>
          </cell>
          <cell r="G97">
            <v>3150</v>
          </cell>
        </row>
        <row r="98">
          <cell r="A98" t="str">
            <v>C007</v>
          </cell>
          <cell r="B98" t="str">
            <v>*transporte interno</v>
          </cell>
          <cell r="C98" t="str">
            <v>vj</v>
          </cell>
          <cell r="D98">
            <v>1</v>
          </cell>
          <cell r="E98">
            <v>1.05</v>
          </cell>
          <cell r="F98">
            <v>3341.4</v>
          </cell>
          <cell r="G98">
            <v>3508.4700000000003</v>
          </cell>
          <cell r="H98">
            <v>360261.51111111115</v>
          </cell>
        </row>
        <row r="99">
          <cell r="A99" t="str">
            <v>A019</v>
          </cell>
          <cell r="B99" t="str">
            <v>HERRAMIENTA MENOR (5% M.O)</v>
          </cell>
          <cell r="C99" t="str">
            <v>sg</v>
          </cell>
          <cell r="D99">
            <v>0.05</v>
          </cell>
          <cell r="E99">
            <v>1</v>
          </cell>
          <cell r="F99">
            <v>3150</v>
          </cell>
          <cell r="G99">
            <v>157.5</v>
          </cell>
          <cell r="H99">
            <v>6468</v>
          </cell>
        </row>
        <row r="100">
          <cell r="B100" t="str">
            <v>M de O. Desmontar MESON</v>
          </cell>
          <cell r="C100" t="str">
            <v>ML</v>
          </cell>
          <cell r="D100" t="str">
            <v>A=</v>
          </cell>
          <cell r="E100">
            <v>0.15</v>
          </cell>
          <cell r="F100" t="str">
            <v>m</v>
          </cell>
          <cell r="G100">
            <v>5880</v>
          </cell>
        </row>
        <row r="101">
          <cell r="A101" t="str">
            <v>B015</v>
          </cell>
          <cell r="B101" t="str">
            <v>BOTADA DE MATERIAL PROVENIENTE DE LA EXC.</v>
          </cell>
          <cell r="C101" t="str">
            <v>M3</v>
          </cell>
          <cell r="D101">
            <v>1.05</v>
          </cell>
          <cell r="E101">
            <v>0</v>
          </cell>
          <cell r="F101">
            <v>200000</v>
          </cell>
          <cell r="G101">
            <v>210000</v>
          </cell>
          <cell r="H101">
            <v>17641.400000000001</v>
          </cell>
        </row>
        <row r="102">
          <cell r="B102" t="str">
            <v>VOLQUETA (VJ)</v>
          </cell>
          <cell r="C102" t="str">
            <v>M3</v>
          </cell>
          <cell r="D102">
            <v>1</v>
          </cell>
          <cell r="E102">
            <v>0.16666666666666666</v>
          </cell>
          <cell r="F102">
            <v>48000</v>
          </cell>
          <cell r="G102">
            <v>8000</v>
          </cell>
        </row>
        <row r="103">
          <cell r="A103" t="str">
            <v>A020</v>
          </cell>
          <cell r="B103" t="str">
            <v>M de O. BOTADA DE MATERIAL</v>
          </cell>
          <cell r="C103" t="str">
            <v>M3</v>
          </cell>
          <cell r="D103">
            <v>1</v>
          </cell>
          <cell r="E103">
            <v>1</v>
          </cell>
          <cell r="F103">
            <v>9641.4</v>
          </cell>
          <cell r="G103">
            <v>9641.4</v>
          </cell>
          <cell r="H103">
            <v>7590</v>
          </cell>
        </row>
        <row r="104">
          <cell r="B104" t="str">
            <v>Formaleta menor</v>
          </cell>
          <cell r="C104" t="str">
            <v>ml</v>
          </cell>
          <cell r="D104">
            <v>1</v>
          </cell>
          <cell r="E104">
            <v>44.444444444444443</v>
          </cell>
          <cell r="F104">
            <v>1700</v>
          </cell>
          <cell r="G104">
            <v>75555.555555555547</v>
          </cell>
        </row>
        <row r="105">
          <cell r="A105" t="str">
            <v>B016</v>
          </cell>
          <cell r="B105" t="str">
            <v>RECUBRIMIENTO DETALUD EN MORTERO 1:4 CON MALLA GALLINERO</v>
          </cell>
          <cell r="C105" t="str">
            <v>M2</v>
          </cell>
          <cell r="D105">
            <v>1</v>
          </cell>
          <cell r="E105">
            <v>0</v>
          </cell>
          <cell r="F105">
            <v>2500</v>
          </cell>
          <cell r="G105">
            <v>250</v>
          </cell>
          <cell r="H105">
            <v>17746.373691200002</v>
          </cell>
        </row>
        <row r="106">
          <cell r="B106" t="str">
            <v>*Mortero 1:4 (en obra)</v>
          </cell>
          <cell r="C106" t="str">
            <v>M3</v>
          </cell>
          <cell r="D106">
            <v>1</v>
          </cell>
          <cell r="E106">
            <v>4.4000000000000004E-2</v>
          </cell>
          <cell r="F106">
            <v>193076.67479999998</v>
          </cell>
          <cell r="G106">
            <v>8495.3736912000004</v>
          </cell>
        </row>
        <row r="107">
          <cell r="A107" t="str">
            <v>A021</v>
          </cell>
          <cell r="B107" t="str">
            <v>Malla gallinero</v>
          </cell>
          <cell r="C107" t="str">
            <v>M2</v>
          </cell>
          <cell r="D107">
            <v>1</v>
          </cell>
          <cell r="E107">
            <v>1.1000000000000001</v>
          </cell>
          <cell r="F107">
            <v>8410</v>
          </cell>
          <cell r="G107">
            <v>9251</v>
          </cell>
          <cell r="H107">
            <v>4874.1000000000004</v>
          </cell>
        </row>
        <row r="108">
          <cell r="B108" t="str">
            <v>M.O recub. Talud</v>
          </cell>
          <cell r="C108" t="str">
            <v>M2</v>
          </cell>
          <cell r="D108">
            <v>1</v>
          </cell>
          <cell r="E108">
            <v>0.3</v>
          </cell>
          <cell r="F108">
            <v>0</v>
          </cell>
          <cell r="G108">
            <v>0</v>
          </cell>
        </row>
        <row r="109">
          <cell r="B109" t="str">
            <v>HERRAMIENTA MENOR (5% M.O)</v>
          </cell>
          <cell r="C109" t="str">
            <v>M2</v>
          </cell>
          <cell r="D109">
            <v>0.1</v>
          </cell>
          <cell r="E109">
            <v>1</v>
          </cell>
          <cell r="F109">
            <v>0</v>
          </cell>
          <cell r="G109">
            <v>0</v>
          </cell>
        </row>
        <row r="110">
          <cell r="A110" t="str">
            <v>C012</v>
          </cell>
          <cell r="B110" t="str">
            <v>PILOTES EN CONCRETO</v>
          </cell>
          <cell r="C110" t="str">
            <v>ML</v>
          </cell>
          <cell r="E110">
            <v>0</v>
          </cell>
          <cell r="H110">
            <v>110754.07500000001</v>
          </cell>
        </row>
        <row r="111">
          <cell r="A111" t="str">
            <v>A022</v>
          </cell>
          <cell r="B111" t="str">
            <v>DESMONTAR CIELO FALSO</v>
          </cell>
          <cell r="C111" t="str">
            <v>M2</v>
          </cell>
          <cell r="D111" t="str">
            <v>D=</v>
          </cell>
          <cell r="E111">
            <v>0.6</v>
          </cell>
          <cell r="F111" t="str">
            <v>m</v>
          </cell>
          <cell r="H111">
            <v>267572.40596897784</v>
          </cell>
        </row>
        <row r="112">
          <cell r="B112" t="str">
            <v>M de O. Desmonte de cielo falso</v>
          </cell>
          <cell r="C112" t="str">
            <v>M2</v>
          </cell>
          <cell r="D112" t="str">
            <v>L=</v>
          </cell>
          <cell r="E112">
            <v>30</v>
          </cell>
          <cell r="F112" t="str">
            <v>m</v>
          </cell>
          <cell r="G112">
            <v>3500</v>
          </cell>
        </row>
        <row r="113">
          <cell r="B113" t="str">
            <v>Concreto 210 kg/cm2</v>
          </cell>
          <cell r="C113" t="str">
            <v>m3</v>
          </cell>
          <cell r="D113">
            <v>1.05</v>
          </cell>
          <cell r="E113">
            <v>0.28273500000000001</v>
          </cell>
          <cell r="F113">
            <v>200000</v>
          </cell>
          <cell r="G113">
            <v>59374.350000000006</v>
          </cell>
        </row>
        <row r="114">
          <cell r="B114" t="str">
            <v>*CUADRILLA VACIADO PILOTE</v>
          </cell>
          <cell r="C114" t="str">
            <v>ml</v>
          </cell>
          <cell r="D114">
            <v>1.05</v>
          </cell>
          <cell r="E114">
            <v>1</v>
          </cell>
          <cell r="F114">
            <v>12800</v>
          </cell>
          <cell r="G114">
            <v>13440</v>
          </cell>
        </row>
        <row r="115">
          <cell r="A115" t="str">
            <v>A014</v>
          </cell>
          <cell r="B115" t="str">
            <v>*CUADRILLA EXCAV. PILOTE</v>
          </cell>
          <cell r="C115" t="str">
            <v>ml</v>
          </cell>
          <cell r="D115">
            <v>1</v>
          </cell>
          <cell r="E115">
            <v>1</v>
          </cell>
          <cell r="F115">
            <v>6457.5</v>
          </cell>
          <cell r="G115">
            <v>6457.5</v>
          </cell>
          <cell r="H115">
            <v>21160</v>
          </cell>
        </row>
        <row r="116">
          <cell r="B116" t="str">
            <v xml:space="preserve">Refuerzo </v>
          </cell>
          <cell r="C116" t="str">
            <v>kg</v>
          </cell>
          <cell r="D116">
            <v>1</v>
          </cell>
          <cell r="E116">
            <v>19.22598</v>
          </cell>
          <cell r="F116">
            <v>1250</v>
          </cell>
          <cell r="G116">
            <v>24032.474999999999</v>
          </cell>
        </row>
        <row r="117">
          <cell r="B117" t="str">
            <v>Bombeo</v>
          </cell>
          <cell r="C117" t="str">
            <v>m3</v>
          </cell>
          <cell r="D117">
            <v>1</v>
          </cell>
          <cell r="E117">
            <v>0.28000000000000003</v>
          </cell>
          <cell r="F117">
            <v>19500</v>
          </cell>
          <cell r="G117">
            <v>5460.0000000000009</v>
          </cell>
        </row>
        <row r="118">
          <cell r="B118" t="str">
            <v>HERRAMIENTA MENOR (10% M.O)</v>
          </cell>
          <cell r="C118" t="str">
            <v>m3</v>
          </cell>
          <cell r="D118">
            <v>0.1</v>
          </cell>
          <cell r="E118">
            <v>1</v>
          </cell>
          <cell r="F118">
            <v>19897.5</v>
          </cell>
          <cell r="G118">
            <v>1989.75</v>
          </cell>
        </row>
        <row r="120">
          <cell r="A120" t="str">
            <v>C011</v>
          </cell>
          <cell r="B120" t="str">
            <v>LOSA DE FUNDACION</v>
          </cell>
          <cell r="C120" t="str">
            <v>M2</v>
          </cell>
          <cell r="E120">
            <v>0</v>
          </cell>
          <cell r="H120">
            <v>115474.02499999999</v>
          </cell>
        </row>
        <row r="121">
          <cell r="B121" t="str">
            <v>LAMINA CAL.30 0.73x2.44</v>
          </cell>
          <cell r="C121" t="str">
            <v>UN</v>
          </cell>
          <cell r="D121" t="str">
            <v>E=</v>
          </cell>
          <cell r="E121">
            <v>0.4</v>
          </cell>
          <cell r="F121" t="str">
            <v>m</v>
          </cell>
          <cell r="G121">
            <v>12960</v>
          </cell>
        </row>
        <row r="122">
          <cell r="B122" t="str">
            <v>Concreto 315 kg/cm2</v>
          </cell>
          <cell r="C122" t="str">
            <v>m3</v>
          </cell>
          <cell r="D122">
            <v>1.1499999999999999</v>
          </cell>
          <cell r="E122">
            <v>0.26</v>
          </cell>
          <cell r="F122">
            <v>238959.99999999997</v>
          </cell>
          <cell r="G122">
            <v>71449.039999999994</v>
          </cell>
        </row>
        <row r="123">
          <cell r="B123" t="str">
            <v>Malla electrosoldada U50</v>
          </cell>
          <cell r="C123" t="str">
            <v>m2</v>
          </cell>
          <cell r="D123">
            <v>1.05</v>
          </cell>
          <cell r="E123">
            <v>1</v>
          </cell>
          <cell r="F123">
            <v>1240</v>
          </cell>
          <cell r="G123">
            <v>1302</v>
          </cell>
        </row>
        <row r="124">
          <cell r="B124" t="str">
            <v>Formaleta menor</v>
          </cell>
          <cell r="C124" t="str">
            <v>ml</v>
          </cell>
          <cell r="D124">
            <v>1</v>
          </cell>
          <cell r="E124">
            <v>1</v>
          </cell>
          <cell r="F124">
            <v>1700</v>
          </cell>
          <cell r="G124">
            <v>1700</v>
          </cell>
        </row>
        <row r="125">
          <cell r="B125" t="str">
            <v xml:space="preserve">Alambre negro </v>
          </cell>
          <cell r="C125" t="str">
            <v>kg</v>
          </cell>
          <cell r="D125">
            <v>1.05</v>
          </cell>
          <cell r="E125">
            <v>0.03</v>
          </cell>
          <cell r="F125">
            <v>1950</v>
          </cell>
          <cell r="G125">
            <v>61.424999999999997</v>
          </cell>
        </row>
        <row r="126">
          <cell r="B126" t="str">
            <v>Formaleta menor</v>
          </cell>
          <cell r="C126" t="str">
            <v>sg</v>
          </cell>
          <cell r="D126">
            <v>1</v>
          </cell>
          <cell r="E126">
            <v>2</v>
          </cell>
          <cell r="F126">
            <v>1700</v>
          </cell>
          <cell r="G126">
            <v>3400</v>
          </cell>
        </row>
        <row r="127">
          <cell r="A127" t="str">
            <v>A016</v>
          </cell>
          <cell r="B127" t="str">
            <v>Bombeo</v>
          </cell>
          <cell r="C127" t="str">
            <v>m3</v>
          </cell>
          <cell r="D127">
            <v>1</v>
          </cell>
          <cell r="E127">
            <v>7.0000000000000007E-2</v>
          </cell>
          <cell r="F127">
            <v>19500</v>
          </cell>
          <cell r="G127">
            <v>1365.0000000000002</v>
          </cell>
          <cell r="H127">
            <v>18191</v>
          </cell>
        </row>
        <row r="128">
          <cell r="B128" t="str">
            <v>Caseton en madera</v>
          </cell>
          <cell r="C128" t="str">
            <v>un</v>
          </cell>
          <cell r="D128">
            <v>1.05</v>
          </cell>
          <cell r="E128">
            <v>0.7</v>
          </cell>
          <cell r="F128">
            <v>7000</v>
          </cell>
          <cell r="G128">
            <v>5145</v>
          </cell>
        </row>
        <row r="129">
          <cell r="B129" t="str">
            <v>*CUADRILLA ARMADO Y VACIADO LOSA</v>
          </cell>
          <cell r="C129" t="str">
            <v>M2</v>
          </cell>
          <cell r="D129">
            <v>1</v>
          </cell>
          <cell r="E129">
            <v>1</v>
          </cell>
          <cell r="F129">
            <v>25600</v>
          </cell>
          <cell r="G129">
            <v>25600</v>
          </cell>
        </row>
        <row r="130">
          <cell r="B130" t="str">
            <v>cuadrilla excavacion</v>
          </cell>
          <cell r="C130" t="str">
            <v>m3</v>
          </cell>
          <cell r="D130">
            <v>1</v>
          </cell>
          <cell r="E130">
            <v>0.3</v>
          </cell>
          <cell r="F130">
            <v>9450</v>
          </cell>
          <cell r="G130">
            <v>2835</v>
          </cell>
        </row>
        <row r="131">
          <cell r="B131" t="str">
            <v>*transporte interno</v>
          </cell>
          <cell r="C131" t="str">
            <v>vj</v>
          </cell>
          <cell r="D131">
            <v>1</v>
          </cell>
          <cell r="E131">
            <v>0.4</v>
          </cell>
          <cell r="F131">
            <v>3341.4</v>
          </cell>
          <cell r="G131">
            <v>1336.5600000000002</v>
          </cell>
        </row>
        <row r="132">
          <cell r="B132" t="str">
            <v>HERRAMIENTA MENOR (5% M.O)</v>
          </cell>
          <cell r="C132" t="str">
            <v>m3</v>
          </cell>
          <cell r="D132">
            <v>0.05</v>
          </cell>
          <cell r="E132">
            <v>1</v>
          </cell>
          <cell r="F132">
            <v>25600</v>
          </cell>
          <cell r="G132">
            <v>1280</v>
          </cell>
        </row>
        <row r="134">
          <cell r="A134" t="str">
            <v>A015</v>
          </cell>
          <cell r="B134" t="str">
            <v>BOTADA DE ESCOMBROS</v>
          </cell>
          <cell r="C134" t="str">
            <v>M3</v>
          </cell>
          <cell r="E134">
            <v>0</v>
          </cell>
          <cell r="H134">
            <v>2259206.7623974727</v>
          </cell>
        </row>
        <row r="135">
          <cell r="B135" t="str">
            <v>VOLQUETA (VJ)</v>
          </cell>
          <cell r="C135" t="str">
            <v>M3</v>
          </cell>
          <cell r="D135">
            <v>1</v>
          </cell>
          <cell r="E135">
            <v>0.16666666666666666</v>
          </cell>
          <cell r="F135">
            <v>48000</v>
          </cell>
          <cell r="G135">
            <v>8000</v>
          </cell>
        </row>
        <row r="136">
          <cell r="B136" t="str">
            <v>M.O BOTADA DE ESCOMBROS</v>
          </cell>
          <cell r="C136" t="str">
            <v>M3</v>
          </cell>
          <cell r="D136">
            <v>1</v>
          </cell>
          <cell r="E136">
            <v>1</v>
          </cell>
          <cell r="F136">
            <v>0</v>
          </cell>
          <cell r="G136">
            <v>0</v>
          </cell>
        </row>
        <row r="137">
          <cell r="B137" t="str">
            <v>*transporte interno</v>
          </cell>
          <cell r="C137" t="str">
            <v>M3</v>
          </cell>
          <cell r="D137">
            <v>1</v>
          </cell>
          <cell r="E137">
            <v>1</v>
          </cell>
          <cell r="F137">
            <v>3341.4</v>
          </cell>
          <cell r="G137">
            <v>3341.4</v>
          </cell>
        </row>
        <row r="139">
          <cell r="A139" t="str">
            <v>A013</v>
          </cell>
          <cell r="B139" t="str">
            <v>INST. ELECTRICA PROV.</v>
          </cell>
          <cell r="C139" t="str">
            <v>SG</v>
          </cell>
          <cell r="E139">
            <v>0</v>
          </cell>
          <cell r="H139">
            <v>1000000</v>
          </cell>
        </row>
        <row r="140">
          <cell r="B140" t="str">
            <v>CONTRATO INST. ELECTRICA PROV</v>
          </cell>
          <cell r="C140" t="str">
            <v>SG</v>
          </cell>
          <cell r="D140">
            <v>1</v>
          </cell>
          <cell r="E140">
            <v>1</v>
          </cell>
          <cell r="F140">
            <v>1000000</v>
          </cell>
          <cell r="G140">
            <v>1000000</v>
          </cell>
        </row>
        <row r="142">
          <cell r="A142" t="str">
            <v>A012</v>
          </cell>
          <cell r="B142" t="str">
            <v>INST. TELEFONO PROV.</v>
          </cell>
          <cell r="C142" t="str">
            <v>SG</v>
          </cell>
          <cell r="E142">
            <v>0</v>
          </cell>
          <cell r="H142">
            <v>1000000</v>
          </cell>
        </row>
        <row r="143">
          <cell r="B143" t="str">
            <v>CONTRATO INST. ELECTRICA PROV</v>
          </cell>
          <cell r="C143" t="str">
            <v>SG</v>
          </cell>
          <cell r="D143">
            <v>1</v>
          </cell>
          <cell r="E143">
            <v>1</v>
          </cell>
          <cell r="F143">
            <v>1000000</v>
          </cell>
          <cell r="G143">
            <v>1000000</v>
          </cell>
        </row>
        <row r="145">
          <cell r="A145" t="str">
            <v>A023</v>
          </cell>
          <cell r="B145" t="str">
            <v>TOPOGRAFIA</v>
          </cell>
          <cell r="C145" t="str">
            <v>DIA</v>
          </cell>
          <cell r="E145">
            <v>0</v>
          </cell>
          <cell r="H145">
            <v>140000</v>
          </cell>
        </row>
        <row r="146">
          <cell r="B146" t="str">
            <v>COMISION TOPOGRAFICA COMPLETA</v>
          </cell>
          <cell r="C146" t="str">
            <v>DIA</v>
          </cell>
          <cell r="D146">
            <v>1</v>
          </cell>
          <cell r="E146">
            <v>1</v>
          </cell>
          <cell r="F146">
            <v>140000</v>
          </cell>
          <cell r="G146">
            <v>140000</v>
          </cell>
        </row>
        <row r="148">
          <cell r="H148">
            <v>24047570.934499994</v>
          </cell>
        </row>
      </sheetData>
      <sheetData sheetId="3" refreshError="1">
        <row r="1">
          <cell r="A1" t="str">
            <v>COD</v>
          </cell>
          <cell r="B1" t="str">
            <v>MATERIALES DE OBRA</v>
          </cell>
          <cell r="C1" t="str">
            <v>UND.</v>
          </cell>
          <cell r="D1" t="str">
            <v>FACT.</v>
          </cell>
          <cell r="E1" t="str">
            <v>CANTIDAD</v>
          </cell>
          <cell r="F1" t="str">
            <v>PRECIO UNITARIO</v>
          </cell>
          <cell r="G1" t="str">
            <v>V/R PARCIAL</v>
          </cell>
          <cell r="H1" t="str">
            <v>V/R TOTAL</v>
          </cell>
        </row>
        <row r="3">
          <cell r="A3" t="str">
            <v>C</v>
          </cell>
          <cell r="B3" t="str">
            <v>MOVIMIENTO DE TIERRA</v>
          </cell>
          <cell r="I3">
            <v>1</v>
          </cell>
        </row>
        <row r="4">
          <cell r="I4">
            <v>1</v>
          </cell>
        </row>
        <row r="5">
          <cell r="A5" t="str">
            <v>C001</v>
          </cell>
          <cell r="B5" t="str">
            <v>RECINTE H=1.35-1.5</v>
          </cell>
          <cell r="C5" t="str">
            <v>M2</v>
          </cell>
          <cell r="E5">
            <v>0</v>
          </cell>
          <cell r="H5">
            <v>65719.586081599991</v>
          </cell>
          <cell r="I5">
            <v>2</v>
          </cell>
        </row>
        <row r="6">
          <cell r="B6" t="str">
            <v>*concreto 1:2:3 ciclopeo</v>
          </cell>
          <cell r="C6" t="str">
            <v>M3</v>
          </cell>
          <cell r="D6">
            <v>1.05</v>
          </cell>
          <cell r="E6">
            <v>0.4</v>
          </cell>
          <cell r="F6">
            <v>148183.86447999999</v>
          </cell>
          <cell r="G6">
            <v>62237.223081600001</v>
          </cell>
          <cell r="I6">
            <v>2</v>
          </cell>
        </row>
        <row r="7">
          <cell r="B7" t="str">
            <v>TACO METALICO</v>
          </cell>
          <cell r="C7" t="str">
            <v>DIA</v>
          </cell>
          <cell r="D7">
            <v>1</v>
          </cell>
          <cell r="E7">
            <v>3.29</v>
          </cell>
          <cell r="F7">
            <v>0</v>
          </cell>
          <cell r="G7">
            <v>0</v>
          </cell>
          <cell r="I7">
            <v>2</v>
          </cell>
        </row>
        <row r="8">
          <cell r="B8" t="str">
            <v>CANES 2X8 (MAD. COMUN)</v>
          </cell>
          <cell r="C8" t="str">
            <v>UN</v>
          </cell>
          <cell r="D8">
            <v>1</v>
          </cell>
          <cell r="E8">
            <v>0.54859999999999998</v>
          </cell>
          <cell r="F8">
            <v>0</v>
          </cell>
          <cell r="G8">
            <v>0</v>
          </cell>
          <cell r="I8">
            <v>2</v>
          </cell>
        </row>
        <row r="9">
          <cell r="A9" t="str">
            <v>B018</v>
          </cell>
          <cell r="B9" t="str">
            <v>CLAVO COMUN 11/2" A 31/2"</v>
          </cell>
          <cell r="C9" t="str">
            <v>LB</v>
          </cell>
          <cell r="D9">
            <v>1</v>
          </cell>
          <cell r="E9">
            <v>0.505</v>
          </cell>
          <cell r="F9">
            <v>2012.6</v>
          </cell>
          <cell r="G9">
            <v>1016.3629999999999</v>
          </cell>
          <cell r="H9">
            <v>13691.444500000001</v>
          </cell>
          <cell r="I9">
            <v>2</v>
          </cell>
        </row>
        <row r="10">
          <cell r="B10" t="str">
            <v>Telera (1,35*0,9)</v>
          </cell>
          <cell r="C10" t="str">
            <v>UN</v>
          </cell>
          <cell r="D10">
            <v>1</v>
          </cell>
          <cell r="E10">
            <v>0.27400000000000002</v>
          </cell>
          <cell r="F10">
            <v>9000</v>
          </cell>
          <cell r="G10">
            <v>2466</v>
          </cell>
          <cell r="I10">
            <v>2</v>
          </cell>
        </row>
        <row r="11">
          <cell r="B11" t="str">
            <v>M.O Recinte en concreto</v>
          </cell>
          <cell r="C11" t="str">
            <v>M2</v>
          </cell>
          <cell r="D11">
            <v>1</v>
          </cell>
          <cell r="E11">
            <v>1</v>
          </cell>
          <cell r="F11">
            <v>0</v>
          </cell>
          <cell r="G11">
            <v>0</v>
          </cell>
          <cell r="I11">
            <v>2</v>
          </cell>
        </row>
        <row r="12">
          <cell r="B12" t="str">
            <v>EXCAV. DE PILAS 2-4 M</v>
          </cell>
          <cell r="C12" t="str">
            <v>M3</v>
          </cell>
          <cell r="D12">
            <v>1.05</v>
          </cell>
          <cell r="E12">
            <v>0.13</v>
          </cell>
          <cell r="F12">
            <v>12250</v>
          </cell>
          <cell r="G12">
            <v>1672.1250000000002</v>
          </cell>
          <cell r="I12">
            <v>2</v>
          </cell>
        </row>
        <row r="13">
          <cell r="A13" t="str">
            <v>C002</v>
          </cell>
          <cell r="B13" t="str">
            <v>SOLADOS</v>
          </cell>
          <cell r="C13" t="str">
            <v>M2</v>
          </cell>
          <cell r="D13">
            <v>1.05</v>
          </cell>
          <cell r="E13">
            <v>0</v>
          </cell>
          <cell r="F13">
            <v>23652</v>
          </cell>
          <cell r="G13">
            <v>3228.498</v>
          </cell>
          <cell r="H13">
            <v>8050.9687760000006</v>
          </cell>
          <cell r="I13">
            <v>2</v>
          </cell>
        </row>
        <row r="14">
          <cell r="B14" t="str">
            <v>TRANSPORTE INTERNO</v>
          </cell>
          <cell r="C14" t="str">
            <v>B=</v>
          </cell>
          <cell r="D14">
            <v>1</v>
          </cell>
          <cell r="E14" t="str">
            <v>m</v>
          </cell>
          <cell r="F14">
            <v>3341.4</v>
          </cell>
          <cell r="G14">
            <v>3508.4700000000003</v>
          </cell>
        </row>
        <row r="15">
          <cell r="B15" t="str">
            <v>HERRAMIENTA MENOR (10% M.O)</v>
          </cell>
          <cell r="C15" t="str">
            <v>A=</v>
          </cell>
          <cell r="D15">
            <v>1</v>
          </cell>
          <cell r="E15" t="str">
            <v>m</v>
          </cell>
          <cell r="F15">
            <v>42613</v>
          </cell>
          <cell r="G15">
            <v>4261.3</v>
          </cell>
        </row>
        <row r="16">
          <cell r="C16" t="str">
            <v>e=</v>
          </cell>
          <cell r="D16">
            <v>0.04</v>
          </cell>
          <cell r="E16" t="str">
            <v>m</v>
          </cell>
        </row>
        <row r="17">
          <cell r="A17" t="str">
            <v>B019</v>
          </cell>
          <cell r="B17" t="str">
            <v>*concreto 1:4:7</v>
          </cell>
          <cell r="C17" t="str">
            <v>m3</v>
          </cell>
          <cell r="D17">
            <v>1.05</v>
          </cell>
          <cell r="E17">
            <v>0.04</v>
          </cell>
          <cell r="F17">
            <v>137959.82800000001</v>
          </cell>
          <cell r="G17">
            <v>5794.3127760000007</v>
          </cell>
          <cell r="H17">
            <v>9922.5</v>
          </cell>
          <cell r="I17">
            <v>2</v>
          </cell>
        </row>
        <row r="18">
          <cell r="B18" t="str">
            <v>*transporte interno</v>
          </cell>
          <cell r="C18" t="str">
            <v>vj</v>
          </cell>
          <cell r="D18">
            <v>1</v>
          </cell>
          <cell r="E18">
            <v>0.04</v>
          </cell>
          <cell r="F18">
            <v>3341.4</v>
          </cell>
          <cell r="G18">
            <v>133.65600000000001</v>
          </cell>
          <cell r="I18">
            <v>2</v>
          </cell>
        </row>
        <row r="19">
          <cell r="B19" t="str">
            <v>M de O. vaciado solado</v>
          </cell>
          <cell r="C19" t="str">
            <v>M2</v>
          </cell>
          <cell r="D19">
            <v>1</v>
          </cell>
          <cell r="E19">
            <v>1</v>
          </cell>
          <cell r="F19">
            <v>1930</v>
          </cell>
          <cell r="G19">
            <v>1930</v>
          </cell>
          <cell r="I19">
            <v>2</v>
          </cell>
        </row>
        <row r="20">
          <cell r="B20" t="str">
            <v>HERRAMIENTA MENOR (10% M.O)</v>
          </cell>
          <cell r="C20" t="str">
            <v>sg</v>
          </cell>
          <cell r="D20">
            <v>0.1</v>
          </cell>
          <cell r="E20">
            <v>1</v>
          </cell>
          <cell r="F20">
            <v>1930</v>
          </cell>
          <cell r="G20">
            <v>193</v>
          </cell>
          <cell r="I20">
            <v>2</v>
          </cell>
        </row>
        <row r="21">
          <cell r="A21" t="str">
            <v>B011</v>
          </cell>
          <cell r="B21" t="str">
            <v>LLENO EN ARENILLA</v>
          </cell>
          <cell r="C21" t="str">
            <v>M3</v>
          </cell>
          <cell r="E21">
            <v>0</v>
          </cell>
          <cell r="H21">
            <v>22114.5</v>
          </cell>
          <cell r="I21">
            <v>2</v>
          </cell>
        </row>
        <row r="22">
          <cell r="A22" t="str">
            <v>C004</v>
          </cell>
          <cell r="B22" t="str">
            <v>CONCRETO ZAPATAS</v>
          </cell>
          <cell r="C22" t="str">
            <v>M3</v>
          </cell>
          <cell r="D22">
            <v>1</v>
          </cell>
          <cell r="E22">
            <v>0</v>
          </cell>
          <cell r="F22">
            <v>25520</v>
          </cell>
          <cell r="G22">
            <v>765.6</v>
          </cell>
          <cell r="H22">
            <v>275864.05</v>
          </cell>
          <cell r="I22">
            <v>2</v>
          </cell>
        </row>
        <row r="23">
          <cell r="B23" t="str">
            <v>cuadrilla lleno en tierra (rana o canguro)</v>
          </cell>
          <cell r="C23" t="str">
            <v>B=</v>
          </cell>
          <cell r="D23">
            <v>1</v>
          </cell>
          <cell r="E23" t="str">
            <v>m</v>
          </cell>
          <cell r="F23">
            <v>3150</v>
          </cell>
          <cell r="G23">
            <v>3150</v>
          </cell>
        </row>
        <row r="24">
          <cell r="B24" t="str">
            <v>arenilla para lleno</v>
          </cell>
          <cell r="C24" t="str">
            <v>A=</v>
          </cell>
          <cell r="D24">
            <v>1</v>
          </cell>
          <cell r="E24" t="str">
            <v>m</v>
          </cell>
          <cell r="F24">
            <v>14000</v>
          </cell>
          <cell r="G24">
            <v>14700</v>
          </cell>
        </row>
        <row r="25">
          <cell r="B25" t="str">
            <v>TRANSPORTE INTERNO</v>
          </cell>
          <cell r="C25" t="str">
            <v>e=</v>
          </cell>
          <cell r="D25">
            <v>0.3</v>
          </cell>
          <cell r="E25" t="str">
            <v>m</v>
          </cell>
          <cell r="F25">
            <v>3341.4</v>
          </cell>
          <cell r="G25">
            <v>3341.4</v>
          </cell>
        </row>
        <row r="26">
          <cell r="B26" t="str">
            <v>Concreto 210 kg/cm2</v>
          </cell>
          <cell r="C26" t="str">
            <v>m3</v>
          </cell>
          <cell r="D26">
            <v>1.03</v>
          </cell>
          <cell r="E26">
            <v>1</v>
          </cell>
          <cell r="F26">
            <v>200000</v>
          </cell>
          <cell r="G26">
            <v>206000</v>
          </cell>
          <cell r="I26">
            <v>2</v>
          </cell>
        </row>
        <row r="27">
          <cell r="B27" t="str">
            <v>Puntilla 2" con cabeza</v>
          </cell>
          <cell r="C27" t="str">
            <v>kg</v>
          </cell>
          <cell r="D27">
            <v>1.08</v>
          </cell>
          <cell r="E27">
            <v>1.19</v>
          </cell>
          <cell r="F27">
            <v>2000</v>
          </cell>
          <cell r="G27">
            <v>2570.4</v>
          </cell>
          <cell r="I27">
            <v>2</v>
          </cell>
        </row>
        <row r="28">
          <cell r="A28" t="str">
            <v>B001</v>
          </cell>
          <cell r="B28" t="str">
            <v>Formaleta menor</v>
          </cell>
          <cell r="C28" t="str">
            <v>ml</v>
          </cell>
          <cell r="D28">
            <v>1.02</v>
          </cell>
          <cell r="E28">
            <v>2.9999999999999996</v>
          </cell>
          <cell r="F28">
            <v>1700</v>
          </cell>
          <cell r="G28">
            <v>5201.9999999999991</v>
          </cell>
          <cell r="H28">
            <v>21263.9</v>
          </cell>
          <cell r="I28">
            <v>2</v>
          </cell>
        </row>
        <row r="29">
          <cell r="B29" t="str">
            <v>Acpm</v>
          </cell>
          <cell r="C29" t="str">
            <v>gl</v>
          </cell>
          <cell r="D29">
            <v>1.03</v>
          </cell>
          <cell r="E29">
            <v>7.0000000000000007E-2</v>
          </cell>
          <cell r="F29">
            <v>2500</v>
          </cell>
          <cell r="G29">
            <v>180.25000000000003</v>
          </cell>
          <cell r="I29">
            <v>2</v>
          </cell>
        </row>
        <row r="30">
          <cell r="B30" t="str">
            <v xml:space="preserve">Refuerzo </v>
          </cell>
          <cell r="C30" t="str">
            <v>kg</v>
          </cell>
          <cell r="D30">
            <v>1.05</v>
          </cell>
          <cell r="E30">
            <v>0</v>
          </cell>
          <cell r="F30">
            <v>1250</v>
          </cell>
          <cell r="G30">
            <v>0</v>
          </cell>
          <cell r="I30">
            <v>2</v>
          </cell>
        </row>
        <row r="31">
          <cell r="B31" t="str">
            <v>Vibrador a gasolina</v>
          </cell>
          <cell r="C31" t="str">
            <v>m3</v>
          </cell>
          <cell r="D31">
            <v>1</v>
          </cell>
          <cell r="E31">
            <v>0.1</v>
          </cell>
          <cell r="F31">
            <v>22500</v>
          </cell>
          <cell r="G31">
            <v>2250</v>
          </cell>
          <cell r="I31">
            <v>2</v>
          </cell>
        </row>
        <row r="32">
          <cell r="B32" t="str">
            <v>*transporte interno</v>
          </cell>
          <cell r="C32" t="str">
            <v>vj</v>
          </cell>
          <cell r="D32">
            <v>1</v>
          </cell>
          <cell r="E32">
            <v>1</v>
          </cell>
          <cell r="F32">
            <v>3341.4</v>
          </cell>
          <cell r="G32">
            <v>3341.4</v>
          </cell>
          <cell r="I32">
            <v>2</v>
          </cell>
        </row>
        <row r="33">
          <cell r="B33" t="str">
            <v>*CUADRILLA ZAPATAS</v>
          </cell>
          <cell r="C33" t="str">
            <v>m3</v>
          </cell>
          <cell r="D33">
            <v>1</v>
          </cell>
          <cell r="E33">
            <v>1</v>
          </cell>
          <cell r="F33">
            <v>51200</v>
          </cell>
          <cell r="G33">
            <v>51200</v>
          </cell>
          <cell r="I33">
            <v>2</v>
          </cell>
        </row>
        <row r="34">
          <cell r="A34" t="str">
            <v>B002</v>
          </cell>
          <cell r="B34" t="str">
            <v>HERRAMIENTA MENOR (10% M.O)</v>
          </cell>
          <cell r="C34" t="str">
            <v>sg</v>
          </cell>
          <cell r="D34">
            <v>0.1</v>
          </cell>
          <cell r="E34">
            <v>1</v>
          </cell>
          <cell r="F34">
            <v>51200</v>
          </cell>
          <cell r="G34">
            <v>5120</v>
          </cell>
          <cell r="H34">
            <v>15022.5</v>
          </cell>
          <cell r="I34">
            <v>2</v>
          </cell>
        </row>
        <row r="35">
          <cell r="B35" t="str">
            <v>Cuadrilla excavacion</v>
          </cell>
          <cell r="C35" t="str">
            <v>M3</v>
          </cell>
          <cell r="D35">
            <v>1</v>
          </cell>
          <cell r="E35">
            <v>1</v>
          </cell>
          <cell r="F35">
            <v>9450</v>
          </cell>
          <cell r="G35">
            <v>9450</v>
          </cell>
          <cell r="I35">
            <v>2</v>
          </cell>
        </row>
        <row r="36">
          <cell r="A36" t="str">
            <v>C003</v>
          </cell>
          <cell r="B36" t="str">
            <v>CONCRETO CICLOPEO</v>
          </cell>
          <cell r="C36" t="str">
            <v>M3</v>
          </cell>
          <cell r="D36">
            <v>1</v>
          </cell>
          <cell r="E36">
            <v>0</v>
          </cell>
          <cell r="F36">
            <v>17000</v>
          </cell>
          <cell r="G36">
            <v>5100</v>
          </cell>
          <cell r="H36">
            <v>188131.88680000001</v>
          </cell>
          <cell r="I36">
            <v>2</v>
          </cell>
        </row>
        <row r="37">
          <cell r="B37" t="str">
            <v>Concreto 175 kg/cm2</v>
          </cell>
          <cell r="C37" t="str">
            <v>m3</v>
          </cell>
          <cell r="D37">
            <v>1.05</v>
          </cell>
          <cell r="E37">
            <v>0.66</v>
          </cell>
          <cell r="F37">
            <v>201097.59999999998</v>
          </cell>
          <cell r="G37">
            <v>139360.63680000001</v>
          </cell>
          <cell r="I37">
            <v>2</v>
          </cell>
        </row>
        <row r="38">
          <cell r="B38" t="str">
            <v>piedra de cantera</v>
          </cell>
          <cell r="C38" t="str">
            <v>m3</v>
          </cell>
          <cell r="D38">
            <v>1.1000000000000001</v>
          </cell>
          <cell r="E38">
            <v>0.61</v>
          </cell>
          <cell r="F38">
            <v>27500</v>
          </cell>
          <cell r="G38">
            <v>18452.5</v>
          </cell>
          <cell r="I38">
            <v>2</v>
          </cell>
        </row>
        <row r="39">
          <cell r="A39" t="str">
            <v>B003</v>
          </cell>
          <cell r="B39" t="str">
            <v>*Cuadrilla armada y vaciada ciclopeo</v>
          </cell>
          <cell r="C39" t="str">
            <v>m3</v>
          </cell>
          <cell r="D39">
            <v>1</v>
          </cell>
          <cell r="E39">
            <v>1</v>
          </cell>
          <cell r="F39">
            <v>27562.5</v>
          </cell>
          <cell r="G39">
            <v>27562.5</v>
          </cell>
          <cell r="H39">
            <v>21263.9</v>
          </cell>
          <cell r="I39">
            <v>2</v>
          </cell>
        </row>
        <row r="40">
          <cell r="B40" t="str">
            <v>HERRAMIENTA MENOR (10% M.O)</v>
          </cell>
          <cell r="C40" t="str">
            <v>sg</v>
          </cell>
          <cell r="D40">
            <v>0.1</v>
          </cell>
          <cell r="E40">
            <v>1</v>
          </cell>
          <cell r="F40">
            <v>27562.5</v>
          </cell>
          <cell r="G40">
            <v>2756.25</v>
          </cell>
          <cell r="I40">
            <v>2</v>
          </cell>
        </row>
        <row r="41">
          <cell r="B41" t="str">
            <v>Alquiler de motobomba</v>
          </cell>
          <cell r="C41" t="str">
            <v>dia</v>
          </cell>
          <cell r="D41">
            <v>0</v>
          </cell>
          <cell r="E41">
            <v>0.3</v>
          </cell>
          <cell r="F41">
            <v>17000</v>
          </cell>
          <cell r="G41">
            <v>0</v>
          </cell>
          <cell r="I41">
            <v>2</v>
          </cell>
        </row>
        <row r="42">
          <cell r="A42" t="str">
            <v>C005</v>
          </cell>
          <cell r="B42" t="str">
            <v>CONCRETO PEDESTALES</v>
          </cell>
          <cell r="C42" t="str">
            <v>M3</v>
          </cell>
          <cell r="D42">
            <v>1</v>
          </cell>
          <cell r="E42">
            <v>0</v>
          </cell>
          <cell r="F42">
            <v>3341.4</v>
          </cell>
          <cell r="G42">
            <v>3341.4</v>
          </cell>
          <cell r="H42">
            <v>371931.1347834607</v>
          </cell>
          <cell r="I42">
            <v>2</v>
          </cell>
        </row>
        <row r="43">
          <cell r="B43" t="str">
            <v>VOLQUETA (VJ)</v>
          </cell>
          <cell r="C43" t="str">
            <v>M3</v>
          </cell>
          <cell r="D43" t="str">
            <v>B=</v>
          </cell>
          <cell r="E43">
            <v>0.6</v>
          </cell>
          <cell r="F43" t="str">
            <v>m</v>
          </cell>
          <cell r="G43">
            <v>8000</v>
          </cell>
        </row>
        <row r="44">
          <cell r="B44" t="str">
            <v>HERRAMIENTA MENOR (5% M.O)</v>
          </cell>
          <cell r="C44" t="str">
            <v>M3</v>
          </cell>
          <cell r="D44" t="str">
            <v>A=</v>
          </cell>
          <cell r="E44">
            <v>0.6</v>
          </cell>
          <cell r="F44" t="str">
            <v>m</v>
          </cell>
          <cell r="G44">
            <v>472.5</v>
          </cell>
        </row>
        <row r="45">
          <cell r="D45" t="str">
            <v>e=</v>
          </cell>
          <cell r="E45">
            <v>0.6</v>
          </cell>
          <cell r="F45" t="str">
            <v>m</v>
          </cell>
        </row>
        <row r="46">
          <cell r="A46" t="str">
            <v>B004</v>
          </cell>
          <cell r="B46" t="str">
            <v>Concreto 210 kg/cm2</v>
          </cell>
          <cell r="C46" t="str">
            <v>m3</v>
          </cell>
          <cell r="D46">
            <v>1.05</v>
          </cell>
          <cell r="E46">
            <v>1</v>
          </cell>
          <cell r="F46">
            <v>200000</v>
          </cell>
          <cell r="G46">
            <v>210000</v>
          </cell>
          <cell r="H46">
            <v>9578.8888888888905</v>
          </cell>
          <cell r="I46">
            <v>2</v>
          </cell>
        </row>
        <row r="47">
          <cell r="B47" t="str">
            <v>Vibrador a gasolina</v>
          </cell>
          <cell r="C47" t="str">
            <v>DIA</v>
          </cell>
          <cell r="D47">
            <v>1</v>
          </cell>
          <cell r="E47">
            <v>0.1</v>
          </cell>
          <cell r="F47">
            <v>22500</v>
          </cell>
          <cell r="G47">
            <v>2250</v>
          </cell>
          <cell r="I47">
            <v>2</v>
          </cell>
        </row>
        <row r="48">
          <cell r="B48" t="str">
            <v>*Tabla para encofrado</v>
          </cell>
          <cell r="C48" t="str">
            <v>gl</v>
          </cell>
          <cell r="D48">
            <v>1</v>
          </cell>
          <cell r="E48">
            <v>4.6296296296296298</v>
          </cell>
          <cell r="F48">
            <v>30398.227513227514</v>
          </cell>
          <cell r="G48">
            <v>140732.53478346072</v>
          </cell>
          <cell r="I48">
            <v>2</v>
          </cell>
        </row>
        <row r="49">
          <cell r="B49" t="str">
            <v>*CUADRILLA PEDESTALES</v>
          </cell>
          <cell r="C49" t="str">
            <v>m3</v>
          </cell>
          <cell r="D49">
            <v>1</v>
          </cell>
          <cell r="E49">
            <v>0.216</v>
          </cell>
          <cell r="F49">
            <v>79750</v>
          </cell>
          <cell r="G49">
            <v>17226</v>
          </cell>
          <cell r="I49">
            <v>2</v>
          </cell>
        </row>
        <row r="50">
          <cell r="A50" t="str">
            <v>B005</v>
          </cell>
          <cell r="B50" t="str">
            <v>HERRAMIENTA MENOR (10% M.O)</v>
          </cell>
          <cell r="C50" t="str">
            <v>m3</v>
          </cell>
          <cell r="D50">
            <v>0.1</v>
          </cell>
          <cell r="E50">
            <v>1</v>
          </cell>
          <cell r="F50">
            <v>17226</v>
          </cell>
          <cell r="G50">
            <v>1722.6000000000001</v>
          </cell>
          <cell r="H50">
            <v>10500</v>
          </cell>
          <cell r="I50">
            <v>2</v>
          </cell>
        </row>
        <row r="51">
          <cell r="B51" t="str">
            <v>Minero</v>
          </cell>
          <cell r="C51" t="str">
            <v>dia</v>
          </cell>
          <cell r="D51">
            <v>1</v>
          </cell>
          <cell r="E51">
            <v>0.5</v>
          </cell>
          <cell r="F51">
            <v>20000</v>
          </cell>
          <cell r="G51">
            <v>10000</v>
          </cell>
          <cell r="I51">
            <v>2</v>
          </cell>
        </row>
        <row r="52">
          <cell r="A52" t="str">
            <v>C006</v>
          </cell>
          <cell r="B52" t="str">
            <v>CONCRETO VIGAS DE FUNDACION</v>
          </cell>
          <cell r="C52" t="str">
            <v>M3</v>
          </cell>
          <cell r="D52">
            <v>0.05</v>
          </cell>
          <cell r="E52">
            <v>0</v>
          </cell>
          <cell r="F52">
            <v>10000</v>
          </cell>
          <cell r="G52">
            <v>500</v>
          </cell>
          <cell r="H52">
            <v>328735.46172839508</v>
          </cell>
          <cell r="I52">
            <v>2</v>
          </cell>
        </row>
        <row r="53">
          <cell r="D53" t="str">
            <v>B=</v>
          </cell>
          <cell r="E53">
            <v>0.45</v>
          </cell>
          <cell r="F53" t="str">
            <v>m</v>
          </cell>
          <cell r="I53">
            <v>2</v>
          </cell>
        </row>
        <row r="54">
          <cell r="A54" t="str">
            <v>B006</v>
          </cell>
          <cell r="B54" t="str">
            <v>CORTE A MAQUINA EN MATERIAL COMUN Y BOTADA EXTERNA</v>
          </cell>
          <cell r="C54" t="str">
            <v>M3</v>
          </cell>
          <cell r="D54" t="str">
            <v>A=</v>
          </cell>
          <cell r="E54">
            <v>0.45</v>
          </cell>
          <cell r="F54" t="str">
            <v>m</v>
          </cell>
          <cell r="H54">
            <v>10044.444444444445</v>
          </cell>
          <cell r="I54">
            <v>2</v>
          </cell>
        </row>
        <row r="55">
          <cell r="B55" t="str">
            <v>Concreto 210 kg/cm2</v>
          </cell>
          <cell r="C55" t="str">
            <v>m3</v>
          </cell>
          <cell r="D55">
            <v>1.05</v>
          </cell>
          <cell r="E55">
            <v>1</v>
          </cell>
          <cell r="F55">
            <v>200000</v>
          </cell>
          <cell r="G55">
            <v>210000</v>
          </cell>
          <cell r="I55">
            <v>2</v>
          </cell>
        </row>
        <row r="56">
          <cell r="B56" t="str">
            <v>Puntilla 2" con cabeza</v>
          </cell>
          <cell r="C56" t="str">
            <v>kg</v>
          </cell>
          <cell r="D56">
            <v>1.08</v>
          </cell>
          <cell r="E56">
            <v>1.19</v>
          </cell>
          <cell r="F56">
            <v>2000</v>
          </cell>
          <cell r="G56">
            <v>2570.4</v>
          </cell>
          <cell r="I56">
            <v>2</v>
          </cell>
        </row>
        <row r="57">
          <cell r="B57" t="str">
            <v>Formaleta menor</v>
          </cell>
          <cell r="C57" t="str">
            <v>ml</v>
          </cell>
          <cell r="D57">
            <v>1</v>
          </cell>
          <cell r="E57">
            <v>4.9382716049382713</v>
          </cell>
          <cell r="F57">
            <v>1700</v>
          </cell>
          <cell r="G57">
            <v>8395.0617283950614</v>
          </cell>
          <cell r="I57">
            <v>2</v>
          </cell>
        </row>
        <row r="58">
          <cell r="B58" t="str">
            <v>Acpm</v>
          </cell>
          <cell r="C58" t="str">
            <v>gl</v>
          </cell>
          <cell r="D58">
            <v>1</v>
          </cell>
          <cell r="E58">
            <v>0.1</v>
          </cell>
          <cell r="F58">
            <v>2500</v>
          </cell>
          <cell r="G58">
            <v>250</v>
          </cell>
          <cell r="I58">
            <v>2</v>
          </cell>
        </row>
        <row r="59">
          <cell r="A59" t="str">
            <v>B007</v>
          </cell>
          <cell r="B59" t="str">
            <v>Vibrador a gasolina</v>
          </cell>
          <cell r="C59" t="str">
            <v>m3</v>
          </cell>
          <cell r="D59">
            <v>1</v>
          </cell>
          <cell r="E59">
            <v>0.1</v>
          </cell>
          <cell r="F59">
            <v>22500</v>
          </cell>
          <cell r="G59">
            <v>2250</v>
          </cell>
          <cell r="H59">
            <v>2044.4444444444446</v>
          </cell>
          <cell r="I59">
            <v>2</v>
          </cell>
        </row>
        <row r="60">
          <cell r="B60" t="str">
            <v>*CUADRILLA VIGAS</v>
          </cell>
          <cell r="C60" t="str">
            <v>m3</v>
          </cell>
          <cell r="D60">
            <v>1</v>
          </cell>
          <cell r="E60">
            <v>1</v>
          </cell>
          <cell r="F60">
            <v>95700</v>
          </cell>
          <cell r="G60">
            <v>95700</v>
          </cell>
          <cell r="I60">
            <v>2</v>
          </cell>
        </row>
        <row r="61">
          <cell r="B61" t="str">
            <v>HERRAMIENTA MENOR (10% M.O)</v>
          </cell>
          <cell r="C61" t="str">
            <v>m3</v>
          </cell>
          <cell r="D61">
            <v>0.1</v>
          </cell>
          <cell r="E61">
            <v>1</v>
          </cell>
          <cell r="F61">
            <v>95700</v>
          </cell>
          <cell r="G61">
            <v>9570</v>
          </cell>
          <cell r="I61">
            <v>2</v>
          </cell>
        </row>
        <row r="62">
          <cell r="I62">
            <v>2</v>
          </cell>
        </row>
        <row r="63">
          <cell r="A63" t="str">
            <v>C010</v>
          </cell>
          <cell r="B63" t="str">
            <v>CONCRETO PILAS 3000</v>
          </cell>
          <cell r="C63" t="str">
            <v>M3</v>
          </cell>
          <cell r="E63">
            <v>0</v>
          </cell>
          <cell r="H63">
            <v>419504.68599999993</v>
          </cell>
          <cell r="I63">
            <v>2</v>
          </cell>
        </row>
        <row r="64">
          <cell r="B64" t="str">
            <v>Concreto 210 kg/cm2</v>
          </cell>
          <cell r="C64" t="str">
            <v>m3</v>
          </cell>
          <cell r="D64">
            <v>1.1499999999999999</v>
          </cell>
          <cell r="E64">
            <v>1</v>
          </cell>
          <cell r="F64">
            <v>200000</v>
          </cell>
          <cell r="G64">
            <v>229999.99999999997</v>
          </cell>
          <cell r="I64">
            <v>2</v>
          </cell>
        </row>
        <row r="65">
          <cell r="B65" t="str">
            <v xml:space="preserve">Refuerzo </v>
          </cell>
          <cell r="C65" t="str">
            <v>m3</v>
          </cell>
          <cell r="D65">
            <v>1.05</v>
          </cell>
          <cell r="E65">
            <v>0</v>
          </cell>
          <cell r="F65">
            <v>1250</v>
          </cell>
          <cell r="G65">
            <v>0</v>
          </cell>
        </row>
        <row r="66">
          <cell r="B66" t="str">
            <v xml:space="preserve">Alambre negro </v>
          </cell>
          <cell r="C66" t="str">
            <v>kg</v>
          </cell>
          <cell r="D66">
            <v>1.05</v>
          </cell>
          <cell r="E66">
            <v>0.03</v>
          </cell>
          <cell r="F66">
            <v>1950</v>
          </cell>
          <cell r="G66">
            <v>61.424999999999997</v>
          </cell>
        </row>
        <row r="67">
          <cell r="B67" t="str">
            <v>Formaleta menor</v>
          </cell>
          <cell r="C67" t="str">
            <v>sg</v>
          </cell>
          <cell r="D67">
            <v>1</v>
          </cell>
          <cell r="E67">
            <v>2</v>
          </cell>
          <cell r="F67">
            <v>1700</v>
          </cell>
          <cell r="G67">
            <v>3400</v>
          </cell>
          <cell r="I67">
            <v>2</v>
          </cell>
        </row>
        <row r="68">
          <cell r="B68" t="str">
            <v>Bombeo</v>
          </cell>
          <cell r="C68" t="str">
            <v>m3</v>
          </cell>
          <cell r="D68">
            <v>1</v>
          </cell>
          <cell r="E68">
            <v>7.0000000000000007E-2</v>
          </cell>
          <cell r="F68">
            <v>19500</v>
          </cell>
          <cell r="G68">
            <v>1365.0000000000002</v>
          </cell>
          <cell r="I68">
            <v>2</v>
          </cell>
        </row>
        <row r="69">
          <cell r="A69" t="str">
            <v>B009</v>
          </cell>
          <cell r="B69" t="str">
            <v>Alquiler de molinete</v>
          </cell>
          <cell r="C69" t="str">
            <v>dia</v>
          </cell>
          <cell r="D69">
            <v>1</v>
          </cell>
          <cell r="E69">
            <v>2</v>
          </cell>
          <cell r="F69">
            <v>1500</v>
          </cell>
          <cell r="G69">
            <v>3000</v>
          </cell>
          <cell r="H69">
            <v>1479.3333333333333</v>
          </cell>
          <cell r="I69">
            <v>2</v>
          </cell>
        </row>
        <row r="70">
          <cell r="B70" t="str">
            <v>COMPRESOR Y MATILLO (C. OPERADOR)</v>
          </cell>
          <cell r="C70" t="str">
            <v>dia</v>
          </cell>
          <cell r="D70">
            <v>1</v>
          </cell>
          <cell r="E70">
            <v>0.19</v>
          </cell>
          <cell r="F70">
            <v>34800</v>
          </cell>
          <cell r="G70">
            <v>6612</v>
          </cell>
          <cell r="I70">
            <v>2</v>
          </cell>
        </row>
        <row r="71">
          <cell r="B71" t="str">
            <v>Concretadora 1,5 sacos a gasolina</v>
          </cell>
          <cell r="C71" t="str">
            <v>dia</v>
          </cell>
          <cell r="D71">
            <v>1</v>
          </cell>
          <cell r="E71">
            <v>0.2</v>
          </cell>
          <cell r="F71">
            <v>25520</v>
          </cell>
          <cell r="G71">
            <v>5104</v>
          </cell>
          <cell r="I71">
            <v>2</v>
          </cell>
        </row>
        <row r="72">
          <cell r="B72" t="str">
            <v>Triturado 3/4</v>
          </cell>
          <cell r="C72" t="str">
            <v>m3</v>
          </cell>
          <cell r="D72">
            <v>1.1000000000000001</v>
          </cell>
          <cell r="E72">
            <v>0.08</v>
          </cell>
          <cell r="F72">
            <v>48560</v>
          </cell>
          <cell r="G72">
            <v>4273.2800000000007</v>
          </cell>
          <cell r="I72">
            <v>2</v>
          </cell>
        </row>
        <row r="73">
          <cell r="B73" t="str">
            <v>Cemento gris</v>
          </cell>
          <cell r="C73" t="str">
            <v>sac</v>
          </cell>
          <cell r="D73">
            <v>1.1000000000000001</v>
          </cell>
          <cell r="E73">
            <v>0.6</v>
          </cell>
          <cell r="F73">
            <v>17500</v>
          </cell>
          <cell r="G73">
            <v>11550</v>
          </cell>
          <cell r="I73">
            <v>2</v>
          </cell>
        </row>
        <row r="74">
          <cell r="A74" t="str">
            <v>B010</v>
          </cell>
          <cell r="B74" t="str">
            <v>Arena lavada para concreto</v>
          </cell>
          <cell r="C74" t="str">
            <v>m3</v>
          </cell>
          <cell r="D74">
            <v>1.1000000000000001</v>
          </cell>
          <cell r="E74">
            <v>0.08</v>
          </cell>
          <cell r="F74">
            <v>48700</v>
          </cell>
          <cell r="G74">
            <v>4285.6000000000004</v>
          </cell>
          <cell r="H74">
            <v>8618.0666666666657</v>
          </cell>
          <cell r="I74">
            <v>2</v>
          </cell>
        </row>
        <row r="75">
          <cell r="B75" t="str">
            <v>Tabla 2.5X3 mts (can)</v>
          </cell>
          <cell r="C75" t="str">
            <v>un</v>
          </cell>
          <cell r="D75">
            <v>1.03</v>
          </cell>
          <cell r="E75">
            <v>0.2</v>
          </cell>
          <cell r="F75">
            <v>8119.9999999999991</v>
          </cell>
          <cell r="G75">
            <v>1672.72</v>
          </cell>
          <cell r="I75">
            <v>2</v>
          </cell>
        </row>
        <row r="76">
          <cell r="B76" t="str">
            <v>*CUADRILLA PILAS</v>
          </cell>
          <cell r="C76" t="str">
            <v>m3</v>
          </cell>
          <cell r="D76">
            <v>1</v>
          </cell>
          <cell r="E76">
            <v>1</v>
          </cell>
          <cell r="F76">
            <v>70787.5</v>
          </cell>
          <cell r="G76">
            <v>70787.5</v>
          </cell>
          <cell r="I76">
            <v>2</v>
          </cell>
        </row>
        <row r="77">
          <cell r="B77" t="str">
            <v>*transporte interno</v>
          </cell>
          <cell r="C77" t="str">
            <v>vj</v>
          </cell>
          <cell r="D77">
            <v>1.3</v>
          </cell>
          <cell r="E77">
            <v>1</v>
          </cell>
          <cell r="F77">
            <v>3341.4</v>
          </cell>
          <cell r="G77">
            <v>4343.8200000000006</v>
          </cell>
          <cell r="I77">
            <v>2</v>
          </cell>
        </row>
        <row r="78">
          <cell r="B78" t="str">
            <v>*CUADRILLA COLOCACION ACERO</v>
          </cell>
          <cell r="C78" t="str">
            <v>kg</v>
          </cell>
          <cell r="D78">
            <v>1</v>
          </cell>
          <cell r="E78">
            <v>80</v>
          </cell>
          <cell r="F78">
            <v>482.5</v>
          </cell>
          <cell r="G78">
            <v>38600</v>
          </cell>
          <cell r="I78">
            <v>2</v>
          </cell>
        </row>
        <row r="79">
          <cell r="B79" t="str">
            <v>Retiro de agua</v>
          </cell>
          <cell r="C79" t="str">
            <v>hr</v>
          </cell>
          <cell r="D79">
            <v>1</v>
          </cell>
          <cell r="E79">
            <v>8</v>
          </cell>
          <cell r="F79">
            <v>1827</v>
          </cell>
          <cell r="G79">
            <v>14616</v>
          </cell>
          <cell r="I79">
            <v>2</v>
          </cell>
        </row>
        <row r="80">
          <cell r="A80" t="str">
            <v>B012</v>
          </cell>
          <cell r="B80" t="str">
            <v>M de O. BOTADA DE MATERIAL</v>
          </cell>
          <cell r="C80" t="str">
            <v>m3</v>
          </cell>
          <cell r="D80">
            <v>1.3</v>
          </cell>
          <cell r="E80">
            <v>1.3</v>
          </cell>
          <cell r="F80">
            <v>9641.4</v>
          </cell>
          <cell r="G80">
            <v>16293.966</v>
          </cell>
          <cell r="H80">
            <v>37401.57</v>
          </cell>
          <cell r="I80">
            <v>2</v>
          </cell>
        </row>
        <row r="81">
          <cell r="B81" t="str">
            <v>HERRAMIENTA MENOR (5% M.O)</v>
          </cell>
          <cell r="C81" t="str">
            <v>m3</v>
          </cell>
          <cell r="D81">
            <v>0.05</v>
          </cell>
          <cell r="E81">
            <v>1</v>
          </cell>
          <cell r="F81">
            <v>70787.5</v>
          </cell>
          <cell r="G81">
            <v>3539.375</v>
          </cell>
          <cell r="I81">
            <v>2</v>
          </cell>
        </row>
        <row r="82">
          <cell r="B82" t="str">
            <v>Rana a gasolina (6 hr/dia)</v>
          </cell>
          <cell r="C82" t="str">
            <v>dia</v>
          </cell>
          <cell r="D82">
            <v>1</v>
          </cell>
          <cell r="E82">
            <v>0.03</v>
          </cell>
          <cell r="F82">
            <v>25520</v>
          </cell>
          <cell r="G82">
            <v>765.6</v>
          </cell>
          <cell r="I82">
            <v>2</v>
          </cell>
        </row>
        <row r="83">
          <cell r="A83" t="str">
            <v>C009</v>
          </cell>
          <cell r="B83" t="str">
            <v>SOBRECIMIENTO (1 HILADA)</v>
          </cell>
          <cell r="C83" t="str">
            <v>ML</v>
          </cell>
          <cell r="D83">
            <v>1</v>
          </cell>
          <cell r="E83">
            <v>0</v>
          </cell>
          <cell r="F83">
            <v>3150</v>
          </cell>
          <cell r="G83">
            <v>3150</v>
          </cell>
          <cell r="H83">
            <v>13657.810048799998</v>
          </cell>
          <cell r="I83">
            <v>2</v>
          </cell>
        </row>
        <row r="84">
          <cell r="B84" t="str">
            <v>Bloque de 20X20X40</v>
          </cell>
          <cell r="C84" t="str">
            <v>un</v>
          </cell>
          <cell r="D84">
            <v>1.1499999999999999</v>
          </cell>
          <cell r="E84">
            <v>2.5</v>
          </cell>
          <cell r="F84">
            <v>0</v>
          </cell>
          <cell r="G84">
            <v>0</v>
          </cell>
          <cell r="I84">
            <v>2</v>
          </cell>
        </row>
        <row r="85">
          <cell r="B85" t="str">
            <v>*MORTERO 1:4 (EN OBRA)</v>
          </cell>
          <cell r="C85" t="str">
            <v>m3</v>
          </cell>
          <cell r="D85">
            <v>1</v>
          </cell>
          <cell r="E85">
            <v>6.0000000000000001E-3</v>
          </cell>
          <cell r="F85">
            <v>193076.67479999998</v>
          </cell>
          <cell r="G85">
            <v>1158.4600487999999</v>
          </cell>
          <cell r="I85">
            <v>2</v>
          </cell>
        </row>
        <row r="86">
          <cell r="B86" t="str">
            <v>Asfaltex negro IPB (20kg)</v>
          </cell>
          <cell r="C86" t="str">
            <v>Kg</v>
          </cell>
          <cell r="D86">
            <v>1.04</v>
          </cell>
          <cell r="E86">
            <v>1.2</v>
          </cell>
          <cell r="F86">
            <v>2500</v>
          </cell>
          <cell r="G86">
            <v>3120</v>
          </cell>
          <cell r="I86">
            <v>2</v>
          </cell>
        </row>
        <row r="87">
          <cell r="A87" t="str">
            <v>B013</v>
          </cell>
          <cell r="B87" t="str">
            <v>Sika flex</v>
          </cell>
          <cell r="C87" t="str">
            <v>Kg</v>
          </cell>
          <cell r="D87">
            <v>1</v>
          </cell>
          <cell r="E87">
            <v>0.36</v>
          </cell>
          <cell r="F87">
            <v>21460</v>
          </cell>
          <cell r="G87">
            <v>7725.5999999999995</v>
          </cell>
          <cell r="H87">
            <v>23331.57</v>
          </cell>
          <cell r="I87">
            <v>2</v>
          </cell>
        </row>
        <row r="88">
          <cell r="B88" t="str">
            <v>*CUADRILLA SOBRECIMIENTO</v>
          </cell>
          <cell r="C88" t="str">
            <v>ml</v>
          </cell>
          <cell r="D88">
            <v>1</v>
          </cell>
          <cell r="E88">
            <v>1</v>
          </cell>
          <cell r="F88">
            <v>1575</v>
          </cell>
          <cell r="G88">
            <v>1575</v>
          </cell>
          <cell r="I88">
            <v>2</v>
          </cell>
        </row>
        <row r="89">
          <cell r="B89" t="str">
            <v>HERRAMIENTA MENOR (5% M.O)</v>
          </cell>
          <cell r="C89" t="str">
            <v>m3</v>
          </cell>
          <cell r="D89">
            <v>0.05</v>
          </cell>
          <cell r="E89">
            <v>1</v>
          </cell>
          <cell r="F89">
            <v>1575</v>
          </cell>
          <cell r="G89">
            <v>78.75</v>
          </cell>
          <cell r="I89">
            <v>2</v>
          </cell>
        </row>
        <row r="90">
          <cell r="B90" t="str">
            <v>*cuadrilla lleno en tierra (rana o canguro)</v>
          </cell>
          <cell r="C90" t="str">
            <v>M3</v>
          </cell>
          <cell r="D90">
            <v>1</v>
          </cell>
          <cell r="E90">
            <v>1</v>
          </cell>
          <cell r="F90">
            <v>3150</v>
          </cell>
          <cell r="G90">
            <v>3150</v>
          </cell>
          <cell r="I90">
            <v>2</v>
          </cell>
        </row>
        <row r="91">
          <cell r="A91" t="str">
            <v>C008</v>
          </cell>
          <cell r="B91" t="str">
            <v xml:space="preserve">Refuerzo </v>
          </cell>
          <cell r="C91" t="str">
            <v>M3</v>
          </cell>
          <cell r="D91">
            <v>1</v>
          </cell>
          <cell r="E91">
            <v>0</v>
          </cell>
          <cell r="F91">
            <v>3341.4</v>
          </cell>
          <cell r="G91">
            <v>3508.4700000000003</v>
          </cell>
          <cell r="H91">
            <v>1121.5670681063125</v>
          </cell>
          <cell r="I91">
            <v>2</v>
          </cell>
        </row>
        <row r="92">
          <cell r="B92" t="str">
            <v>Acero de refuerzo d=1/2" figurado</v>
          </cell>
          <cell r="C92" t="str">
            <v>kg</v>
          </cell>
          <cell r="D92">
            <v>1.02</v>
          </cell>
          <cell r="E92">
            <v>0.16666666666666666</v>
          </cell>
          <cell r="F92">
            <v>1836.6666666666667</v>
          </cell>
          <cell r="G92">
            <v>312.23333333333335</v>
          </cell>
          <cell r="I92">
            <v>2</v>
          </cell>
        </row>
        <row r="93">
          <cell r="B93" t="str">
            <v>Acero de refuerzo d=5/8" figurado</v>
          </cell>
          <cell r="C93" t="str">
            <v>kg</v>
          </cell>
          <cell r="D93">
            <v>1.02</v>
          </cell>
          <cell r="E93">
            <v>0.11074197120708749</v>
          </cell>
          <cell r="F93">
            <v>2407.9666666666667</v>
          </cell>
          <cell r="G93">
            <v>271.99623477297899</v>
          </cell>
          <cell r="I93">
            <v>2</v>
          </cell>
        </row>
        <row r="94">
          <cell r="A94" t="str">
            <v>B014</v>
          </cell>
          <cell r="B94" t="str">
            <v xml:space="preserve">Alambre negro </v>
          </cell>
          <cell r="C94" t="str">
            <v>kg</v>
          </cell>
          <cell r="D94">
            <v>1.05</v>
          </cell>
          <cell r="E94">
            <v>1.4999999999999999E-2</v>
          </cell>
          <cell r="F94">
            <v>1950</v>
          </cell>
          <cell r="G94">
            <v>30.712499999999999</v>
          </cell>
          <cell r="H94">
            <v>19362.57</v>
          </cell>
          <cell r="I94">
            <v>2</v>
          </cell>
        </row>
        <row r="95">
          <cell r="B95" t="str">
            <v>*CUADRILLA COLOCACION ACERO</v>
          </cell>
          <cell r="C95" t="str">
            <v>kg</v>
          </cell>
          <cell r="D95">
            <v>1</v>
          </cell>
          <cell r="E95">
            <v>1</v>
          </cell>
          <cell r="F95">
            <v>482.5</v>
          </cell>
          <cell r="G95">
            <v>482.5</v>
          </cell>
          <cell r="I95">
            <v>2</v>
          </cell>
        </row>
        <row r="96">
          <cell r="B96" t="str">
            <v>HERRAMIENTA MENOR (5% M.O)</v>
          </cell>
          <cell r="C96" t="str">
            <v>m3</v>
          </cell>
          <cell r="D96">
            <v>0.05</v>
          </cell>
          <cell r="E96">
            <v>1</v>
          </cell>
          <cell r="F96">
            <v>482.5</v>
          </cell>
          <cell r="G96">
            <v>24.125</v>
          </cell>
          <cell r="I96">
            <v>2</v>
          </cell>
        </row>
        <row r="97">
          <cell r="B97" t="str">
            <v>*cuadrilla lleno en tierra (rana o canguro)</v>
          </cell>
          <cell r="C97" t="str">
            <v>M3</v>
          </cell>
          <cell r="D97">
            <v>1</v>
          </cell>
          <cell r="E97">
            <v>1</v>
          </cell>
          <cell r="F97">
            <v>3150</v>
          </cell>
          <cell r="G97">
            <v>3150</v>
          </cell>
          <cell r="I97">
            <v>2</v>
          </cell>
        </row>
        <row r="98">
          <cell r="A98" t="str">
            <v>C007</v>
          </cell>
          <cell r="B98" t="str">
            <v>CONCRETO VIGAS DE AMARRE PANELES</v>
          </cell>
          <cell r="C98" t="str">
            <v>M3</v>
          </cell>
          <cell r="D98">
            <v>1</v>
          </cell>
          <cell r="E98">
            <v>0</v>
          </cell>
          <cell r="F98">
            <v>3341.4</v>
          </cell>
          <cell r="G98">
            <v>3508.4700000000003</v>
          </cell>
          <cell r="H98">
            <v>360261.51111111115</v>
          </cell>
          <cell r="I98">
            <v>2</v>
          </cell>
        </row>
        <row r="99">
          <cell r="B99" t="str">
            <v>HERRAMIENTA MENOR (5% M.O)</v>
          </cell>
          <cell r="C99" t="str">
            <v>sg</v>
          </cell>
          <cell r="D99" t="str">
            <v>B=</v>
          </cell>
          <cell r="E99">
            <v>0.15</v>
          </cell>
          <cell r="F99" t="str">
            <v>m</v>
          </cell>
          <cell r="G99">
            <v>157.5</v>
          </cell>
          <cell r="I99">
            <v>2</v>
          </cell>
        </row>
        <row r="100">
          <cell r="D100" t="str">
            <v>A=</v>
          </cell>
          <cell r="E100">
            <v>0.15</v>
          </cell>
          <cell r="F100" t="str">
            <v>m</v>
          </cell>
          <cell r="I100">
            <v>2</v>
          </cell>
        </row>
        <row r="101">
          <cell r="A101" t="str">
            <v>B015</v>
          </cell>
          <cell r="B101" t="str">
            <v>Concreto 210 kg/cm2</v>
          </cell>
          <cell r="C101" t="str">
            <v>m3</v>
          </cell>
          <cell r="D101">
            <v>1.05</v>
          </cell>
          <cell r="E101">
            <v>1</v>
          </cell>
          <cell r="F101">
            <v>200000</v>
          </cell>
          <cell r="G101">
            <v>210000</v>
          </cell>
          <cell r="H101">
            <v>17641.400000000001</v>
          </cell>
          <cell r="I101">
            <v>2</v>
          </cell>
        </row>
        <row r="102">
          <cell r="B102" t="str">
            <v xml:space="preserve">Refuerzo </v>
          </cell>
          <cell r="C102" t="str">
            <v>kg</v>
          </cell>
          <cell r="D102">
            <v>1</v>
          </cell>
          <cell r="E102">
            <v>44.444444444444443</v>
          </cell>
          <cell r="F102">
            <v>1250</v>
          </cell>
          <cell r="G102">
            <v>55555.555555555555</v>
          </cell>
        </row>
        <row r="103">
          <cell r="B103" t="str">
            <v>Puntilla 2" con cabeza</v>
          </cell>
          <cell r="C103" t="str">
            <v>kg</v>
          </cell>
          <cell r="D103">
            <v>1.08</v>
          </cell>
          <cell r="E103">
            <v>1.19</v>
          </cell>
          <cell r="F103">
            <v>2000</v>
          </cell>
          <cell r="G103">
            <v>2570.4</v>
          </cell>
          <cell r="I103">
            <v>2</v>
          </cell>
        </row>
        <row r="104">
          <cell r="B104" t="str">
            <v>Formaleta menor</v>
          </cell>
          <cell r="C104" t="str">
            <v>ml</v>
          </cell>
          <cell r="D104">
            <v>1</v>
          </cell>
          <cell r="E104">
            <v>44.444444444444443</v>
          </cell>
          <cell r="F104">
            <v>1700</v>
          </cell>
          <cell r="G104">
            <v>75555.555555555547</v>
          </cell>
          <cell r="I104">
            <v>2</v>
          </cell>
        </row>
        <row r="105">
          <cell r="A105" t="str">
            <v>B016</v>
          </cell>
          <cell r="B105" t="str">
            <v>Acpm</v>
          </cell>
          <cell r="C105" t="str">
            <v>gl</v>
          </cell>
          <cell r="D105">
            <v>1</v>
          </cell>
          <cell r="E105">
            <v>0.1</v>
          </cell>
          <cell r="F105">
            <v>2500</v>
          </cell>
          <cell r="G105">
            <v>250</v>
          </cell>
          <cell r="H105">
            <v>17746.373691200002</v>
          </cell>
          <cell r="I105">
            <v>2</v>
          </cell>
        </row>
        <row r="106">
          <cell r="B106" t="str">
            <v>Vibrador a gasolina</v>
          </cell>
          <cell r="C106" t="str">
            <v>m3</v>
          </cell>
          <cell r="D106">
            <v>1</v>
          </cell>
          <cell r="E106">
            <v>0.1</v>
          </cell>
          <cell r="F106">
            <v>22500</v>
          </cell>
          <cell r="G106">
            <v>2250</v>
          </cell>
          <cell r="I106">
            <v>2</v>
          </cell>
        </row>
        <row r="107">
          <cell r="B107" t="str">
            <v>*CUADRILLA CORDON PANELES</v>
          </cell>
          <cell r="C107" t="str">
            <v>m3</v>
          </cell>
          <cell r="D107">
            <v>1</v>
          </cell>
          <cell r="E107">
            <v>1</v>
          </cell>
          <cell r="F107">
            <v>12800</v>
          </cell>
          <cell r="G107">
            <v>12800</v>
          </cell>
          <cell r="I107">
            <v>2</v>
          </cell>
        </row>
        <row r="108">
          <cell r="B108" t="str">
            <v>HERRAMIENTA MENOR (10% M.O)</v>
          </cell>
          <cell r="C108" t="str">
            <v>m3</v>
          </cell>
          <cell r="D108">
            <v>0.1</v>
          </cell>
          <cell r="E108">
            <v>1</v>
          </cell>
          <cell r="F108">
            <v>12800</v>
          </cell>
          <cell r="G108">
            <v>1280</v>
          </cell>
          <cell r="I108">
            <v>2</v>
          </cell>
        </row>
        <row r="109">
          <cell r="B109" t="str">
            <v>HERRAMIENTA MENOR (5% M.O)</v>
          </cell>
          <cell r="C109" t="str">
            <v>M2</v>
          </cell>
          <cell r="D109">
            <v>0.1</v>
          </cell>
          <cell r="E109">
            <v>1</v>
          </cell>
          <cell r="F109">
            <v>0</v>
          </cell>
          <cell r="G109">
            <v>0</v>
          </cell>
          <cell r="I109">
            <v>2</v>
          </cell>
        </row>
        <row r="110">
          <cell r="A110" t="str">
            <v>C012</v>
          </cell>
          <cell r="B110" t="str">
            <v>PILOTES EN CONCRETO</v>
          </cell>
          <cell r="C110" t="str">
            <v>ML</v>
          </cell>
          <cell r="E110">
            <v>0</v>
          </cell>
          <cell r="H110">
            <v>110754.07500000001</v>
          </cell>
          <cell r="I110">
            <v>2</v>
          </cell>
        </row>
        <row r="111">
          <cell r="D111" t="str">
            <v>D=</v>
          </cell>
          <cell r="E111">
            <v>0.6</v>
          </cell>
          <cell r="F111" t="str">
            <v>m</v>
          </cell>
          <cell r="H111">
            <v>267572.40596897784</v>
          </cell>
        </row>
        <row r="112">
          <cell r="D112" t="str">
            <v>L=</v>
          </cell>
          <cell r="E112">
            <v>30</v>
          </cell>
          <cell r="F112" t="str">
            <v>m</v>
          </cell>
        </row>
        <row r="113">
          <cell r="B113" t="str">
            <v>Concreto 210 kg/cm2</v>
          </cell>
          <cell r="C113" t="str">
            <v>m3</v>
          </cell>
          <cell r="D113">
            <v>1.05</v>
          </cell>
          <cell r="E113">
            <v>0.28273500000000001</v>
          </cell>
          <cell r="F113">
            <v>200000</v>
          </cell>
          <cell r="G113">
            <v>59374.350000000006</v>
          </cell>
          <cell r="I113">
            <v>2</v>
          </cell>
        </row>
        <row r="114">
          <cell r="B114" t="str">
            <v>*CUADRILLA VACIADO PILOTE</v>
          </cell>
          <cell r="C114" t="str">
            <v>ml</v>
          </cell>
          <cell r="D114">
            <v>1.05</v>
          </cell>
          <cell r="E114">
            <v>1</v>
          </cell>
          <cell r="F114">
            <v>12800</v>
          </cell>
          <cell r="G114">
            <v>13440</v>
          </cell>
          <cell r="I114">
            <v>2</v>
          </cell>
        </row>
        <row r="115">
          <cell r="B115" t="str">
            <v>*CUADRILLA EXCAV. PILOTE</v>
          </cell>
          <cell r="C115" t="str">
            <v>ml</v>
          </cell>
          <cell r="D115">
            <v>1</v>
          </cell>
          <cell r="E115">
            <v>1</v>
          </cell>
          <cell r="F115">
            <v>6457.5</v>
          </cell>
          <cell r="G115">
            <v>6457.5</v>
          </cell>
          <cell r="I115">
            <v>2</v>
          </cell>
        </row>
        <row r="116">
          <cell r="B116" t="str">
            <v xml:space="preserve">Refuerzo </v>
          </cell>
          <cell r="C116" t="str">
            <v>kg</v>
          </cell>
          <cell r="D116">
            <v>1</v>
          </cell>
          <cell r="E116">
            <v>19.22598</v>
          </cell>
          <cell r="F116">
            <v>1250</v>
          </cell>
          <cell r="G116">
            <v>24032.474999999999</v>
          </cell>
          <cell r="I116">
            <v>2</v>
          </cell>
        </row>
        <row r="117">
          <cell r="B117" t="str">
            <v>Bombeo</v>
          </cell>
          <cell r="C117" t="str">
            <v>m3</v>
          </cell>
          <cell r="D117">
            <v>1</v>
          </cell>
          <cell r="E117">
            <v>0.28000000000000003</v>
          </cell>
          <cell r="F117">
            <v>19500</v>
          </cell>
          <cell r="G117">
            <v>5460.0000000000009</v>
          </cell>
          <cell r="I117">
            <v>2</v>
          </cell>
        </row>
        <row r="118">
          <cell r="B118" t="str">
            <v>HERRAMIENTA MENOR (10% M.O)</v>
          </cell>
          <cell r="C118" t="str">
            <v>m3</v>
          </cell>
          <cell r="D118">
            <v>0.1</v>
          </cell>
          <cell r="E118">
            <v>1</v>
          </cell>
          <cell r="F118">
            <v>19897.5</v>
          </cell>
          <cell r="G118">
            <v>1989.75</v>
          </cell>
          <cell r="I118">
            <v>2</v>
          </cell>
        </row>
        <row r="119">
          <cell r="I119">
            <v>2</v>
          </cell>
        </row>
        <row r="120">
          <cell r="A120" t="str">
            <v>C011</v>
          </cell>
          <cell r="B120" t="str">
            <v>LOSA DE FUNDACION</v>
          </cell>
          <cell r="C120" t="str">
            <v>M2</v>
          </cell>
          <cell r="E120">
            <v>0</v>
          </cell>
          <cell r="H120">
            <v>115474.02499999999</v>
          </cell>
          <cell r="I120">
            <v>2</v>
          </cell>
        </row>
        <row r="121">
          <cell r="D121" t="str">
            <v>E=</v>
          </cell>
          <cell r="E121">
            <v>0.4</v>
          </cell>
          <cell r="F121" t="str">
            <v>m</v>
          </cell>
        </row>
        <row r="122">
          <cell r="B122" t="str">
            <v>Concreto 315 kg/cm2</v>
          </cell>
          <cell r="C122" t="str">
            <v>m3</v>
          </cell>
          <cell r="D122">
            <v>1.1499999999999999</v>
          </cell>
          <cell r="E122">
            <v>0.26</v>
          </cell>
          <cell r="F122">
            <v>238959.99999999997</v>
          </cell>
          <cell r="G122">
            <v>71449.039999999994</v>
          </cell>
          <cell r="I122">
            <v>2</v>
          </cell>
        </row>
        <row r="123">
          <cell r="B123" t="str">
            <v>Malla electrosoldada U50</v>
          </cell>
          <cell r="C123" t="str">
            <v>m2</v>
          </cell>
          <cell r="D123">
            <v>1.05</v>
          </cell>
          <cell r="E123">
            <v>1</v>
          </cell>
          <cell r="F123">
            <v>1240</v>
          </cell>
          <cell r="G123">
            <v>1302</v>
          </cell>
          <cell r="I123">
            <v>2</v>
          </cell>
        </row>
        <row r="124">
          <cell r="B124" t="str">
            <v>Formaleta menor</v>
          </cell>
          <cell r="C124" t="str">
            <v>ml</v>
          </cell>
          <cell r="D124">
            <v>1</v>
          </cell>
          <cell r="E124">
            <v>1</v>
          </cell>
          <cell r="F124">
            <v>1700</v>
          </cell>
          <cell r="G124">
            <v>1700</v>
          </cell>
        </row>
        <row r="125">
          <cell r="B125" t="str">
            <v xml:space="preserve">Alambre negro </v>
          </cell>
          <cell r="C125" t="str">
            <v>kg</v>
          </cell>
          <cell r="D125">
            <v>1.05</v>
          </cell>
          <cell r="E125">
            <v>0.03</v>
          </cell>
          <cell r="F125">
            <v>1950</v>
          </cell>
          <cell r="G125">
            <v>61.424999999999997</v>
          </cell>
          <cell r="I125">
            <v>2</v>
          </cell>
        </row>
        <row r="126">
          <cell r="B126" t="str">
            <v>Formaleta menor</v>
          </cell>
          <cell r="C126" t="str">
            <v>sg</v>
          </cell>
          <cell r="D126">
            <v>1</v>
          </cell>
          <cell r="E126">
            <v>2</v>
          </cell>
          <cell r="F126">
            <v>1700</v>
          </cell>
          <cell r="G126">
            <v>3400</v>
          </cell>
          <cell r="I126">
            <v>2</v>
          </cell>
        </row>
        <row r="127">
          <cell r="B127" t="str">
            <v>Bombeo</v>
          </cell>
          <cell r="C127" t="str">
            <v>m3</v>
          </cell>
          <cell r="D127">
            <v>1</v>
          </cell>
          <cell r="E127">
            <v>7.0000000000000007E-2</v>
          </cell>
          <cell r="F127">
            <v>19500</v>
          </cell>
          <cell r="G127">
            <v>1365.0000000000002</v>
          </cell>
          <cell r="I127">
            <v>2</v>
          </cell>
        </row>
        <row r="128">
          <cell r="B128" t="str">
            <v>Caseton en madera</v>
          </cell>
          <cell r="C128" t="str">
            <v>un</v>
          </cell>
          <cell r="D128">
            <v>1.05</v>
          </cell>
          <cell r="E128">
            <v>0.7</v>
          </cell>
          <cell r="F128">
            <v>7000</v>
          </cell>
          <cell r="G128">
            <v>5145</v>
          </cell>
          <cell r="I128">
            <v>2</v>
          </cell>
        </row>
        <row r="129">
          <cell r="B129" t="str">
            <v>*CUADRILLA ARMADO Y VACIADO LOSA</v>
          </cell>
          <cell r="C129" t="str">
            <v>M2</v>
          </cell>
          <cell r="D129">
            <v>1</v>
          </cell>
          <cell r="E129">
            <v>1</v>
          </cell>
          <cell r="F129">
            <v>25600</v>
          </cell>
          <cell r="G129">
            <v>25600</v>
          </cell>
          <cell r="I129">
            <v>2</v>
          </cell>
        </row>
        <row r="130">
          <cell r="B130" t="str">
            <v>cuadrilla excavacion</v>
          </cell>
          <cell r="C130" t="str">
            <v>m3</v>
          </cell>
          <cell r="D130">
            <v>1</v>
          </cell>
          <cell r="E130">
            <v>0.3</v>
          </cell>
          <cell r="F130">
            <v>9450</v>
          </cell>
          <cell r="G130">
            <v>2835</v>
          </cell>
          <cell r="I130">
            <v>2</v>
          </cell>
        </row>
        <row r="131">
          <cell r="B131" t="str">
            <v>*transporte interno</v>
          </cell>
          <cell r="C131" t="str">
            <v>vj</v>
          </cell>
          <cell r="D131">
            <v>1</v>
          </cell>
          <cell r="E131">
            <v>0.4</v>
          </cell>
          <cell r="F131">
            <v>3341.4</v>
          </cell>
          <cell r="G131">
            <v>1336.5600000000002</v>
          </cell>
          <cell r="I131">
            <v>2</v>
          </cell>
        </row>
        <row r="132">
          <cell r="B132" t="str">
            <v>HERRAMIENTA MENOR (5% M.O)</v>
          </cell>
          <cell r="C132" t="str">
            <v>m3</v>
          </cell>
          <cell r="D132">
            <v>0.05</v>
          </cell>
          <cell r="E132">
            <v>1</v>
          </cell>
          <cell r="F132">
            <v>25600</v>
          </cell>
          <cell r="G132">
            <v>1280</v>
          </cell>
          <cell r="I132">
            <v>2</v>
          </cell>
        </row>
        <row r="133">
          <cell r="I133">
            <v>2</v>
          </cell>
        </row>
        <row r="134">
          <cell r="H134">
            <v>2259206.7623974727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"/>
      <sheetName val="B"/>
      <sheetName val="B DOT"/>
      <sheetName val="HJB"/>
      <sheetName val="HJB DOT"/>
      <sheetName val="GBP ST"/>
      <sheetName val="GBPR ST1"/>
      <sheetName val="GBP DOT"/>
      <sheetName val="FPS"/>
      <sheetName val="FPS 1"/>
      <sheetName val="FPS DOT"/>
      <sheetName val="PAR"/>
      <sheetName val="PAR DOT"/>
      <sheetName val="SB"/>
      <sheetName val="SB DOT"/>
      <sheetName val="IM"/>
      <sheetName val="IM DOT"/>
      <sheetName val="KN"/>
      <sheetName val="KN DOT"/>
      <sheetName val="Equipo"/>
      <sheetName val="Materiales SOLO IMPRE"/>
      <sheetName val="Materiales"/>
      <sheetName val="Básicos"/>
      <sheetName val="cuadrillas"/>
      <sheetName val="1,02DOT FPS "/>
      <sheetName val="1,01DOT FPS"/>
      <sheetName val="1,01DOT B"/>
      <sheetName val="1,02DOT B"/>
      <sheetName val="1,03DOT B"/>
      <sheetName val="1DOT"/>
      <sheetName val="2DOT"/>
      <sheetName val="3DOT"/>
      <sheetName val="4DOT"/>
      <sheetName val="5DOT"/>
      <sheetName val="6DOT "/>
      <sheetName val="7DOT"/>
      <sheetName val="8DOT"/>
      <sheetName val="9DOT "/>
      <sheetName val="10DOT"/>
      <sheetName val="11DOT "/>
      <sheetName val="1.1IM"/>
      <sheetName val="1.2IM"/>
      <sheetName val="1.3IM"/>
      <sheetName val="3,5IM"/>
      <sheetName val="3,6IM"/>
      <sheetName val="8,1IM"/>
      <sheetName val="8,2IM"/>
      <sheetName val="10,3IM"/>
      <sheetName val="10,4IM"/>
      <sheetName val="11,1IM"/>
      <sheetName val="11,2IM"/>
      <sheetName val="11,3IM"/>
      <sheetName val="16,1IM"/>
      <sheetName val="16,2IM"/>
      <sheetName val="16,3IM"/>
      <sheetName val="4,2KN"/>
      <sheetName val="4,3KN "/>
      <sheetName val="1.1SB"/>
      <sheetName val="1.2SB"/>
      <sheetName val="1.14SB"/>
      <sheetName val="1.15SB "/>
      <sheetName val="1.16SB "/>
      <sheetName val="1.17SB"/>
      <sheetName val="7,4SB"/>
      <sheetName val="8,3SB"/>
      <sheetName val="8,4SB "/>
      <sheetName val="8,5SB"/>
      <sheetName val="10,1SB"/>
      <sheetName val="10,2SB"/>
      <sheetName val="10,4SB"/>
      <sheetName val="10,5SB"/>
      <sheetName val="10,8SB"/>
      <sheetName val="10,9SB"/>
      <sheetName val="13,3SB"/>
      <sheetName val="14,2SB"/>
      <sheetName val="16,1SB"/>
      <sheetName val="1.1PAR"/>
      <sheetName val="1.2PAR "/>
      <sheetName val="1,3PAR"/>
      <sheetName val="1.4PAR"/>
      <sheetName val="1.5PAR "/>
      <sheetName val="1.6PAR "/>
      <sheetName val="1.7PAR"/>
      <sheetName val="1.8PAR "/>
      <sheetName val="1.9PAR"/>
      <sheetName val="1.10PAR"/>
      <sheetName val="1,11PAR "/>
      <sheetName val="1,12PAR "/>
      <sheetName val="1.13PAR"/>
      <sheetName val="1.14PAR "/>
      <sheetName val="1.15PAR"/>
      <sheetName val="0 PAR"/>
      <sheetName val="00PAR"/>
      <sheetName val="2.1PAR"/>
      <sheetName val="2.2PAR "/>
      <sheetName val="2.3PAR "/>
      <sheetName val="2.4PAR"/>
      <sheetName val="2.5PAR"/>
      <sheetName val="2.6PAR"/>
      <sheetName val="3.1PAR"/>
      <sheetName val="3,2PAR"/>
      <sheetName val="3,3PAR"/>
      <sheetName val="3,4PAR"/>
      <sheetName val="3,5PAR "/>
      <sheetName val="3,6PAR"/>
      <sheetName val="3,7PAR"/>
      <sheetName val="3,8PAR "/>
      <sheetName val="3,9PAR  "/>
      <sheetName val="3,10PAR "/>
      <sheetName val="3,11PAR"/>
      <sheetName val="3,12PAR"/>
      <sheetName val="3,13PAR"/>
      <sheetName val="3,14PAR"/>
      <sheetName val="4,1PAR"/>
      <sheetName val="4,2PAR"/>
      <sheetName val="4,3PAR"/>
      <sheetName val="4,4PAR"/>
      <sheetName val="4,5PAR"/>
      <sheetName val="4,6PAR"/>
      <sheetName val="4,7PAR"/>
      <sheetName val="4,8PAR "/>
      <sheetName val="4,9PAR"/>
      <sheetName val="5,1PAR"/>
      <sheetName val="5,2PAR"/>
      <sheetName val="5,3PAR"/>
      <sheetName val="5,4PAR"/>
      <sheetName val="5,5PAR"/>
      <sheetName val="5,6PAR"/>
      <sheetName val="5,7PAR"/>
      <sheetName val="5,8PAR"/>
      <sheetName val="5,9PAR"/>
      <sheetName val="5,10PAR"/>
      <sheetName val="5,11PAR"/>
      <sheetName val="5.1BPAR"/>
      <sheetName val="5.2BPAR "/>
      <sheetName val="5.3BPAR"/>
      <sheetName val="5,4BPAR"/>
      <sheetName val="5,5BPAR"/>
      <sheetName val="5,6BPAR"/>
      <sheetName val="5,7BPAR"/>
      <sheetName val="5,8BPAR "/>
      <sheetName val="5,9BPAR"/>
      <sheetName val="5,10BPAR"/>
      <sheetName val="5,11BPAR "/>
      <sheetName val="6,1PAR"/>
      <sheetName val="6,2PAR"/>
      <sheetName val="6,3PAR"/>
      <sheetName val="6,4PAR"/>
      <sheetName val="6,5PAR"/>
      <sheetName val="6,6PAR"/>
      <sheetName val="6,7PAR"/>
      <sheetName val="6,8PAR"/>
      <sheetName val="6,9PAR"/>
      <sheetName val="6,10PAR"/>
      <sheetName val="6,11PAR "/>
      <sheetName val="7,1PAR"/>
      <sheetName val="7,2PAR"/>
      <sheetName val="7,3PAR "/>
      <sheetName val="7,4PAR"/>
      <sheetName val="7,5PAR"/>
      <sheetName val="7,6PAR"/>
      <sheetName val="7,7PAR "/>
      <sheetName val="7,8PAR"/>
      <sheetName val="7,9PAR"/>
      <sheetName val="7,10PAR"/>
      <sheetName val="7,11PAR "/>
      <sheetName val="8,1PAR"/>
      <sheetName val="8,2PAR"/>
      <sheetName val="8,3PAR"/>
      <sheetName val="8,4PAR"/>
      <sheetName val="8,5PAR"/>
      <sheetName val="9,1PAR "/>
      <sheetName val="10,1PAR"/>
      <sheetName val="10,2PAR "/>
      <sheetName val="10,3PAR"/>
      <sheetName val="10,4PAR"/>
      <sheetName val="10,5PAR"/>
      <sheetName val="10,6PAR"/>
      <sheetName val="10,7PAR"/>
      <sheetName val="10,8PAR"/>
      <sheetName val="10,9PAR"/>
      <sheetName val="10,11PAR"/>
      <sheetName val="11,1PAR"/>
      <sheetName val="11,2PAR"/>
      <sheetName val="11,3PAR"/>
      <sheetName val="11,4PAR"/>
      <sheetName val="11,5PAR"/>
      <sheetName val="11,6PAR"/>
      <sheetName val="11,7PAR"/>
      <sheetName val="11,8PAR "/>
      <sheetName val="12,1PAR"/>
      <sheetName val="12,2PAR"/>
      <sheetName val="12,3PAR"/>
      <sheetName val="12,4PAR"/>
      <sheetName val="12,5PAR"/>
      <sheetName val="12,6PAR "/>
      <sheetName val="12,7PAR"/>
      <sheetName val="13,1PAR"/>
      <sheetName val="13,2PAR"/>
      <sheetName val="13,3PAR "/>
      <sheetName val="13,4PAR "/>
      <sheetName val="13,5PAR"/>
      <sheetName val="13,6PAR"/>
      <sheetName val="13,7PAR"/>
      <sheetName val="14,1PAR"/>
      <sheetName val="14,3PAR"/>
      <sheetName val="15PAR"/>
      <sheetName val="16PAR"/>
      <sheetName val="1.1.1"/>
      <sheetName val="1.1.2"/>
      <sheetName val="1.1.3"/>
      <sheetName val="1.1.4"/>
      <sheetName val="1.1.5"/>
      <sheetName val="1.1.6"/>
      <sheetName val="1.1.7"/>
      <sheetName val="1.1.8"/>
      <sheetName val="1.2.1"/>
      <sheetName val="1.2.2"/>
      <sheetName val="2.1.1"/>
      <sheetName val="2.1.2"/>
      <sheetName val="2.1.1A"/>
      <sheetName val="2.1.2 A"/>
      <sheetName val="3,1"/>
      <sheetName val="3,2"/>
      <sheetName val="3,3"/>
      <sheetName val="3,4"/>
      <sheetName val="3,5"/>
      <sheetName val="3,6"/>
      <sheetName val="3,7"/>
      <sheetName val="4,1"/>
      <sheetName val="4,2"/>
      <sheetName val="5,1"/>
      <sheetName val="5,2"/>
      <sheetName val="5,3"/>
      <sheetName val="5,4"/>
      <sheetName val="5,6"/>
      <sheetName val="5,7"/>
      <sheetName val="5,8"/>
      <sheetName val="5,9"/>
      <sheetName val="5,1A"/>
      <sheetName val="6,1"/>
      <sheetName val="6,2"/>
      <sheetName val="6,3"/>
      <sheetName val="6,4"/>
      <sheetName val="6,5"/>
      <sheetName val="6,6"/>
      <sheetName val="7,1"/>
      <sheetName val="8,1"/>
      <sheetName val="8,2"/>
      <sheetName val="8,3"/>
      <sheetName val="8,4"/>
      <sheetName val="8,5"/>
      <sheetName val="8,6"/>
      <sheetName val="9,1"/>
      <sheetName val="9,2"/>
      <sheetName val="9,3"/>
      <sheetName val="9,4"/>
      <sheetName val="9,5"/>
      <sheetName val="9,6"/>
      <sheetName val="10,1,1"/>
      <sheetName val="10,1,2"/>
      <sheetName val="10,2,1"/>
      <sheetName val="10,2,2"/>
      <sheetName val="11,1"/>
      <sheetName val="11,2"/>
      <sheetName val="11,3"/>
      <sheetName val="11,4"/>
      <sheetName val="11,5"/>
      <sheetName val="11,6"/>
      <sheetName val="11,7"/>
      <sheetName val="11,8"/>
      <sheetName val="11,9"/>
      <sheetName val="11,10"/>
      <sheetName val="11,12"/>
      <sheetName val="11,13"/>
      <sheetName val="11,14"/>
      <sheetName val="11,15"/>
      <sheetName val="12.1"/>
      <sheetName val="13,1"/>
      <sheetName val="13,2"/>
      <sheetName val="13,3"/>
      <sheetName val="13,4"/>
      <sheetName val="13,5"/>
      <sheetName val="13,6"/>
      <sheetName val="13,7"/>
      <sheetName val="13,8"/>
      <sheetName val="13,9"/>
      <sheetName val="14,1"/>
      <sheetName val="14,2"/>
      <sheetName val="14,3"/>
      <sheetName val="14,4"/>
      <sheetName val="15,1"/>
      <sheetName val="3,4ST"/>
      <sheetName val="3,5 ST"/>
      <sheetName val="3,6ST1"/>
      <sheetName val="9,2 ST"/>
      <sheetName val="9,3 ST"/>
      <sheetName val="14,1 ST"/>
      <sheetName val="14,2 ST"/>
      <sheetName val="9,5ST1"/>
      <sheetName val="1.1.1  FPS"/>
      <sheetName val="1.1,2 FPS"/>
      <sheetName val="1.5FPS "/>
      <sheetName val="1.3 FPS1"/>
      <sheetName val="1.4 FPS1"/>
      <sheetName val="1.5 FPS1 "/>
      <sheetName val="1.6 FPS1"/>
      <sheetName val="2,1 FPS1"/>
      <sheetName val="3,2FPS1 "/>
      <sheetName val="5,1 FPS1"/>
      <sheetName val="3,1 FPS1 "/>
      <sheetName val="8,1 FPS1"/>
      <sheetName val="8,2 FPS1 "/>
      <sheetName val="9,1 FPS1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25">
          <cell r="C25">
            <v>8869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ac"/>
      <sheetName val="Items"/>
      <sheetName val="Pedido"/>
      <sheetName val="Hoja3"/>
    </sheetNames>
    <sheetDataSet>
      <sheetData sheetId="0">
        <row r="74">
          <cell r="E74">
            <v>0</v>
          </cell>
        </row>
      </sheetData>
      <sheetData sheetId="1"/>
      <sheetData sheetId="2"/>
      <sheetData sheetId="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MC SF GAVIONES"/>
      <sheetName val="PESOS"/>
      <sheetName val="civ_roma"/>
      <sheetName val="Sheet1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Personalizar"/>
      <sheetName val="PRESUP"/>
      <sheetName val="Summary"/>
      <sheetName val="Hoja1"/>
      <sheetName val="Presupuesto"/>
      <sheetName val="List.Mat"/>
      <sheetName val="List.Equi"/>
      <sheetName val="List.M.Obra"/>
      <sheetName val="Unit"/>
      <sheetName val="PresuPDosPozos"/>
      <sheetName val="PE-02"/>
      <sheetName val="BASE"/>
      <sheetName val="PE_02"/>
      <sheetName val="Listado"/>
      <sheetName val="Estruc_ Tarif"/>
      <sheetName val="UNITARIOS"/>
      <sheetName val="DATOS GRAFICOS"/>
      <sheetName val="BASE DATOS"/>
      <sheetName val="RECIBO FINAL"/>
      <sheetName val="Listas"/>
      <sheetName val="Desmonte y Limpieza"/>
      <sheetName val="7.12"/>
      <sheetName val="Tablas"/>
      <sheetName val="UNITARIOS GENERALES.xls"/>
      <sheetName val="letra"/>
      <sheetName val="5. MODIFICATORIA"/>
      <sheetName val="CRA.MODI"/>
      <sheetName val="Jornales"/>
      <sheetName val="PU"/>
      <sheetName val="UNITARIOS_GENERALES"/>
      <sheetName val="5__MODIFICATORIA"/>
      <sheetName val="AIUsan"/>
      <sheetName val="UNITARIOS%20GENERALES.xls"/>
      <sheetName val="\Documents and Settings\Adminis"/>
      <sheetName val="Datos"/>
      <sheetName val="ACTA 1 INICIO"/>
      <sheetName val="RECURSOS"/>
      <sheetName val="ANALISIS DE PRECIOS UNITARIO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ANEXO 9 (MATERIAL)"/>
      <sheetName val="Anexo 13"/>
      <sheetName val="PRESUP. RESUMEN"/>
      <sheetName val="Formato"/>
      <sheetName val="Parámetros"/>
      <sheetName val="EBI-1"/>
      <sheetName val="PresuVarios"/>
      <sheetName val="ANEXO_9_(MATERIAL)1"/>
      <sheetName val="UNITARIOS_GENERALES2"/>
      <sheetName val="FICHA_EBI_1_de_6_1"/>
      <sheetName val="Estruc__Tarif1"/>
      <sheetName val="MANO_DE_OBRA1"/>
      <sheetName val="1_11"/>
      <sheetName val="RECIBO_FINAL1"/>
      <sheetName val="BASE_DATOS1"/>
      <sheetName val="5__MODIFICATORIA2"/>
      <sheetName val="CRA_MODI1"/>
      <sheetName val="Desmonte_y_Limpieza1"/>
      <sheetName val="Form5__Pág__11"/>
      <sheetName val="Form5__Pág__21"/>
      <sheetName val="UNITARIOS_GENERALES_xls1"/>
      <sheetName val="\Documents_and_Settings\Admini1"/>
      <sheetName val="\Cofinanciacion\FICHAS_Y_FORMA1"/>
      <sheetName val="ESTADO_RED1"/>
      <sheetName val="GENERALIDADES_1"/>
      <sheetName val="Anexo_131"/>
      <sheetName val="Datos_Generales1"/>
      <sheetName val="DATOS_GRAFICOS1"/>
      <sheetName val="7_121"/>
      <sheetName val="ANEXO_9_(MATERIAL)"/>
      <sheetName val="UNITARIOS_GENERALES1"/>
      <sheetName val="FICHA_EBI_1_de_6_"/>
      <sheetName val="Estruc__Tarif"/>
      <sheetName val="MANO_DE_OBRA"/>
      <sheetName val="1_1"/>
      <sheetName val="RECIBO_FINAL"/>
      <sheetName val="BASE_DATOS"/>
      <sheetName val="5__MODIFICATORIA1"/>
      <sheetName val="CRA_MODI"/>
      <sheetName val="Desmonte_y_Limpieza"/>
      <sheetName val="Form5__Pág__1"/>
      <sheetName val="Form5__Pág__2"/>
      <sheetName val="UNITARIOS_GENERALES_xls"/>
      <sheetName val="\Documents_and_Settings\Adminis"/>
      <sheetName val="\Cofinanciacion\FICHAS_Y_FORMAT"/>
      <sheetName val="ESTADO_RED"/>
      <sheetName val="GENERALIDADES_"/>
      <sheetName val="Anexo_13"/>
      <sheetName val="Datos_Generales"/>
      <sheetName val="DATOS_GRAFICOS"/>
      <sheetName val="7_12"/>
      <sheetName val="ANEXO_9_(MATERIAL)2"/>
      <sheetName val="UNITARIOS_GENERALES3"/>
      <sheetName val="FICHA_EBI_1_de_6_2"/>
      <sheetName val="Estruc__Tarif2"/>
      <sheetName val="MANO_DE_OBRA2"/>
      <sheetName val="1_12"/>
      <sheetName val="RECIBO_FINAL2"/>
      <sheetName val="BASE_DATOS2"/>
      <sheetName val="5__MODIFICATORIA3"/>
      <sheetName val="CRA_MODI2"/>
      <sheetName val="Desmonte_y_Limpieza2"/>
      <sheetName val="Form5__Pág__12"/>
      <sheetName val="Form5__Pág__22"/>
      <sheetName val="UNITARIOS_GENERALES_xls2"/>
      <sheetName val="\Documents_and_Settings\Admini2"/>
      <sheetName val="\Cofinanciacion\FICHAS_Y_FORMA2"/>
      <sheetName val="ESTADO_RED2"/>
      <sheetName val="GENERALIDADES_2"/>
      <sheetName val="Anexo_132"/>
      <sheetName val="Datos_Generales2"/>
      <sheetName val="DATOS_GRAFICOS2"/>
      <sheetName val="7_122"/>
      <sheetName val="ANEXO_9_(MATERIAL)3"/>
      <sheetName val="UNITARIOS_GENERALES4"/>
      <sheetName val="FICHA_EBI_1_de_6_3"/>
      <sheetName val="Estruc__Tarif3"/>
      <sheetName val="MANO_DE_OBRA3"/>
      <sheetName val="1_13"/>
      <sheetName val="RECIBO_FINAL3"/>
      <sheetName val="BASE_DATOS3"/>
      <sheetName val="5__MODIFICATORIA4"/>
      <sheetName val="CRA_MODI3"/>
      <sheetName val="Desmonte_y_Limpieza3"/>
      <sheetName val="Form5__Pág__13"/>
      <sheetName val="Form5__Pág__23"/>
      <sheetName val="UNITARIOS_GENERALES_xls3"/>
      <sheetName val="\Documents_and_Settings\Admini3"/>
      <sheetName val="\Cofinanciacion\FICHAS_Y_FORMA3"/>
      <sheetName val="ESTADO_RED3"/>
      <sheetName val="GENERALIDADES_3"/>
      <sheetName val="Anexo_133"/>
      <sheetName val="Datos_Generales3"/>
      <sheetName val="DATOS_GRAFICOS3"/>
      <sheetName val="7_123"/>
      <sheetName val="ANEXO_9_(MATERIAL)4"/>
      <sheetName val="UNITARIOS_GENERALES5"/>
      <sheetName val="FICHA_EBI_1_de_6_4"/>
      <sheetName val="Estruc__Tarif4"/>
      <sheetName val="MANO_DE_OBRA4"/>
      <sheetName val="1_14"/>
      <sheetName val="RECIBO_FINAL4"/>
      <sheetName val="BASE_DATOS4"/>
      <sheetName val="5__MODIFICATORIA5"/>
      <sheetName val="CRA_MODI4"/>
      <sheetName val="Desmonte_y_Limpieza4"/>
      <sheetName val="Form5__Pág__14"/>
      <sheetName val="Form5__Pág__24"/>
      <sheetName val="UNITARIOS_GENERALES_xls4"/>
      <sheetName val="\Documents_and_Settings\Admini4"/>
      <sheetName val="\Cofinanciacion\FICHAS_Y_FORMA4"/>
      <sheetName val="ESTADO_RED4"/>
      <sheetName val="GENERALIDADES_4"/>
      <sheetName val="Anexo_134"/>
      <sheetName val="Datos_Generales4"/>
      <sheetName val="DATOS_GRAFICOS4"/>
      <sheetName val="7_124"/>
      <sheetName val="ANEXO_9_(MATERIAL)5"/>
      <sheetName val="UNITARIOS_GENERALES6"/>
      <sheetName val="FICHA_EBI_1_de_6_5"/>
      <sheetName val="Estruc__Tarif5"/>
      <sheetName val="MANO_DE_OBRA5"/>
      <sheetName val="1_15"/>
      <sheetName val="RECIBO_FINAL5"/>
      <sheetName val="BASE_DATOS5"/>
      <sheetName val="5__MODIFICATORIA6"/>
      <sheetName val="CRA_MODI5"/>
      <sheetName val="Desmonte_y_Limpieza5"/>
      <sheetName val="Form5__Pág__15"/>
      <sheetName val="Form5__Pág__25"/>
      <sheetName val="UNITARIOS_GENERALES_xls5"/>
      <sheetName val="\Documents_and_Settings\Admini5"/>
      <sheetName val="\Cofinanciacion\FICHAS_Y_FORMA5"/>
      <sheetName val="ESTADO_RED5"/>
      <sheetName val="GENERALIDADES_5"/>
      <sheetName val="Anexo_135"/>
      <sheetName val="Datos_Generales5"/>
      <sheetName val="DATOS_GRAFICOS5"/>
      <sheetName val="7_125"/>
      <sheetName val="ANEXO_9_(MATERIAL)10"/>
      <sheetName val="UNITARIOS_GENERALES11"/>
      <sheetName val="FICHA_EBI_1_de_6_10"/>
      <sheetName val="Estruc__Tarif10"/>
      <sheetName val="MANO_DE_OBRA10"/>
      <sheetName val="1_110"/>
      <sheetName val="RECIBO_FINAL10"/>
      <sheetName val="BASE_DATOS10"/>
      <sheetName val="5__MODIFICATORIA11"/>
      <sheetName val="CRA_MODI10"/>
      <sheetName val="Desmonte_y_Limpieza10"/>
      <sheetName val="Form5__Pág__110"/>
      <sheetName val="Form5__Pág__210"/>
      <sheetName val="UNITARIOS_GENERALES_xls10"/>
      <sheetName val="\Documents_and_Settings\Admin10"/>
      <sheetName val="\Cofinanciacion\FICHAS_Y_FORM10"/>
      <sheetName val="ESTADO_RED10"/>
      <sheetName val="GENERALIDADES_10"/>
      <sheetName val="Anexo_1310"/>
      <sheetName val="Datos_Generales10"/>
      <sheetName val="DATOS_GRAFICOS10"/>
      <sheetName val="7_1210"/>
      <sheetName val="ANEXO_9_(MATERIAL)8"/>
      <sheetName val="UNITARIOS_GENERALES9"/>
      <sheetName val="FICHA_EBI_1_de_6_8"/>
      <sheetName val="Estruc__Tarif8"/>
      <sheetName val="MANO_DE_OBRA8"/>
      <sheetName val="1_18"/>
      <sheetName val="RECIBO_FINAL8"/>
      <sheetName val="BASE_DATOS8"/>
      <sheetName val="5__MODIFICATORIA9"/>
      <sheetName val="CRA_MODI8"/>
      <sheetName val="Desmonte_y_Limpieza8"/>
      <sheetName val="Form5__Pág__18"/>
      <sheetName val="Form5__Pág__28"/>
      <sheetName val="UNITARIOS_GENERALES_xls8"/>
      <sheetName val="\Documents_and_Settings\Admini8"/>
      <sheetName val="\Cofinanciacion\FICHAS_Y_FORMA8"/>
      <sheetName val="ESTADO_RED8"/>
      <sheetName val="GENERALIDADES_8"/>
      <sheetName val="Anexo_138"/>
      <sheetName val="Datos_Generales8"/>
      <sheetName val="DATOS_GRAFICOS8"/>
      <sheetName val="7_128"/>
      <sheetName val="ANEXO_9_(MATERIAL)6"/>
      <sheetName val="UNITARIOS_GENERALES7"/>
      <sheetName val="FICHA_EBI_1_de_6_6"/>
      <sheetName val="Estruc__Tarif6"/>
      <sheetName val="MANO_DE_OBRA6"/>
      <sheetName val="1_16"/>
      <sheetName val="RECIBO_FINAL6"/>
      <sheetName val="BASE_DATOS6"/>
      <sheetName val="5__MODIFICATORIA7"/>
      <sheetName val="CRA_MODI6"/>
      <sheetName val="Desmonte_y_Limpieza6"/>
      <sheetName val="Form5__Pág__16"/>
      <sheetName val="Form5__Pág__26"/>
      <sheetName val="UNITARIOS_GENERALES_xls6"/>
      <sheetName val="\Documents_and_Settings\Admini6"/>
      <sheetName val="\Cofinanciacion\FICHAS_Y_FORMA6"/>
      <sheetName val="ESTADO_RED6"/>
      <sheetName val="GENERALIDADES_6"/>
      <sheetName val="Anexo_136"/>
      <sheetName val="Datos_Generales6"/>
      <sheetName val="DATOS_GRAFICOS6"/>
      <sheetName val="7_126"/>
      <sheetName val="ANEXO_9_(MATERIAL)7"/>
      <sheetName val="UNITARIOS_GENERALES8"/>
      <sheetName val="FICHA_EBI_1_de_6_7"/>
      <sheetName val="Estruc__Tarif7"/>
      <sheetName val="MANO_DE_OBRA7"/>
      <sheetName val="1_17"/>
      <sheetName val="RECIBO_FINAL7"/>
      <sheetName val="BASE_DATOS7"/>
      <sheetName val="5__MODIFICATORIA8"/>
      <sheetName val="CRA_MODI7"/>
      <sheetName val="Desmonte_y_Limpieza7"/>
      <sheetName val="Form5__Pág__17"/>
      <sheetName val="Form5__Pág__27"/>
      <sheetName val="UNITARIOS_GENERALES_xls7"/>
      <sheetName val="\Documents_and_Settings\Admini7"/>
      <sheetName val="\Cofinanciacion\FICHAS_Y_FORMA7"/>
      <sheetName val="ESTADO_RED7"/>
      <sheetName val="GENERALIDADES_7"/>
      <sheetName val="Anexo_137"/>
      <sheetName val="Datos_Generales7"/>
      <sheetName val="DATOS_GRAFICOS7"/>
      <sheetName val="7_127"/>
      <sheetName val="ANEXO_9_(MATERIAL)9"/>
      <sheetName val="UNITARIOS_GENERALES10"/>
      <sheetName val="FICHA_EBI_1_de_6_9"/>
      <sheetName val="Estruc__Tarif9"/>
      <sheetName val="MANO_DE_OBRA9"/>
      <sheetName val="1_19"/>
      <sheetName val="RECIBO_FINAL9"/>
      <sheetName val="BASE_DATOS9"/>
      <sheetName val="5__MODIFICATORIA10"/>
      <sheetName val="CRA_MODI9"/>
      <sheetName val="Desmonte_y_Limpieza9"/>
      <sheetName val="Form5__Pág__19"/>
      <sheetName val="Form5__Pág__29"/>
      <sheetName val="UNITARIOS_GENERALES_xls9"/>
      <sheetName val="\Documents_and_Settings\Admini9"/>
      <sheetName val="\Cofinanciacion\FICHAS_Y_FORMA9"/>
      <sheetName val="ESTADO_RED9"/>
      <sheetName val="GENERALIDADES_9"/>
      <sheetName val="Anexo_139"/>
      <sheetName val="Datos_Generales9"/>
      <sheetName val="DATOS_GRAFICOS9"/>
      <sheetName val="7_129"/>
      <sheetName val="SOURCES"/>
      <sheetName val="STRSUMM0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7">
          <cell r="A7" t="str">
            <v>ACCF</v>
          </cell>
        </row>
      </sheetData>
      <sheetData sheetId="34">
        <row r="9">
          <cell r="A9" t="str">
            <v>ANDA</v>
          </cell>
        </row>
      </sheetData>
      <sheetData sheetId="35">
        <row r="8">
          <cell r="C8">
            <v>0.8</v>
          </cell>
        </row>
      </sheetData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A. P. U."/>
      <sheetName val="Tabla"/>
      <sheetName val="cantidades pH3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Pta a tier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MARZ"/>
      <sheetName val="ACTA1"/>
      <sheetName val="ACTA2"/>
      <sheetName val="ACTA3"/>
      <sheetName val="11664"/>
      <sheetName val="ACTA4"/>
      <sheetName val="acta5"/>
      <sheetName val="11700"/>
      <sheetName val="ACTA6"/>
      <sheetName val="ACTA7"/>
      <sheetName val="ACTA8"/>
      <sheetName val="ACTA9"/>
      <sheetName val="ACTA10"/>
      <sheetName val="ACTA11"/>
      <sheetName val="ACTA12"/>
      <sheetName val="ACTA13"/>
      <sheetName val="ACTA14"/>
      <sheetName val="ACTA15"/>
      <sheetName val="ACTA16"/>
      <sheetName val="ACAT17"/>
      <sheetName val="ACTA18"/>
      <sheetName val="RESUMEN"/>
      <sheetName val="RESUMEN (2)"/>
      <sheetName val="RESUMEN (3)"/>
      <sheetName val="INV"/>
      <sheetName val="MANT"/>
      <sheetName val="ACTA19"/>
      <sheetName val="ACTA20"/>
      <sheetName val="ACTA21"/>
      <sheetName val="11966"/>
      <sheetName val="ACAT22"/>
      <sheetName val="ACTA23"/>
      <sheetName val="ACTA24"/>
      <sheetName val="ACTA25"/>
      <sheetName val="ACTA26"/>
      <sheetName val="ACTA27"/>
      <sheetName val="ACTA28"/>
      <sheetName val="acta29"/>
      <sheetName val="ACTA30"/>
      <sheetName val="ACTA31"/>
      <sheetName val="ACTA32"/>
      <sheetName val="Itemes Renovación"/>
    </sheetNames>
    <sheetDataSet>
      <sheetData sheetId="0" refreshError="1">
        <row r="4">
          <cell r="A4" t="str">
            <v>CODIGO</v>
          </cell>
          <cell r="B4" t="str">
            <v>AIRE AMBIENTE</v>
          </cell>
          <cell r="C4" t="str">
            <v>ELECTRODISEÑOS</v>
          </cell>
          <cell r="D4" t="str">
            <v>Total general</v>
          </cell>
          <cell r="E4" t="str">
            <v>UTILIDAD</v>
          </cell>
          <cell r="F4" t="str">
            <v>IVA</v>
          </cell>
          <cell r="G4" t="str">
            <v>TOTAL</v>
          </cell>
        </row>
        <row r="5">
          <cell r="A5" t="str">
            <v>001</v>
          </cell>
          <cell r="B5">
            <v>2275614</v>
          </cell>
          <cell r="D5">
            <v>2275614</v>
          </cell>
          <cell r="E5">
            <v>91024.56</v>
          </cell>
          <cell r="F5">
            <v>14563.929599999999</v>
          </cell>
          <cell r="G5">
            <v>2381202.4896</v>
          </cell>
        </row>
        <row r="6">
          <cell r="A6" t="str">
            <v>003</v>
          </cell>
          <cell r="B6">
            <v>957847</v>
          </cell>
          <cell r="D6">
            <v>957847</v>
          </cell>
          <cell r="E6">
            <v>38313.879999999997</v>
          </cell>
          <cell r="F6">
            <v>6130.2208000000001</v>
          </cell>
          <cell r="G6">
            <v>1002291.1008</v>
          </cell>
        </row>
        <row r="7">
          <cell r="A7" t="str">
            <v>007</v>
          </cell>
          <cell r="B7">
            <v>299329</v>
          </cell>
          <cell r="D7">
            <v>299329</v>
          </cell>
          <cell r="E7">
            <v>11973.16</v>
          </cell>
          <cell r="F7">
            <v>1915.7056</v>
          </cell>
          <cell r="G7">
            <v>313217.86559999996</v>
          </cell>
        </row>
        <row r="8">
          <cell r="A8" t="str">
            <v>014</v>
          </cell>
          <cell r="B8">
            <v>179929</v>
          </cell>
          <cell r="D8">
            <v>179929</v>
          </cell>
          <cell r="E8">
            <v>7197.16</v>
          </cell>
          <cell r="F8">
            <v>1151.5455999999999</v>
          </cell>
          <cell r="G8">
            <v>188277.70560000002</v>
          </cell>
        </row>
        <row r="9">
          <cell r="A9" t="str">
            <v>016</v>
          </cell>
          <cell r="B9">
            <v>239462</v>
          </cell>
          <cell r="D9">
            <v>239462</v>
          </cell>
          <cell r="E9">
            <v>9578.48</v>
          </cell>
          <cell r="F9">
            <v>1532.5568000000001</v>
          </cell>
          <cell r="G9">
            <v>250573.0368</v>
          </cell>
        </row>
        <row r="10">
          <cell r="A10" t="str">
            <v>017</v>
          </cell>
          <cell r="B10">
            <v>714655</v>
          </cell>
          <cell r="C10">
            <v>1288526</v>
          </cell>
          <cell r="D10">
            <v>2003181</v>
          </cell>
          <cell r="E10">
            <v>80127.240000000005</v>
          </cell>
          <cell r="F10">
            <v>12820.358400000001</v>
          </cell>
          <cell r="G10">
            <v>2096128.5984</v>
          </cell>
        </row>
        <row r="11">
          <cell r="A11" t="str">
            <v>019</v>
          </cell>
          <cell r="B11">
            <v>229353</v>
          </cell>
          <cell r="D11">
            <v>229353</v>
          </cell>
          <cell r="E11">
            <v>9174.1200000000008</v>
          </cell>
          <cell r="F11">
            <v>1467.8592000000001</v>
          </cell>
          <cell r="G11">
            <v>239994.9792</v>
          </cell>
        </row>
        <row r="12">
          <cell r="A12" t="str">
            <v>202</v>
          </cell>
          <cell r="B12">
            <v>197200</v>
          </cell>
          <cell r="D12">
            <v>197200</v>
          </cell>
          <cell r="E12">
            <v>7888</v>
          </cell>
          <cell r="F12">
            <v>1262.08</v>
          </cell>
          <cell r="G12">
            <v>206350.07999999999</v>
          </cell>
        </row>
        <row r="13">
          <cell r="A13" t="str">
            <v>210</v>
          </cell>
          <cell r="C13">
            <v>2463149</v>
          </cell>
          <cell r="D13">
            <v>2463149</v>
          </cell>
          <cell r="E13">
            <v>98525.96</v>
          </cell>
          <cell r="F13">
            <v>15764.153600000001</v>
          </cell>
          <cell r="G13">
            <v>2577439.1135999998</v>
          </cell>
        </row>
        <row r="14">
          <cell r="A14" t="str">
            <v>410</v>
          </cell>
          <cell r="C14">
            <v>352800</v>
          </cell>
          <cell r="D14">
            <v>352800</v>
          </cell>
          <cell r="E14">
            <v>14112</v>
          </cell>
          <cell r="F14">
            <v>2257.92</v>
          </cell>
          <cell r="G14">
            <v>369169.91999999998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sores"/>
      <sheetName val="Do"/>
      <sheetName val="cuenco caract"/>
      <sheetName val="Parámetros"/>
      <sheetName val="Gráfico SN"/>
      <sheetName val="GráficoMr"/>
      <sheetName val="GráficoEp"/>
      <sheetName val="promedios"/>
      <sheetName val="Hoja2"/>
    </sheetNames>
    <sheetDataSet>
      <sheetData sheetId="0"/>
      <sheetData sheetId="1">
        <row r="5">
          <cell r="M5">
            <v>0</v>
          </cell>
        </row>
      </sheetData>
      <sheetData sheetId="2"/>
      <sheetData sheetId="3">
        <row r="17">
          <cell r="R17">
            <v>5.9</v>
          </cell>
        </row>
      </sheetData>
      <sheetData sheetId="4" refreshError="1"/>
      <sheetData sheetId="5" refreshError="1"/>
      <sheetData sheetId="6" refreshError="1"/>
      <sheetData sheetId="7"/>
      <sheetData sheetId="8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Equipo"/>
      <sheetName val="materiales"/>
      <sheetName val="otros"/>
      <sheetName val="APU"/>
      <sheetName val="RENDIMIENTOS"/>
      <sheetName val="SalariosUSO"/>
      <sheetName val="Valor Oferta"/>
      <sheetName val="Tabla de amortización"/>
      <sheetName val="Mark-Up "/>
      <sheetName val="RESUMEN"/>
      <sheetName val="Insumos"/>
      <sheetName val="5094-2003"/>
      <sheetName val="GRAFICA-SEMANAL"/>
      <sheetName val="Avances"/>
      <sheetName val="IMPROVEMENTS TO SITE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Salarios"/>
      <sheetName val="Data"/>
      <sheetName val="PROVISIONAL"/>
      <sheetName val="ME 2,1"/>
      <sheetName val="ME 2,2"/>
      <sheetName val="ME 2,3"/>
      <sheetName val="ME 2,4"/>
      <sheetName val="ME 2,5"/>
      <sheetName val="ME 2,6"/>
      <sheetName val="ME 2,7"/>
      <sheetName val="ME 2,8"/>
      <sheetName val="ME 2,9"/>
      <sheetName val="ME 2,10"/>
      <sheetName val="ME 2,11"/>
      <sheetName val="ME 2,12"/>
      <sheetName val="ME 2,13"/>
      <sheetName val="ME 2,14"/>
      <sheetName val="ME 2,15"/>
      <sheetName val="Items"/>
    </sheetNames>
    <sheetDataSet>
      <sheetData sheetId="0" refreshError="1"/>
      <sheetData sheetId="1" refreshError="1"/>
      <sheetData sheetId="2">
        <row r="5">
          <cell r="H5">
            <v>0.32200000000000001</v>
          </cell>
        </row>
        <row r="6">
          <cell r="H6">
            <v>0.01</v>
          </cell>
        </row>
        <row r="8">
          <cell r="H8">
            <v>0.88059267393776997</v>
          </cell>
        </row>
        <row r="10">
          <cell r="H10">
            <v>0.5</v>
          </cell>
        </row>
        <row r="1391">
          <cell r="A1391" t="str">
            <v>MANO DE OBRA</v>
          </cell>
        </row>
        <row r="1392">
          <cell r="A1392" t="str">
            <v>Código</v>
          </cell>
          <cell r="B1392" t="str">
            <v>Cargo</v>
          </cell>
          <cell r="D1392" t="str">
            <v>JORNAL</v>
          </cell>
          <cell r="E1392" t="str">
            <v>PRESTACIONES</v>
          </cell>
          <cell r="G1392" t="str">
            <v>Fecha</v>
          </cell>
        </row>
        <row r="1393">
          <cell r="A1393">
            <v>1</v>
          </cell>
          <cell r="B1393" t="str">
            <v>Cuadrilla Eléctrica</v>
          </cell>
          <cell r="D1393">
            <v>1174308</v>
          </cell>
          <cell r="E1393">
            <v>1</v>
          </cell>
          <cell r="F1393">
            <v>1174308</v>
          </cell>
          <cell r="G1393">
            <v>37450</v>
          </cell>
          <cell r="H1393">
            <v>285181.47863665124</v>
          </cell>
        </row>
        <row r="1394">
          <cell r="A1394">
            <v>2</v>
          </cell>
          <cell r="B1394" t="str">
            <v>Cuadrilla Civil</v>
          </cell>
          <cell r="D1394">
            <v>1258830</v>
          </cell>
          <cell r="E1394">
            <v>1</v>
          </cell>
          <cell r="F1394">
            <v>1258830</v>
          </cell>
          <cell r="G1394">
            <v>37450</v>
          </cell>
          <cell r="H1394">
            <v>644578.2818628737</v>
          </cell>
        </row>
        <row r="1395">
          <cell r="A1395">
            <v>3</v>
          </cell>
          <cell r="B1395" t="str">
            <v>Cuadrilla Instrumentista</v>
          </cell>
          <cell r="D1395">
            <v>595930</v>
          </cell>
          <cell r="E1395">
            <v>1</v>
          </cell>
          <cell r="F1395">
            <v>419315</v>
          </cell>
          <cell r="G1395">
            <v>37450</v>
          </cell>
          <cell r="H1395">
            <v>295042.93184552772</v>
          </cell>
        </row>
        <row r="1396">
          <cell r="A1396">
            <v>4</v>
          </cell>
          <cell r="B1396" t="str">
            <v>Instrumentista IA</v>
          </cell>
          <cell r="D1396">
            <v>327689</v>
          </cell>
          <cell r="E1396">
            <v>1</v>
          </cell>
          <cell r="F1396">
            <v>230572</v>
          </cell>
          <cell r="H1396">
            <v>162237.92545398686</v>
          </cell>
        </row>
        <row r="1397">
          <cell r="A1397">
            <v>5</v>
          </cell>
          <cell r="B1397" t="str">
            <v>Electricista IA</v>
          </cell>
          <cell r="D1397">
            <v>317806</v>
          </cell>
          <cell r="E1397">
            <v>1</v>
          </cell>
          <cell r="F1397">
            <v>223618</v>
          </cell>
          <cell r="H1397">
            <v>157344.31663488768</v>
          </cell>
        </row>
        <row r="1398">
          <cell r="A1398">
            <v>6</v>
          </cell>
          <cell r="B1398" t="str">
            <v>Electricista I</v>
          </cell>
          <cell r="D1398">
            <v>307771</v>
          </cell>
          <cell r="E1398">
            <v>1</v>
          </cell>
          <cell r="F1398">
            <v>216557</v>
          </cell>
          <cell r="H1398">
            <v>152376.47224511043</v>
          </cell>
        </row>
        <row r="1399">
          <cell r="A1399">
            <v>7</v>
          </cell>
          <cell r="B1399" t="str">
            <v>Pailero I</v>
          </cell>
          <cell r="D1399">
            <v>297821</v>
          </cell>
          <cell r="E1399">
            <v>1</v>
          </cell>
          <cell r="F1399">
            <v>209556</v>
          </cell>
          <cell r="H1399">
            <v>147450.19977491288</v>
          </cell>
        </row>
        <row r="1400">
          <cell r="A1400">
            <v>8</v>
          </cell>
          <cell r="B1400" t="str">
            <v>Electricista II</v>
          </cell>
          <cell r="D1400">
            <v>297821</v>
          </cell>
          <cell r="E1400">
            <v>1</v>
          </cell>
          <cell r="F1400">
            <v>209556</v>
          </cell>
          <cell r="H1400">
            <v>147450.19977491288</v>
          </cell>
        </row>
        <row r="1401">
          <cell r="A1401">
            <v>9</v>
          </cell>
          <cell r="B1401" t="str">
            <v>Chofer</v>
          </cell>
          <cell r="D1401">
            <v>281225</v>
          </cell>
          <cell r="E1401">
            <v>1</v>
          </cell>
          <cell r="F1401">
            <v>197879</v>
          </cell>
          <cell r="H1401">
            <v>139233.80681226274</v>
          </cell>
        </row>
        <row r="1402">
          <cell r="A1402">
            <v>10</v>
          </cell>
          <cell r="B1402" t="str">
            <v>Ayudante</v>
          </cell>
          <cell r="D1402">
            <v>268240</v>
          </cell>
          <cell r="E1402">
            <v>1</v>
          </cell>
          <cell r="F1402">
            <v>188742</v>
          </cell>
          <cell r="H1402">
            <v>132805.00639154081</v>
          </cell>
        </row>
        <row r="1403">
          <cell r="A1403">
            <v>11</v>
          </cell>
          <cell r="B1403" t="str">
            <v>Obrero/aseadora</v>
          </cell>
          <cell r="D1403">
            <v>248538</v>
          </cell>
          <cell r="E1403">
            <v>1</v>
          </cell>
          <cell r="F1403">
            <v>174879</v>
          </cell>
          <cell r="H1403">
            <v>123050.4524044408</v>
          </cell>
        </row>
        <row r="1404">
          <cell r="A1404">
            <v>12</v>
          </cell>
          <cell r="B1404" t="str">
            <v>Aseadora</v>
          </cell>
          <cell r="D1404">
            <v>0</v>
          </cell>
          <cell r="E1404">
            <v>1</v>
          </cell>
          <cell r="F1404">
            <v>0</v>
          </cell>
        </row>
        <row r="1405">
          <cell r="A1405">
            <v>13</v>
          </cell>
          <cell r="D1405">
            <v>0</v>
          </cell>
          <cell r="E1405">
            <v>1</v>
          </cell>
          <cell r="F1405">
            <v>0</v>
          </cell>
        </row>
        <row r="1406">
          <cell r="A1406">
            <v>14</v>
          </cell>
          <cell r="D1406">
            <v>0</v>
          </cell>
          <cell r="E1406">
            <v>1</v>
          </cell>
          <cell r="F1406">
            <v>0</v>
          </cell>
        </row>
        <row r="1407">
          <cell r="A1407">
            <v>15</v>
          </cell>
          <cell r="D1407">
            <v>0</v>
          </cell>
          <cell r="E1407">
            <v>1</v>
          </cell>
          <cell r="F1407">
            <v>0</v>
          </cell>
          <cell r="I1407">
            <v>7381.5619103942654</v>
          </cell>
        </row>
        <row r="1408">
          <cell r="A1408">
            <v>16</v>
          </cell>
          <cell r="D1408">
            <v>0</v>
          </cell>
          <cell r="E1408">
            <v>1</v>
          </cell>
          <cell r="F1408">
            <v>0</v>
          </cell>
        </row>
        <row r="1409">
          <cell r="A1409">
            <v>17</v>
          </cell>
          <cell r="D1409">
            <v>0</v>
          </cell>
          <cell r="E1409">
            <v>1</v>
          </cell>
          <cell r="F1409">
            <v>0</v>
          </cell>
        </row>
        <row r="1410">
          <cell r="A1410">
            <v>18</v>
          </cell>
          <cell r="D1410">
            <v>0</v>
          </cell>
          <cell r="E1410">
            <v>1.51</v>
          </cell>
          <cell r="F1410">
            <v>0</v>
          </cell>
        </row>
        <row r="1411">
          <cell r="A1411">
            <v>19</v>
          </cell>
          <cell r="D1411">
            <v>0</v>
          </cell>
          <cell r="E1411">
            <v>1.51</v>
          </cell>
          <cell r="F1411">
            <v>0</v>
          </cell>
        </row>
        <row r="1412">
          <cell r="A1412">
            <v>20</v>
          </cell>
          <cell r="D1412">
            <v>0</v>
          </cell>
          <cell r="E1412">
            <v>1.51</v>
          </cell>
          <cell r="F1412">
            <v>0</v>
          </cell>
        </row>
        <row r="1413">
          <cell r="A1413">
            <v>21</v>
          </cell>
          <cell r="D1413">
            <v>0</v>
          </cell>
          <cell r="E1413">
            <v>1</v>
          </cell>
          <cell r="F1413">
            <v>0</v>
          </cell>
        </row>
        <row r="1414">
          <cell r="A1414">
            <v>22</v>
          </cell>
          <cell r="D1414">
            <v>0</v>
          </cell>
          <cell r="E1414">
            <v>1</v>
          </cell>
          <cell r="F1414">
            <v>0</v>
          </cell>
        </row>
        <row r="1415">
          <cell r="A1415">
            <v>23</v>
          </cell>
          <cell r="D1415">
            <v>0</v>
          </cell>
          <cell r="E1415">
            <v>1</v>
          </cell>
          <cell r="F1415">
            <v>0</v>
          </cell>
        </row>
        <row r="1416">
          <cell r="A1416">
            <v>24</v>
          </cell>
          <cell r="D1416">
            <v>0</v>
          </cell>
          <cell r="E1416">
            <v>1</v>
          </cell>
          <cell r="F1416">
            <v>0</v>
          </cell>
        </row>
        <row r="1417">
          <cell r="B1417" t="str">
            <v>SALARIOS CONVENCIONALES DE ECOPETROL</v>
          </cell>
        </row>
        <row r="1418">
          <cell r="D1418" t="str">
            <v>JORNAL+PS</v>
          </cell>
          <cell r="F1418" t="str">
            <v>JORNAL</v>
          </cell>
        </row>
        <row r="1419">
          <cell r="A1419">
            <v>25</v>
          </cell>
          <cell r="B1419" t="str">
            <v>ING. RESID.</v>
          </cell>
          <cell r="D1419">
            <v>514664</v>
          </cell>
          <cell r="E1419">
            <v>2.1234033330000002</v>
          </cell>
          <cell r="F1419">
            <v>170544</v>
          </cell>
          <cell r="G1419">
            <v>36751</v>
          </cell>
          <cell r="H1419">
            <v>120000</v>
          </cell>
        </row>
        <row r="1420">
          <cell r="A1420">
            <v>26</v>
          </cell>
          <cell r="B1420" t="str">
            <v>ADMINIST.</v>
          </cell>
          <cell r="D1420">
            <v>432950</v>
          </cell>
          <cell r="E1420">
            <v>2.1435219999999999</v>
          </cell>
          <cell r="F1420">
            <v>142120</v>
          </cell>
          <cell r="G1420">
            <v>36751</v>
          </cell>
          <cell r="H1420">
            <v>100000</v>
          </cell>
        </row>
        <row r="1421">
          <cell r="A1421">
            <v>27</v>
          </cell>
          <cell r="B1421" t="str">
            <v>INS. SEGUR.</v>
          </cell>
          <cell r="D1421">
            <v>400263</v>
          </cell>
          <cell r="E1421">
            <v>2.1540184779999998</v>
          </cell>
          <cell r="F1421">
            <v>130750</v>
          </cell>
          <cell r="G1421">
            <v>36751</v>
          </cell>
          <cell r="H1421">
            <v>92000</v>
          </cell>
        </row>
        <row r="1422">
          <cell r="A1422">
            <v>28</v>
          </cell>
          <cell r="B1422" t="str">
            <v>CONT. PROY.</v>
          </cell>
          <cell r="D1422">
            <v>400263</v>
          </cell>
          <cell r="E1422">
            <v>2.1540184779999998</v>
          </cell>
          <cell r="F1422">
            <v>130750</v>
          </cell>
          <cell r="G1422">
            <v>36751</v>
          </cell>
          <cell r="H1422">
            <v>92000</v>
          </cell>
        </row>
        <row r="1423">
          <cell r="A1423">
            <v>29</v>
          </cell>
          <cell r="B1423" t="str">
            <v>SUP. OBRAS</v>
          </cell>
          <cell r="D1423">
            <v>318550</v>
          </cell>
          <cell r="E1423">
            <v>2.190465278</v>
          </cell>
          <cell r="F1423">
            <v>102326</v>
          </cell>
          <cell r="G1423">
            <v>36751</v>
          </cell>
          <cell r="H1423">
            <v>72000</v>
          </cell>
        </row>
        <row r="1424">
          <cell r="A1424">
            <v>30</v>
          </cell>
          <cell r="B1424" t="str">
            <v>ALMACEN</v>
          </cell>
          <cell r="D1424">
            <v>220356</v>
          </cell>
          <cell r="E1424">
            <v>2.4243933329999998</v>
          </cell>
          <cell r="F1424">
            <v>63954</v>
          </cell>
          <cell r="G1424">
            <v>36751</v>
          </cell>
          <cell r="H1424">
            <v>45000</v>
          </cell>
        </row>
        <row r="1425">
          <cell r="A1425">
            <v>31</v>
          </cell>
          <cell r="B1425" t="str">
            <v>Electricista 1A (G9)</v>
          </cell>
          <cell r="D1425">
            <v>177630</v>
          </cell>
          <cell r="E1425">
            <v>2.3170000000000002</v>
          </cell>
          <cell r="F1425">
            <v>53943</v>
          </cell>
          <cell r="G1425">
            <v>37201</v>
          </cell>
          <cell r="H1425">
            <v>37956</v>
          </cell>
        </row>
        <row r="1426">
          <cell r="A1426">
            <v>32</v>
          </cell>
          <cell r="B1426" t="str">
            <v>Instrumentista I (G8)</v>
          </cell>
          <cell r="D1426">
            <v>155761</v>
          </cell>
          <cell r="E1426">
            <v>2.398205623</v>
          </cell>
          <cell r="F1426">
            <v>45700</v>
          </cell>
          <cell r="G1426">
            <v>36751</v>
          </cell>
          <cell r="H1426">
            <v>32156</v>
          </cell>
        </row>
        <row r="1427">
          <cell r="A1427">
            <v>33</v>
          </cell>
          <cell r="B1427" t="str">
            <v>Electricista I (G8)</v>
          </cell>
          <cell r="D1427">
            <v>165967</v>
          </cell>
          <cell r="E1427">
            <v>2.339</v>
          </cell>
          <cell r="F1427">
            <v>49927</v>
          </cell>
          <cell r="G1427">
            <v>37201</v>
          </cell>
          <cell r="H1427">
            <v>35130</v>
          </cell>
        </row>
        <row r="1428">
          <cell r="A1428">
            <v>34</v>
          </cell>
          <cell r="B1428" t="str">
            <v>Auxiliar de Ingeniería I (G7)</v>
          </cell>
          <cell r="D1428">
            <v>161336</v>
          </cell>
          <cell r="E1428">
            <v>2.3479999999999999</v>
          </cell>
          <cell r="F1428">
            <v>48348</v>
          </cell>
          <cell r="G1428">
            <v>37201</v>
          </cell>
          <cell r="H1428">
            <v>34019</v>
          </cell>
        </row>
        <row r="1429">
          <cell r="A1429">
            <v>35</v>
          </cell>
          <cell r="B1429" t="str">
            <v>Topógrafo (G7)</v>
          </cell>
          <cell r="D1429">
            <v>151607</v>
          </cell>
          <cell r="E1429">
            <v>2.4104659750000001</v>
          </cell>
          <cell r="F1429">
            <v>44255</v>
          </cell>
          <cell r="G1429">
            <v>36751</v>
          </cell>
          <cell r="H1429">
            <v>31139</v>
          </cell>
        </row>
        <row r="1430">
          <cell r="A1430">
            <v>36</v>
          </cell>
          <cell r="B1430" t="str">
            <v>Soldador II (G6)</v>
          </cell>
          <cell r="D1430">
            <v>149278</v>
          </cell>
          <cell r="E1430">
            <v>2.4176943959999999</v>
          </cell>
          <cell r="F1430">
            <v>43445</v>
          </cell>
          <cell r="G1430">
            <v>36751</v>
          </cell>
          <cell r="H1430">
            <v>30569</v>
          </cell>
        </row>
        <row r="1431">
          <cell r="A1431">
            <v>37</v>
          </cell>
          <cell r="B1431" t="str">
            <v>Electricista II (G6)</v>
          </cell>
          <cell r="D1431">
            <v>149278</v>
          </cell>
          <cell r="E1431">
            <v>2.4176943959999999</v>
          </cell>
          <cell r="F1431">
            <v>43445</v>
          </cell>
          <cell r="G1431">
            <v>36751</v>
          </cell>
          <cell r="H1431">
            <v>30569</v>
          </cell>
        </row>
        <row r="1432">
          <cell r="A1432">
            <v>38</v>
          </cell>
          <cell r="B1432" t="str">
            <v>Albañil I (G5)</v>
          </cell>
          <cell r="D1432">
            <v>155450</v>
          </cell>
          <cell r="E1432">
            <v>2.3620000000000001</v>
          </cell>
          <cell r="F1432">
            <v>46308</v>
          </cell>
          <cell r="G1432">
            <v>36751</v>
          </cell>
          <cell r="H1432">
            <v>32584</v>
          </cell>
        </row>
        <row r="1433">
          <cell r="A1433">
            <v>39</v>
          </cell>
          <cell r="B1433" t="str">
            <v>Soldador III (G4)</v>
          </cell>
          <cell r="D1433">
            <v>141901</v>
          </cell>
          <cell r="E1433">
            <v>2.4424732300000001</v>
          </cell>
          <cell r="F1433">
            <v>40879</v>
          </cell>
          <cell r="G1433">
            <v>36751</v>
          </cell>
          <cell r="H1433">
            <v>28764</v>
          </cell>
        </row>
        <row r="1434">
          <cell r="A1434">
            <v>40</v>
          </cell>
          <cell r="B1434" t="str">
            <v>Operario automotriz (G4)</v>
          </cell>
          <cell r="D1434">
            <v>141901</v>
          </cell>
          <cell r="E1434">
            <v>2.4424732300000001</v>
          </cell>
          <cell r="F1434">
            <v>40879</v>
          </cell>
          <cell r="G1434">
            <v>36751</v>
          </cell>
          <cell r="H1434">
            <v>28764</v>
          </cell>
        </row>
        <row r="1435">
          <cell r="A1435">
            <v>41</v>
          </cell>
          <cell r="B1435" t="str">
            <v>Albañil II (G4)</v>
          </cell>
          <cell r="D1435">
            <v>141901</v>
          </cell>
          <cell r="E1435">
            <v>2.4424732300000001</v>
          </cell>
          <cell r="F1435">
            <v>40879</v>
          </cell>
          <cell r="G1435">
            <v>37201</v>
          </cell>
          <cell r="H1435">
            <v>28764</v>
          </cell>
        </row>
        <row r="1436">
          <cell r="A1436">
            <v>42</v>
          </cell>
          <cell r="B1436" t="str">
            <v>Ayudante Técnico (G3)</v>
          </cell>
          <cell r="D1436">
            <v>147527</v>
          </cell>
          <cell r="E1436">
            <v>2.3809999999999998</v>
          </cell>
          <cell r="F1436">
            <v>43597</v>
          </cell>
          <cell r="G1436">
            <v>37201</v>
          </cell>
          <cell r="H1436">
            <v>30676</v>
          </cell>
        </row>
        <row r="1437">
          <cell r="A1437">
            <v>43</v>
          </cell>
          <cell r="B1437" t="str">
            <v>Obrero I (G2)</v>
          </cell>
          <cell r="D1437">
            <v>134487</v>
          </cell>
          <cell r="E1437">
            <v>2.4707373189999999</v>
          </cell>
          <cell r="F1437">
            <v>38300</v>
          </cell>
          <cell r="G1437">
            <v>36751</v>
          </cell>
          <cell r="H1437">
            <v>26949</v>
          </cell>
        </row>
        <row r="1438">
          <cell r="A1438">
            <v>44</v>
          </cell>
          <cell r="B1438" t="str">
            <v>Obrero II (G1)</v>
          </cell>
          <cell r="D1438">
            <v>135261</v>
          </cell>
          <cell r="E1438">
            <v>2.4169999999999998</v>
          </cell>
          <cell r="F1438">
            <v>39377</v>
          </cell>
          <cell r="G1438">
            <v>37201</v>
          </cell>
          <cell r="H1438">
            <v>27707</v>
          </cell>
        </row>
        <row r="1439">
          <cell r="A1439">
            <v>45</v>
          </cell>
          <cell r="D1439">
            <v>0</v>
          </cell>
          <cell r="F1439">
            <v>0</v>
          </cell>
        </row>
        <row r="1440">
          <cell r="A1440">
            <v>46</v>
          </cell>
          <cell r="B1440" t="str">
            <v>Trámites ante CODENSA</v>
          </cell>
          <cell r="D1440">
            <v>2000000</v>
          </cell>
          <cell r="F1440" t="str">
            <v>Global</v>
          </cell>
          <cell r="G1440">
            <v>36542</v>
          </cell>
        </row>
        <row r="1441">
          <cell r="A1441" t="str">
            <v>TRANSPORTE</v>
          </cell>
        </row>
        <row r="1442">
          <cell r="A1442" t="str">
            <v>Código</v>
          </cell>
          <cell r="B1442" t="str">
            <v>Descripción Transporte</v>
          </cell>
          <cell r="D1442" t="str">
            <v>UNIDAD</v>
          </cell>
          <cell r="E1442" t="str">
            <v>TARIFA</v>
          </cell>
          <cell r="G1442" t="str">
            <v>Fecha</v>
          </cell>
        </row>
        <row r="1443">
          <cell r="A1443">
            <v>1</v>
          </cell>
          <cell r="B1443" t="str">
            <v xml:space="preserve">Transporte Materiales </v>
          </cell>
          <cell r="D1443" t="str">
            <v>Viaje</v>
          </cell>
          <cell r="E1443">
            <v>1149252.32</v>
          </cell>
          <cell r="G1443">
            <v>36751</v>
          </cell>
          <cell r="H1443">
            <v>808650</v>
          </cell>
        </row>
        <row r="1444">
          <cell r="A1444">
            <v>2</v>
          </cell>
          <cell r="B1444" t="str">
            <v>Transporte Personal</v>
          </cell>
          <cell r="D1444" t="str">
            <v>Día</v>
          </cell>
          <cell r="E1444">
            <v>221706.99</v>
          </cell>
          <cell r="G1444">
            <v>36751</v>
          </cell>
          <cell r="H1444">
            <v>156000</v>
          </cell>
        </row>
        <row r="1445">
          <cell r="A1445">
            <v>3</v>
          </cell>
          <cell r="B1445" t="str">
            <v>Transporte Herramientas/equipos</v>
          </cell>
          <cell r="D1445" t="str">
            <v>Viaje</v>
          </cell>
          <cell r="E1445">
            <v>198967.82</v>
          </cell>
          <cell r="G1445">
            <v>36751</v>
          </cell>
          <cell r="H1445">
            <v>140000</v>
          </cell>
        </row>
        <row r="1446">
          <cell r="A1446">
            <v>4</v>
          </cell>
          <cell r="B1446" t="str">
            <v>Bus</v>
          </cell>
          <cell r="D1446" t="str">
            <v>Día</v>
          </cell>
          <cell r="E1446">
            <v>162016.65</v>
          </cell>
          <cell r="G1446">
            <v>36751</v>
          </cell>
          <cell r="H1446">
            <v>113999.99999999999</v>
          </cell>
        </row>
        <row r="1447">
          <cell r="A1447">
            <v>5</v>
          </cell>
          <cell r="B1447" t="str">
            <v>Campero</v>
          </cell>
          <cell r="D1447" t="str">
            <v>Día</v>
          </cell>
          <cell r="E1447">
            <v>121512.49</v>
          </cell>
          <cell r="G1447">
            <v>36751</v>
          </cell>
          <cell r="H1447">
            <v>85499.999999999985</v>
          </cell>
        </row>
      </sheetData>
      <sheetData sheetId="3">
        <row r="8">
          <cell r="B8" t="str">
            <v>ME 2,1</v>
          </cell>
          <cell r="C8" t="str">
            <v>Suministro y tendido de tuberia subterranea 2" PVC</v>
          </cell>
          <cell r="D8" t="str">
            <v>ML</v>
          </cell>
          <cell r="E8">
            <v>114</v>
          </cell>
        </row>
        <row r="9">
          <cell r="B9" t="str">
            <v>ME 2,2</v>
          </cell>
          <cell r="C9" t="str">
            <v>Suministro y tendido de tuberia subterranea 3" PVC</v>
          </cell>
          <cell r="D9" t="str">
            <v>ML</v>
          </cell>
          <cell r="E9">
            <v>66</v>
          </cell>
        </row>
        <row r="10">
          <cell r="B10" t="str">
            <v>ME 2,3</v>
          </cell>
          <cell r="C10" t="str">
            <v xml:space="preserve">Salidas atub up de 2" </v>
          </cell>
          <cell r="D10" t="str">
            <v>UN</v>
          </cell>
          <cell r="E10">
            <v>15</v>
          </cell>
        </row>
        <row r="11">
          <cell r="B11" t="str">
            <v>ME 2,4</v>
          </cell>
          <cell r="C11" t="str">
            <v xml:space="preserve">Salidas stub up de 3" </v>
          </cell>
          <cell r="D11" t="str">
            <v>UN</v>
          </cell>
          <cell r="E11">
            <v>16</v>
          </cell>
        </row>
        <row r="12">
          <cell r="B12" t="str">
            <v>ME 2,5</v>
          </cell>
          <cell r="C12" t="str">
            <v>Cajas de halado</v>
          </cell>
          <cell r="D12" t="str">
            <v>UN</v>
          </cell>
          <cell r="E12">
            <v>4</v>
          </cell>
        </row>
        <row r="13">
          <cell r="B13" t="str">
            <v>ME 2,6</v>
          </cell>
          <cell r="C13" t="str">
            <v>Suministro e instalacion de cable monopolar 1/0 AWG THHN</v>
          </cell>
          <cell r="D13" t="str">
            <v>ML</v>
          </cell>
          <cell r="E13">
            <v>300</v>
          </cell>
        </row>
        <row r="14">
          <cell r="B14" t="str">
            <v>ME 2,7</v>
          </cell>
          <cell r="C14" t="str">
            <v>Sum/nistro e instalacion de transformador de 112.5 KVA 480V/227-120V</v>
          </cell>
          <cell r="D14" t="str">
            <v>UN</v>
          </cell>
          <cell r="E14">
            <v>0</v>
          </cell>
        </row>
        <row r="15">
          <cell r="B15" t="str">
            <v>ME 2,8</v>
          </cell>
          <cell r="C15" t="str">
            <v>Suministro e instalacion de tablero de distribucion</v>
          </cell>
          <cell r="D15" t="str">
            <v>UN</v>
          </cell>
          <cell r="E15">
            <v>0</v>
          </cell>
        </row>
        <row r="16">
          <cell r="B16" t="str">
            <v>ME 2,9</v>
          </cell>
          <cell r="C16" t="str">
            <v>Suministro e instalacion de sistema de proteccion contra descargas atmosfericas.</v>
          </cell>
          <cell r="D16" t="str">
            <v>Gl</v>
          </cell>
          <cell r="E16">
            <v>1</v>
          </cell>
        </row>
        <row r="17">
          <cell r="B17" t="str">
            <v>ME 2,10</v>
          </cell>
          <cell r="C17" t="str">
            <v>Suministro e instalacion de cable desnudo 6 AWG</v>
          </cell>
          <cell r="D17" t="str">
            <v>ML</v>
          </cell>
          <cell r="E17">
            <v>85.2</v>
          </cell>
        </row>
        <row r="18">
          <cell r="B18" t="str">
            <v>ME 2,11</v>
          </cell>
          <cell r="C18" t="str">
            <v>Suministro e instalacion de breaker de 300 Amp en MCC</v>
          </cell>
          <cell r="D18" t="str">
            <v>GB</v>
          </cell>
          <cell r="E18">
            <v>1</v>
          </cell>
        </row>
        <row r="19">
          <cell r="B19" t="str">
            <v>ME 2,12</v>
          </cell>
          <cell r="C19" t="str">
            <v>Suministro y tendido de tuberia subterranea de 1" PVC</v>
          </cell>
          <cell r="D19" t="str">
            <v>ML</v>
          </cell>
          <cell r="E19">
            <v>18</v>
          </cell>
        </row>
        <row r="20">
          <cell r="B20" t="str">
            <v>ME 2,13</v>
          </cell>
          <cell r="C20" t="str">
            <v>Suministro e instalacion de malla a tierra</v>
          </cell>
          <cell r="D20" t="str">
            <v>GB</v>
          </cell>
          <cell r="E20">
            <v>0</v>
          </cell>
        </row>
        <row r="21">
          <cell r="B21" t="str">
            <v>ME 2,14</v>
          </cell>
          <cell r="C21" t="str">
            <v>Alquiler de transformador de 75 KVA 480/208/120 V</v>
          </cell>
          <cell r="D21" t="str">
            <v>MES</v>
          </cell>
          <cell r="E21">
            <v>0</v>
          </cell>
        </row>
        <row r="22">
          <cell r="B22" t="str">
            <v>ME 2,15</v>
          </cell>
          <cell r="C22" t="str">
            <v>Suministro e instalacion de accionamiento de transferencia manual de 300 AMP.</v>
          </cell>
          <cell r="D22" t="str">
            <v>GB</v>
          </cell>
          <cell r="E22">
            <v>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Itemes Renovación"/>
      <sheetName val="PROGR VER02"/>
      <sheetName val="acta"/>
      <sheetName val="Estructura"/>
      <sheetName val="GENERALIDADES "/>
      <sheetName val="General"/>
      <sheetName val="210.2.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</sheetNames>
    <sheetDataSet>
      <sheetData sheetId="0" refreshError="1"/>
      <sheetData sheetId="1"/>
      <sheetData sheetId="2" refreshError="1">
        <row r="10">
          <cell r="A10" t="str">
            <v>Jornal - dia</v>
          </cell>
        </row>
        <row r="11">
          <cell r="A11" t="str">
            <v>Ayudante</v>
          </cell>
        </row>
        <row r="12">
          <cell r="A12" t="str">
            <v>Oficial</v>
          </cell>
        </row>
        <row r="13">
          <cell r="A13" t="str">
            <v>Herramientas</v>
          </cell>
        </row>
      </sheetData>
      <sheetData sheetId="3"/>
      <sheetData sheetId="4"/>
      <sheetData sheetId="5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LECTRICO"/>
      <sheetName val="Vuelta"/>
      <sheetName val="Sábana"/>
      <sheetName val="Design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SUB_APU6"/>
      <sheetName val="Cantidades_de_Obra6"/>
      <sheetName val="Itemes_Renovación1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TABLAS"/>
      <sheetName val="Items y Materiales"/>
      <sheetName val=" F1-IVA PLENO"/>
      <sheetName val="SUB_APU7"/>
      <sheetName val="Cantidades_de_Obra7"/>
      <sheetName val="Itemes_Renovación2"/>
      <sheetName val="LISTA_CÓDIGOS"/>
      <sheetName val="BASE_APU"/>
      <sheetName val="MANO_DE_OBRA"/>
      <sheetName val="Items_y_Materiales"/>
      <sheetName val="_F1-IVA_PLENO"/>
      <sheetName val="experiencia_especifica"/>
      <sheetName val="experiencia_general"/>
      <sheetName val="FORMULARIO_N°_14"/>
      <sheetName val="FORMULARIO_N°7"/>
      <sheetName val="contrato_en_ejecución"/>
      <sheetName val="Calculo_capacidad_residual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CALC_PROD_MENSUAL"/>
      <sheetName val="PLAN DE INVERSION ANTICIPO"/>
      <sheetName val="inv mensual"/>
      <sheetName val="borrador flujo inv"/>
      <sheetName val="social-ambiental"/>
      <sheetName val="AU"/>
      <sheetName val="SUB_APU8"/>
      <sheetName val="Cantidades_de_Obra8"/>
      <sheetName val="Itemes_Renovación3"/>
      <sheetName val="SUB_APU9"/>
      <sheetName val="Cantidades_de_Obra9"/>
      <sheetName val="Itemes_Renovación4"/>
      <sheetName val="Base de Diseño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PRESUPUESTAL"/>
      <sheetName val="10_HS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 refreshError="1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PR_1"/>
      <sheetName val="Itemes Renovación"/>
      <sheetName val="FECHAS DE CORTE"/>
      <sheetName val="Informacion General"/>
      <sheetName val="TARIFAS"/>
      <sheetName val="Personalizar"/>
      <sheetName val="Equipo"/>
      <sheetName val="materiales"/>
      <sheetName val="otros"/>
      <sheetName val="INDICE"/>
      <sheetName val="DISTANCIA"/>
      <sheetName val="PERSONAL"/>
      <sheetName val="Formulas"/>
      <sheetName val="FIBRA ÓPTICA"/>
      <sheetName val="ELECTRICO"/>
      <sheetName val="Vuelta"/>
      <sheetName val="2103mar%20.xls"/>
      <sheetName val="Análisis de precios"/>
      <sheetName val="Hoja1"/>
      <sheetName val="BASE"/>
      <sheetName val="1_Preliminares"/>
      <sheetName val="M.Obra"/>
      <sheetName val="Precios"/>
      <sheetName val="días habiles 2015"/>
      <sheetName val="INS"/>
      <sheetName val="Ppto"/>
      <sheetName val="Plan auditorí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320.1"/>
      <sheetName val="330.2"/>
      <sheetName val="700.1"/>
      <sheetName val="220.1"/>
      <sheetName val="330.1"/>
      <sheetName val="640.1.2"/>
      <sheetName val="673.1"/>
      <sheetName val="673.2"/>
      <sheetName val="ManoDeObra"/>
      <sheetName val="Actual Data (MAP)"/>
      <sheetName val="Actual Data (STX)"/>
      <sheetName val="Distanc"/>
      <sheetName val="Cuadro de áreas y volmúmenes"/>
      <sheetName val="Generales"/>
      <sheetName val="MANTENIMIENTO"/>
      <sheetName val="Cálculo"/>
      <sheetName val="Itemes_Renovación"/>
      <sheetName val="FECHAS_DE_CORTE"/>
      <sheetName val="Informacion_General"/>
      <sheetName val="FIBRA_ÓPTICA"/>
      <sheetName val="Análisis_de_precios"/>
      <sheetName val="2103mar%20_xls"/>
      <sheetName val="M_Obra"/>
      <sheetName val="días_habiles_2015"/>
      <sheetName val="Plan_auditoría"/>
      <sheetName val="PR_112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04"/>
      <sheetName val="PR_116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7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Itemes_Renovación4"/>
      <sheetName val="A__P__U_4"/>
      <sheetName val="FECHAS_DE_CORTE4"/>
      <sheetName val="Informacion_General4"/>
      <sheetName val="TRAYECTO_14"/>
      <sheetName val="2103mar%20_xls4"/>
      <sheetName val="FIBRA_ÓPTICA4"/>
      <sheetName val="días_habiles_20154"/>
      <sheetName val="Plan_auditoría4"/>
      <sheetName val="Análisis_de_precios4"/>
      <sheetName val="M_Obra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3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Itemes_Renovación2"/>
      <sheetName val="A__P__U_2"/>
      <sheetName val="FECHAS_DE_CORTE2"/>
      <sheetName val="Informacion_General2"/>
      <sheetName val="TRAYECTO_12"/>
      <sheetName val="2103mar%20_xls2"/>
      <sheetName val="FIBRA_ÓPTICA2"/>
      <sheetName val="días_habiles_20152"/>
      <sheetName val="Plan_auditoría2"/>
      <sheetName val="Análisis_de_precios2"/>
      <sheetName val="M_Obra2"/>
      <sheetName val="PR_03"/>
      <sheetName val="PR_114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5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Itemes_Renovación3"/>
      <sheetName val="A__P__U_3"/>
      <sheetName val="FECHAS_DE_CORTE3"/>
      <sheetName val="Informacion_General3"/>
      <sheetName val="TRAYECTO_1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320_1"/>
      <sheetName val="330_2"/>
      <sheetName val="700_1"/>
      <sheetName val="Indicadores Gestión"/>
      <sheetName val="PR-04"/>
      <sheetName val="tipo_recurso"/>
      <sheetName val="Listado"/>
      <sheetName val="tipos_entidad"/>
      <sheetName val="Unidades"/>
      <sheetName val="APU"/>
      <sheetName val="basicos"/>
      <sheetName val="TUBERIA"/>
      <sheetName val="PLAN DE INVERSION ANTICIPO"/>
      <sheetName val="inv mensual"/>
      <sheetName val="borrador flujo inv"/>
      <sheetName val="social-ambiental"/>
      <sheetName val="AU"/>
      <sheetName val="UNITARIOS"/>
      <sheetName val="INV"/>
      <sheetName val="AASHT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PPTO ADICIONALES"/>
      <sheetName val="salarios"/>
      <sheetName val="ITEM"/>
      <sheetName val="PARA INFORME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>
        <row r="2">
          <cell r="A2" t="str">
            <v>INVÍAS - TERRITORIAL CORDOBA - GRUPO 3</v>
          </cell>
        </row>
      </sheetData>
      <sheetData sheetId="84"/>
      <sheetData sheetId="85"/>
      <sheetData sheetId="86"/>
      <sheetData sheetId="87">
        <row r="2">
          <cell r="A2" t="str">
            <v>INVÍAS - TERRITORIAL CORDOBA - GRUPO 3</v>
          </cell>
        </row>
      </sheetData>
      <sheetData sheetId="88"/>
      <sheetData sheetId="89"/>
      <sheetData sheetId="90"/>
      <sheetData sheetId="91"/>
      <sheetData sheetId="92"/>
      <sheetData sheetId="93">
        <row r="2">
          <cell r="A2" t="str">
            <v>INVÍAS - TERRITORIAL CORDOBA - GRUPO 3</v>
          </cell>
        </row>
      </sheetData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>
        <row r="2">
          <cell r="A2" t="str">
            <v>INVÍAS - TERRITORIAL CORDOBA - GRUPO 3</v>
          </cell>
        </row>
      </sheetData>
      <sheetData sheetId="128"/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/>
      <sheetData sheetId="132">
        <row r="2">
          <cell r="A2" t="str">
            <v>INVÍAS - TERRITORIAL CORDOBA - GRUPO 3</v>
          </cell>
        </row>
      </sheetData>
      <sheetData sheetId="133">
        <row r="2">
          <cell r="A2" t="str">
            <v>INVÍAS - TERRITORIAL CORDOBA - GRUPO 3</v>
          </cell>
        </row>
      </sheetData>
      <sheetData sheetId="134">
        <row r="2">
          <cell r="A2" t="str">
            <v>INVÍAS - TERRITORIAL CORDOBA - GRUPO 3</v>
          </cell>
        </row>
      </sheetData>
      <sheetData sheetId="135">
        <row r="2">
          <cell r="A2" t="str">
            <v>INVÍAS - TERRITORIAL CORDOBA - GRUPO 3</v>
          </cell>
        </row>
      </sheetData>
      <sheetData sheetId="136"/>
      <sheetData sheetId="137">
        <row r="2">
          <cell r="A2" t="str">
            <v>INVÍAS - TERRITORIAL CORDOBA - GRUPO 3</v>
          </cell>
        </row>
      </sheetData>
      <sheetData sheetId="138">
        <row r="2">
          <cell r="A2" t="str">
            <v>INVÍAS - TERRITORIAL CORDOBA - GRUPO 3</v>
          </cell>
        </row>
      </sheetData>
      <sheetData sheetId="139"/>
      <sheetData sheetId="140">
        <row r="2">
          <cell r="A2" t="str">
            <v>INVÍAS - TERRITORIAL CORDOBA - GRUPO 3</v>
          </cell>
        </row>
      </sheetData>
      <sheetData sheetId="141">
        <row r="2">
          <cell r="A2" t="str">
            <v>INVÍAS - TERRITORIAL CORDOBA - GRUPO 3</v>
          </cell>
        </row>
      </sheetData>
      <sheetData sheetId="142">
        <row r="2">
          <cell r="A2" t="str">
            <v>INVÍAS - TERRITORIAL CORDOBA - GRUPO 3</v>
          </cell>
        </row>
      </sheetData>
      <sheetData sheetId="143">
        <row r="2">
          <cell r="A2" t="str">
            <v>INVÍAS - TERRITORIAL CORDOBA - GRUPO 3</v>
          </cell>
        </row>
      </sheetData>
      <sheetData sheetId="144"/>
      <sheetData sheetId="145">
        <row r="2">
          <cell r="A2" t="str">
            <v>INVÍAS - TERRITORIAL CORDOBA - GRUPO 3</v>
          </cell>
        </row>
      </sheetData>
      <sheetData sheetId="146">
        <row r="2">
          <cell r="A2" t="str">
            <v>INVÍAS - TERRITORIAL CORDOBA - GRUPO 3</v>
          </cell>
        </row>
      </sheetData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>
        <row r="2">
          <cell r="A2" t="str">
            <v>INVÍAS - TERRITORIAL CORDOBA - GRUPO 3</v>
          </cell>
        </row>
      </sheetData>
      <sheetData sheetId="180"/>
      <sheetData sheetId="181">
        <row r="2">
          <cell r="A2" t="str">
            <v>INVÍAS - TERRITORIAL CORDOBA - GRUPO 3</v>
          </cell>
        </row>
      </sheetData>
      <sheetData sheetId="182">
        <row r="2">
          <cell r="A2" t="str">
            <v>INVÍAS - TERRITORIAL CORDOBA - GRUPO 3</v>
          </cell>
        </row>
      </sheetData>
      <sheetData sheetId="183"/>
      <sheetData sheetId="184">
        <row r="2">
          <cell r="A2" t="str">
            <v>INVÍAS - TERRITORIAL CORDOBA - GRUPO 3</v>
          </cell>
        </row>
      </sheetData>
      <sheetData sheetId="185">
        <row r="2">
          <cell r="A2" t="str">
            <v>INVÍAS - TERRITORIAL CORDOBA - GRUPO 3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>
        <row r="2">
          <cell r="A2" t="str">
            <v>INVÍAS - TERRITORIAL CORDOBA - GRUPO 3</v>
          </cell>
        </row>
      </sheetData>
      <sheetData sheetId="222">
        <row r="2">
          <cell r="A2" t="str">
            <v>INVÍAS - TERRITORIAL CORDOBA - GRUPO 3</v>
          </cell>
        </row>
      </sheetData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>
        <row r="2">
          <cell r="A2" t="str">
            <v>INVÍAS - TERRITORIAL CORDOBA - GRUPO 3</v>
          </cell>
        </row>
      </sheetData>
      <sheetData sheetId="283">
        <row r="2">
          <cell r="A2" t="str">
            <v>INVÍAS - TERRITORIAL CORDOBA - GRUPO 3</v>
          </cell>
        </row>
      </sheetData>
      <sheetData sheetId="284">
        <row r="2">
          <cell r="A2" t="str">
            <v>INVÍAS - TERRITORIAL CORDOBA - GRUPO 3</v>
          </cell>
        </row>
      </sheetData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>
        <row r="2">
          <cell r="A2" t="str">
            <v>INVÍAS - TERRITORIAL CORDOBA - GRUPO 3</v>
          </cell>
        </row>
      </sheetData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>
        <row r="2">
          <cell r="A2" t="str">
            <v>INVÍAS - TERRITORIAL CORDOBA - GRUPO 3</v>
          </cell>
        </row>
      </sheetData>
      <sheetData sheetId="344">
        <row r="2">
          <cell r="A2" t="str">
            <v>INVÍAS - TERRITORIAL CORDOBA - GRUPO 3</v>
          </cell>
        </row>
      </sheetData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>
        <row r="2">
          <cell r="A2" t="str">
            <v>INVÍAS - TERRITORIAL CORDOBA - GRUPO 3</v>
          </cell>
        </row>
      </sheetData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>
        <row r="2">
          <cell r="A2" t="str">
            <v>INVÍAS - TERRITORIAL CORDOBA - GRUPO 3</v>
          </cell>
        </row>
      </sheetData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/>
      <sheetData sheetId="479"/>
      <sheetData sheetId="480"/>
      <sheetData sheetId="481"/>
      <sheetData sheetId="482" refreshError="1"/>
      <sheetData sheetId="483" refreshError="1"/>
      <sheetData sheetId="484" refreshError="1"/>
      <sheetData sheetId="485"/>
      <sheetData sheetId="486">
        <row r="2">
          <cell r="A2">
            <v>0</v>
          </cell>
        </row>
      </sheetData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 refreshError="1"/>
      <sheetData sheetId="502" refreshError="1"/>
      <sheetData sheetId="503" refreshError="1"/>
      <sheetData sheetId="504">
        <row r="2">
          <cell r="B2">
            <v>0</v>
          </cell>
        </row>
      </sheetData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gebotsdeckblatt"/>
      <sheetName val="Auftragsprofil"/>
      <sheetName val="Engineeringtabelle"/>
      <sheetName val="AGB, Seite 1"/>
      <sheetName val="AGB, Seite 2"/>
      <sheetName val="Basis"/>
      <sheetName val="L.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Cronograma%20descansos%20%20-%2"/>
    </sheetNames>
    <definedNames>
      <definedName name="Loan_Start" refersTo="#¡REF!"/>
    </definedNames>
    <sheetDataSet>
      <sheetData sheetId="0"/>
      <sheetData sheetId="1" refreshError="1"/>
      <sheetData sheetId="2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Hoja1"/>
      <sheetName val="tabla dinamica"/>
      <sheetName val="Espesores"/>
      <sheetName val="HOJA DE CÁLCULO"/>
      <sheetName val="Gráfico MR"/>
      <sheetName val="Gráfico EP"/>
      <sheetName val="Gráfico SN"/>
      <sheetName val="Gráfico Parametros"/>
    </sheetNames>
    <sheetDataSet>
      <sheetData sheetId="0" refreshError="1"/>
      <sheetData sheetId="1"/>
      <sheetData sheetId="2"/>
      <sheetData sheetId="3"/>
      <sheetData sheetId="4">
        <row r="19">
          <cell r="V19">
            <v>120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Presup_Cancha"/>
    </sheetNames>
    <sheetDataSet>
      <sheetData sheetId="0"/>
      <sheetData sheetId="1"/>
      <sheetData sheetId="2" refreshError="1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  <sheetName val="Insum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Personalizar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TRANSPORTE"/>
      <sheetName val="INSUMOS"/>
      <sheetName val="ESTADO RED TEC"/>
      <sheetName val="PUNITARIOS PARA 241201 2S"/>
      <sheetName val="PR 1"/>
      <sheetName val="items"/>
      <sheetName val="Hoja1"/>
      <sheetName val="A-HOR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RESUPUESTO"/>
      <sheetName val="ESTADO VÍA-CRIT.TECNICO"/>
      <sheetName val="SUB APU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Listas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UNITARIOS_PARA_241201_2S10"/>
      <sheetName val="PR_110"/>
      <sheetName val="ESTADO_RED_TEC10"/>
      <sheetName val="PREACTA_1010"/>
      <sheetName val="PREACTA_910"/>
      <sheetName val="PUNITARIOS%20PARA%20241201%202S"/>
      <sheetName val="Excavación Mat. Común Estacione"/>
      <sheetName val="Demolición Pavimento"/>
      <sheetName val="Insum"/>
      <sheetName val="Equipo"/>
      <sheetName val="RELACION MES"/>
      <sheetName val="GCB2000"/>
      <sheetName val="FORMULA"/>
      <sheetName val="A. P. U."/>
      <sheetName val="TRAPMO"/>
      <sheetName val="UNITARIOS"/>
      <sheetName val="THE"/>
      <sheetName val="ATHE"/>
      <sheetName val="Presup_Cancha"/>
      <sheetName val="materiales"/>
      <sheetName val="otros"/>
      <sheetName val="A.P.U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LISTA DE PRECIOS"/>
      <sheetName val="062"/>
      <sheetName val="Listado"/>
      <sheetName val="REC-COD,"/>
      <sheetName val="Lp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mdo"/>
      <sheetName val="equip"/>
      <sheetName val="mat"/>
      <sheetName val="CIRCUITOS CODENSA"/>
      <sheetName val="5. ELECTRIC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Bajadas"/>
      <sheetName val="NARIÑO"/>
      <sheetName val="OCTUBRE"/>
      <sheetName val="CONT_ADI"/>
      <sheetName val="SALARIOS"/>
      <sheetName val="APU NO PREVISTO"/>
      <sheetName val="PPTA (3)"/>
      <sheetName val="PPTA (2)"/>
      <sheetName val="PPTA"/>
      <sheetName val="Requisición1"/>
      <sheetName val="FINANC"/>
      <sheetName val="TODAS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TABLA_2008"/>
      <sheetName val="Summary"/>
      <sheetName val="CODCONST"/>
      <sheetName val="Cuadr."/>
      <sheetName val="2,2,6,1 Pilotes 0,30"/>
      <sheetName val="BALANCE"/>
      <sheetName val="ITEMS NO REVISTOS"/>
      <sheetName val="APU ELECTRICOS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7.1.8.1.1"/>
      <sheetName val="SUB_APU"/>
      <sheetName val="ESTADO_VÍA-CRIT_TECNICO"/>
      <sheetName val="Hoja2"/>
      <sheetName val="PUNITARIOS PARA 241201 2S.xls"/>
      <sheetName val="OBRAS SES"/>
      <sheetName val="A_P_U1"/>
      <sheetName val="A_P_U"/>
      <sheetName val="glvc"/>
      <sheetName val="for 6"/>
      <sheetName val="PERSONAL"/>
      <sheetName val="Tarifa MT"/>
      <sheetName val="PREACTA Y CONTRATISTAS"/>
      <sheetName val="DEST. MEDIOS"/>
      <sheetName val="COMBUASF"/>
      <sheetName val="BALCRUDO"/>
      <sheetName val="CARGASPROC."/>
      <sheetName val="G L P  FINAL"/>
      <sheetName val="TABLAS"/>
      <sheetName val="PLAN DE INVERSION ANTICIPO"/>
      <sheetName val="inv mensual"/>
      <sheetName val="borrador flujo inv"/>
      <sheetName val="social-ambiental"/>
      <sheetName val="AU"/>
      <sheetName val="Poblacion"/>
      <sheetName val="ACTA MODIFICACIÓN CIVIL"/>
      <sheetName val="gpi_526"/>
      <sheetName val="vea_374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_Liquidacion_de_Obra_por_Tramos"/>
      <sheetName val="Tarifa_MT"/>
      <sheetName val="Proveedores_y_acreedores"/>
      <sheetName val="5__ELECTRICO"/>
      <sheetName val="cronograma"/>
      <sheetName val="CÁLCULOS"/>
      <sheetName val="inst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LISTA_DE_PRECIOS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URVA"/>
      <sheetName val="costos oficina"/>
      <sheetName val="costos campamento"/>
      <sheetName val="días habiles 2015"/>
      <sheetName val="APU"/>
      <sheetName val="devdics"/>
      <sheetName val="BASE"/>
      <sheetName val="PREACTA_Y_CONTRATISTAS"/>
      <sheetName val="PUNITARIOS_PARA_241201_2S_xls"/>
      <sheetName val="Bases 2A"/>
      <sheetName val="Cálculo"/>
      <sheetName val="Estado Resumen"/>
      <sheetName val="PUNITARIOS_PARA_241201_2S16"/>
      <sheetName val="PR_116"/>
      <sheetName val="ESTADO_RED_TEC16"/>
      <sheetName val="PREACTA_1016"/>
      <sheetName val="PREACTA_916"/>
      <sheetName val="PREACTA_66"/>
      <sheetName val="TABLA_20086"/>
      <sheetName val="ESTADO_VÍA-CRIT_TECNICO6"/>
      <sheetName val="SUB_APU6"/>
      <sheetName val="Excavación_Mat__Común_Estacion6"/>
      <sheetName val="Demolición_Pavimento6"/>
      <sheetName val="RELACION_MES6"/>
      <sheetName val="A__P__U_6"/>
      <sheetName val="A_P_U6"/>
      <sheetName val="CRA_MODI6"/>
      <sheetName val="K16+000_AL_K18+5006"/>
      <sheetName val="K23+200_AL_K24+7006"/>
      <sheetName val="k18+500_AL_K23+0506"/>
      <sheetName val="Presupuesto_PUENTE6"/>
      <sheetName val="VOLUMENES_(4)6"/>
      <sheetName val="VOLUMENES_(4SA)6"/>
      <sheetName val="LISTA_DE_PRECIOS4"/>
      <sheetName val="_Liquidacion_de_Obra_por_Tramo4"/>
      <sheetName val="7_1_8_1_1"/>
      <sheetName val="2,2,6,1_Pilotes_0,30"/>
      <sheetName val="ITEMS_NO_REVISTOS"/>
      <sheetName val="APU_ELECTRICOS"/>
      <sheetName val="Cuadr_"/>
      <sheetName val="OBRAS_SES"/>
      <sheetName val="costos_oficina"/>
      <sheetName val="costos_campamento"/>
      <sheetName val="días_habiles_2015"/>
      <sheetName val="PLAN_DE_INVERSION_ANTICIPO"/>
      <sheetName val="inv_mensual"/>
      <sheetName val="borrador_flujo_inv"/>
      <sheetName val="APU_NO_PREVISTO"/>
      <sheetName val="PPTA_(3)"/>
      <sheetName val="PPTA_(2)"/>
      <sheetName val="ACTA_MODIFICACIÓN_CIVIL"/>
      <sheetName val="CIRCUITOS_CODENSA"/>
      <sheetName val="DATOS CONTRATO"/>
      <sheetName val="EVA"/>
      <sheetName val="AIU"/>
      <sheetName val="Program"/>
      <sheetName val="Viabilidad"/>
      <sheetName val="pu (2)"/>
      <sheetName val="MdeOB."/>
      <sheetName val="PPTO"/>
      <sheetName val="CYM"/>
      <sheetName val="L. MAT."/>
      <sheetName val="1.1"/>
      <sheetName val="PAGA-3,1,1"/>
      <sheetName val="2.1"/>
      <sheetName val="2.2"/>
      <sheetName val="3.1"/>
      <sheetName val="3.2"/>
      <sheetName val="3.3.2 (P)"/>
      <sheetName val="3.3.1 (S)"/>
      <sheetName val="3.4.2 (P)"/>
      <sheetName val="3.4.1 (S)"/>
      <sheetName val="4.1.2 (P)"/>
      <sheetName val="4.1.1 (S)"/>
      <sheetName val="5.1.2 (P)"/>
      <sheetName val="5.1.1 (S)"/>
      <sheetName val="6.1.2 (P)"/>
      <sheetName val="6.1.1 (S)"/>
      <sheetName val="6.2.2 (P)"/>
      <sheetName val="6.2.1 (S)"/>
      <sheetName val="6.3.2 (P)"/>
      <sheetName val="6.3.1 (S)"/>
      <sheetName val="6.4.1 (S)"/>
      <sheetName val="7.1.2 (P)"/>
      <sheetName val="7.1.1 (S)"/>
      <sheetName val="7.2"/>
      <sheetName val="7.3.2 (P)"/>
      <sheetName val="7.3.1 (S)"/>
      <sheetName val="7.4.2 (P)"/>
      <sheetName val="7.4.1 (S)"/>
      <sheetName val="8.1"/>
      <sheetName val="8.2.2 (P)"/>
      <sheetName val="8.2.1 (S)"/>
      <sheetName val="EQU."/>
      <sheetName val="F. Prest"/>
      <sheetName val="PMT 1,11 y 2,11"/>
      <sheetName val="MEM-P"/>
      <sheetName val="@RISK - Correlaciones"/>
      <sheetName val="Acta"/>
      <sheetName val="APU_NO_PREVISTO1"/>
      <sheetName val="PPTA_(3)1"/>
      <sheetName val="PPTA_(2)1"/>
      <sheetName val="2,2,6,1_Pilotes_0,301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APU_NO_PREVISTO4"/>
      <sheetName val="PPTA_(3)4"/>
      <sheetName val="PPTA_(2)4"/>
      <sheetName val="2,2,6,1_Pilotes_0,30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ANALISIS M.O"/>
      <sheetName val="CTO 14MPa"/>
      <sheetName val="CTO 175MPa "/>
      <sheetName val="CTO 21MPa"/>
      <sheetName val="CTO 28MPa"/>
      <sheetName val="PTTO PAZ Y PROGRESO"/>
      <sheetName val="MORTERO14"/>
      <sheetName val="factor"/>
      <sheetName val="for_6"/>
      <sheetName val="gpi_5261"/>
      <sheetName val="vea_3741"/>
      <sheetName val="gpi_5262"/>
      <sheetName val="vea_3742"/>
      <sheetName val="gpi_5263"/>
      <sheetName val="vea_3743"/>
      <sheetName val="gpi_5264"/>
      <sheetName val="vea_3744"/>
      <sheetName val="INDICE"/>
      <sheetName val="CHINCHINA FINAL . A CEROS"/>
      <sheetName val="Memoria de calculo"/>
      <sheetName val="EMPRESA"/>
      <sheetName val="Input"/>
      <sheetName val="bd100-45-p1"/>
      <sheetName val="PTAR ANDES"/>
      <sheetName val="MATERIAL"/>
      <sheetName val="CUMPLIMIENTO"/>
      <sheetName val="precios-básicos2002"/>
      <sheetName val="FACTORES"/>
      <sheetName val="REAJUSTESACTA1PROVI"/>
      <sheetName val="mi"/>
      <sheetName val="Conto economico"/>
      <sheetName val="M.Obra"/>
      <sheetName val="7422cw00"/>
      <sheetName val="t"/>
      <sheetName val="PROBLEMA"/>
      <sheetName val="ORITO 02 "/>
      <sheetName val="RECURSOS"/>
      <sheetName val="BITACORA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>
        <row r="48">
          <cell r="E48">
            <v>0</v>
          </cell>
        </row>
      </sheetData>
      <sheetData sheetId="87"/>
      <sheetData sheetId="88"/>
      <sheetData sheetId="89"/>
      <sheetData sheetId="90"/>
      <sheetData sheetId="91">
        <row r="48">
          <cell r="E48">
            <v>0</v>
          </cell>
        </row>
      </sheetData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>
        <row r="48">
          <cell r="E48">
            <v>0</v>
          </cell>
        </row>
      </sheetData>
      <sheetData sheetId="128">
        <row r="48">
          <cell r="E48">
            <v>0</v>
          </cell>
        </row>
      </sheetData>
      <sheetData sheetId="129"/>
      <sheetData sheetId="130">
        <row r="48">
          <cell r="E48">
            <v>0</v>
          </cell>
        </row>
      </sheetData>
      <sheetData sheetId="131"/>
      <sheetData sheetId="132">
        <row r="48">
          <cell r="E48">
            <v>0</v>
          </cell>
        </row>
      </sheetData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 refreshError="1"/>
      <sheetData sheetId="157"/>
      <sheetData sheetId="158" refreshError="1"/>
      <sheetData sheetId="159"/>
      <sheetData sheetId="160">
        <row r="48">
          <cell r="E48">
            <v>0</v>
          </cell>
        </row>
      </sheetData>
      <sheetData sheetId="161">
        <row r="48">
          <cell r="E48">
            <v>0</v>
          </cell>
        </row>
      </sheetData>
      <sheetData sheetId="162"/>
      <sheetData sheetId="163"/>
      <sheetData sheetId="164" refreshError="1"/>
      <sheetData sheetId="165"/>
      <sheetData sheetId="166">
        <row r="48">
          <cell r="E48">
            <v>0</v>
          </cell>
        </row>
      </sheetData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>
        <row r="48">
          <cell r="E48">
            <v>0</v>
          </cell>
        </row>
      </sheetData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 refreshError="1"/>
      <sheetData sheetId="191" refreshError="1"/>
      <sheetData sheetId="192"/>
      <sheetData sheetId="193"/>
      <sheetData sheetId="194" refreshError="1"/>
      <sheetData sheetId="195" refreshError="1"/>
      <sheetData sheetId="196" refreshError="1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 refreshError="1"/>
      <sheetData sheetId="323"/>
      <sheetData sheetId="324"/>
      <sheetData sheetId="325"/>
      <sheetData sheetId="326" refreshError="1"/>
      <sheetData sheetId="327" refreshError="1"/>
      <sheetData sheetId="328" refreshError="1"/>
      <sheetData sheetId="329"/>
      <sheetData sheetId="330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>
        <row r="48">
          <cell r="E48">
            <v>0</v>
          </cell>
        </row>
      </sheetData>
      <sheetData sheetId="371"/>
      <sheetData sheetId="372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>
        <row r="48">
          <cell r="E48">
            <v>0</v>
          </cell>
        </row>
      </sheetData>
      <sheetData sheetId="423"/>
      <sheetData sheetId="424"/>
      <sheetData sheetId="425"/>
      <sheetData sheetId="426">
        <row r="48">
          <cell r="E48">
            <v>0</v>
          </cell>
        </row>
      </sheetData>
      <sheetData sheetId="427"/>
      <sheetData sheetId="428"/>
      <sheetData sheetId="429"/>
      <sheetData sheetId="430">
        <row r="48">
          <cell r="E48">
            <v>0</v>
          </cell>
        </row>
      </sheetData>
      <sheetData sheetId="431"/>
      <sheetData sheetId="432"/>
      <sheetData sheetId="433"/>
      <sheetData sheetId="434">
        <row r="48">
          <cell r="E48">
            <v>0</v>
          </cell>
        </row>
      </sheetData>
      <sheetData sheetId="435"/>
      <sheetData sheetId="436"/>
      <sheetData sheetId="437"/>
      <sheetData sheetId="438"/>
      <sheetData sheetId="439">
        <row r="48">
          <cell r="E48">
            <v>0</v>
          </cell>
        </row>
      </sheetData>
      <sheetData sheetId="440"/>
      <sheetData sheetId="441"/>
      <sheetData sheetId="442"/>
      <sheetData sheetId="443"/>
      <sheetData sheetId="444"/>
      <sheetData sheetId="445">
        <row r="48">
          <cell r="E48">
            <v>0</v>
          </cell>
        </row>
      </sheetData>
      <sheetData sheetId="446"/>
      <sheetData sheetId="447"/>
      <sheetData sheetId="448"/>
      <sheetData sheetId="449"/>
      <sheetData sheetId="450"/>
      <sheetData sheetId="451">
        <row r="48">
          <cell r="E48">
            <v>0</v>
          </cell>
        </row>
      </sheetData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>
        <row r="48">
          <cell r="E48">
            <v>0</v>
          </cell>
        </row>
      </sheetData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 refreshError="1"/>
      <sheetData sheetId="497"/>
      <sheetData sheetId="498">
        <row r="48">
          <cell r="E48">
            <v>0</v>
          </cell>
        </row>
      </sheetData>
      <sheetData sheetId="499" refreshError="1"/>
      <sheetData sheetId="500" refreshError="1"/>
      <sheetData sheetId="501" refreshError="1"/>
      <sheetData sheetId="502" refreshError="1"/>
      <sheetData sheetId="503"/>
      <sheetData sheetId="504" refreshError="1"/>
      <sheetData sheetId="505" refreshError="1"/>
      <sheetData sheetId="506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ón General"/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>
        <row r="13">
          <cell r="J13" t="str">
            <v>M³</v>
          </cell>
        </row>
        <row r="14">
          <cell r="J14" t="str">
            <v>M²</v>
          </cell>
        </row>
        <row r="15">
          <cell r="J15" t="str">
            <v>M</v>
          </cell>
        </row>
        <row r="16">
          <cell r="J16" t="str">
            <v>Kg</v>
          </cell>
        </row>
        <row r="17">
          <cell r="J17" t="str">
            <v>Un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ciones"/>
      <sheetName val="R-AB"/>
      <sheetName val="R-AI"/>
      <sheetName val="R-AC"/>
      <sheetName val="CD-AB."/>
      <sheetName val="CD-AI."/>
      <sheetName val="CD-AC."/>
      <sheetName val="URB"/>
      <sheetName val="CI-A"/>
      <sheetName val="8."/>
      <sheetName val="9."/>
      <sheetName val="10."/>
      <sheetName val="11."/>
      <sheetName val="12."/>
      <sheetName val="losa A"/>
      <sheetName val="VA A"/>
      <sheetName val="muros A"/>
      <sheetName val="fe dovelas"/>
      <sheetName val="grouting"/>
    </sheetNames>
    <sheetDataSet>
      <sheetData sheetId="0">
        <row r="10">
          <cell r="C10">
            <v>363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CRA.MODI"/>
      <sheetName val="Presup_Cancha"/>
      <sheetName val="UNIT."/>
      <sheetName val="1,01"/>
      <sheetName val="glvc"/>
      <sheetName val="Listas"/>
      <sheetName val="AASHTO"/>
      <sheetName val="INV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\MANTENIMIENTO RUTA 1001_MARZO "/>
      <sheetName val="\D\MANTENIMIENTO RUTA 1001_MARZ"/>
      <sheetName val="\G\D\MANTENIMIENTO RUTA 1001_MA"/>
      <sheetName val="\Users\LENOVO\Downloads\Users\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pageSetUpPr fitToPage="1"/>
  </sheetPr>
  <dimension ref="B1:P50"/>
  <sheetViews>
    <sheetView showGridLines="0" tabSelected="1" view="pageBreakPreview" zoomScale="55" zoomScaleNormal="55" zoomScaleSheetLayoutView="55" zoomScalePageLayoutView="70" workbookViewId="0">
      <selection activeCell="I14" sqref="I14"/>
    </sheetView>
  </sheetViews>
  <sheetFormatPr baseColWidth="10" defaultColWidth="11.42578125" defaultRowHeight="14.25" x14ac:dyDescent="0.2"/>
  <cols>
    <col min="1" max="2" width="4.42578125" style="1" customWidth="1"/>
    <col min="3" max="3" width="14.7109375" style="1" customWidth="1"/>
    <col min="4" max="4" width="14.28515625" style="1" customWidth="1"/>
    <col min="5" max="5" width="16.140625" style="5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48" customWidth="1"/>
    <col min="11" max="11" width="30" style="1" customWidth="1"/>
    <col min="12" max="13" width="4.42578125" style="1" customWidth="1"/>
    <col min="14" max="14" width="11.42578125" style="1"/>
    <col min="15" max="15" width="25" style="1" hidden="1" customWidth="1"/>
    <col min="16" max="16" width="26.28515625" style="1" hidden="1" customWidth="1"/>
    <col min="17" max="16384" width="11.42578125" style="1"/>
  </cols>
  <sheetData>
    <row r="1" spans="2:15" x14ac:dyDescent="0.2">
      <c r="B1" s="78" t="s">
        <v>0</v>
      </c>
      <c r="C1" s="78"/>
      <c r="D1" s="78"/>
      <c r="E1" s="78"/>
      <c r="F1" s="78"/>
      <c r="G1" s="78"/>
    </row>
    <row r="2" spans="2:15" x14ac:dyDescent="0.2">
      <c r="B2" s="78" t="s">
        <v>1</v>
      </c>
      <c r="C2" s="78"/>
      <c r="D2" s="78"/>
      <c r="E2" s="78"/>
    </row>
    <row r="3" spans="2:15" ht="15" thickBot="1" x14ac:dyDescent="0.25">
      <c r="B3" s="6"/>
      <c r="C3" s="7"/>
      <c r="D3" s="6"/>
      <c r="E3" s="7"/>
    </row>
    <row r="4" spans="2:15" ht="15.75" thickTop="1" thickBot="1" x14ac:dyDescent="0.25">
      <c r="B4" s="79"/>
      <c r="C4" s="80"/>
      <c r="D4" s="80"/>
      <c r="E4" s="80"/>
      <c r="F4" s="80"/>
      <c r="G4" s="80"/>
      <c r="H4" s="80"/>
      <c r="I4" s="80"/>
      <c r="J4" s="80"/>
      <c r="K4" s="80"/>
      <c r="L4" s="81"/>
    </row>
    <row r="5" spans="2:15" ht="31.5" customHeight="1" thickTop="1" x14ac:dyDescent="0.2">
      <c r="B5" s="3"/>
      <c r="C5" s="82" t="s">
        <v>2</v>
      </c>
      <c r="D5" s="83"/>
      <c r="E5" s="83"/>
      <c r="F5" s="83"/>
      <c r="G5" s="83"/>
      <c r="H5" s="83"/>
      <c r="I5" s="83"/>
      <c r="J5" s="83"/>
      <c r="K5" s="84"/>
      <c r="L5" s="4"/>
    </row>
    <row r="6" spans="2:15" x14ac:dyDescent="0.2">
      <c r="B6" s="8"/>
      <c r="C6" s="85" t="s">
        <v>3</v>
      </c>
      <c r="D6" s="85"/>
      <c r="E6" s="85"/>
      <c r="F6" s="85"/>
      <c r="G6" s="85"/>
      <c r="H6" s="85"/>
      <c r="I6" s="85"/>
      <c r="J6" s="85"/>
      <c r="K6" s="86"/>
      <c r="L6" s="4"/>
    </row>
    <row r="7" spans="2:15" s="2" customFormat="1" x14ac:dyDescent="0.2">
      <c r="B7" s="9"/>
      <c r="C7" s="72"/>
      <c r="D7" s="73"/>
      <c r="E7" s="73"/>
      <c r="F7" s="73"/>
      <c r="G7" s="73"/>
      <c r="H7" s="73"/>
      <c r="I7" s="73"/>
      <c r="J7" s="73"/>
      <c r="K7" s="74"/>
      <c r="L7" s="10"/>
    </row>
    <row r="8" spans="2:15" ht="34.5" customHeight="1" x14ac:dyDescent="0.2">
      <c r="B8" s="8"/>
      <c r="C8" s="75" t="s">
        <v>24</v>
      </c>
      <c r="D8" s="76"/>
      <c r="E8" s="76"/>
      <c r="F8" s="76"/>
      <c r="G8" s="76"/>
      <c r="H8" s="76"/>
      <c r="I8" s="76"/>
      <c r="J8" s="76"/>
      <c r="K8" s="77"/>
      <c r="L8" s="4"/>
    </row>
    <row r="9" spans="2:15" ht="16.149999999999999" customHeight="1" thickBot="1" x14ac:dyDescent="0.25">
      <c r="B9" s="3"/>
      <c r="C9" s="87"/>
      <c r="D9" s="88"/>
      <c r="E9" s="88"/>
      <c r="F9" s="88"/>
      <c r="G9" s="88"/>
      <c r="H9" s="88"/>
      <c r="I9" s="88"/>
      <c r="J9" s="88"/>
      <c r="K9" s="89"/>
      <c r="L9" s="4"/>
    </row>
    <row r="10" spans="2:15" ht="30" customHeight="1" x14ac:dyDescent="0.2">
      <c r="B10" s="3"/>
      <c r="C10" s="100" t="s">
        <v>4</v>
      </c>
      <c r="D10" s="94" t="s">
        <v>5</v>
      </c>
      <c r="E10" s="102" t="s">
        <v>6</v>
      </c>
      <c r="F10" s="102"/>
      <c r="G10" s="100" t="s">
        <v>7</v>
      </c>
      <c r="H10" s="94" t="s">
        <v>8</v>
      </c>
      <c r="I10" s="94" t="s">
        <v>9</v>
      </c>
      <c r="J10" s="96" t="s">
        <v>10</v>
      </c>
      <c r="K10" s="98" t="s">
        <v>11</v>
      </c>
      <c r="L10" s="4"/>
    </row>
    <row r="11" spans="2:15" ht="30" customHeight="1" thickBot="1" x14ac:dyDescent="0.25">
      <c r="B11" s="3"/>
      <c r="C11" s="101"/>
      <c r="D11" s="95"/>
      <c r="E11" s="11" t="s">
        <v>12</v>
      </c>
      <c r="F11" s="11" t="s">
        <v>13</v>
      </c>
      <c r="G11" s="101"/>
      <c r="H11" s="95"/>
      <c r="I11" s="95"/>
      <c r="J11" s="97"/>
      <c r="K11" s="99"/>
      <c r="L11" s="4"/>
    </row>
    <row r="12" spans="2:15" ht="30" customHeight="1" thickBot="1" x14ac:dyDescent="0.25">
      <c r="B12" s="3"/>
      <c r="C12" s="58">
        <v>1</v>
      </c>
      <c r="D12" s="57" t="s">
        <v>21</v>
      </c>
      <c r="E12" s="57"/>
      <c r="F12" s="57"/>
      <c r="G12" s="57"/>
      <c r="H12" s="57"/>
      <c r="I12" s="57"/>
      <c r="J12" s="59"/>
      <c r="K12" s="60"/>
      <c r="L12" s="4"/>
      <c r="O12" s="1">
        <v>1.3</v>
      </c>
    </row>
    <row r="13" spans="2:15" ht="30" customHeight="1" x14ac:dyDescent="0.2">
      <c r="B13" s="3"/>
      <c r="C13" s="13" t="s">
        <v>17</v>
      </c>
      <c r="D13" s="44"/>
      <c r="E13" s="44"/>
      <c r="F13" s="44"/>
      <c r="G13" s="45" t="s">
        <v>22</v>
      </c>
      <c r="H13" s="44" t="s">
        <v>20</v>
      </c>
      <c r="I13" s="41">
        <v>58400</v>
      </c>
      <c r="J13" s="66">
        <v>2605</v>
      </c>
      <c r="K13" s="43">
        <f>+I13*J13</f>
        <v>152132000</v>
      </c>
      <c r="L13" s="4"/>
      <c r="O13" s="42">
        <v>3759</v>
      </c>
    </row>
    <row r="14" spans="2:15" ht="30" customHeight="1" thickBot="1" x14ac:dyDescent="0.25">
      <c r="B14" s="3"/>
      <c r="C14" s="13" t="s">
        <v>18</v>
      </c>
      <c r="D14" s="12"/>
      <c r="E14" s="12"/>
      <c r="F14" s="12"/>
      <c r="G14" s="64" t="s">
        <v>23</v>
      </c>
      <c r="H14" s="40" t="s">
        <v>19</v>
      </c>
      <c r="I14" s="41">
        <v>1810</v>
      </c>
      <c r="J14" s="66">
        <v>165967</v>
      </c>
      <c r="K14" s="46">
        <f>+I14*J14</f>
        <v>300400270</v>
      </c>
      <c r="L14" s="4"/>
      <c r="O14" s="42">
        <v>46250</v>
      </c>
    </row>
    <row r="15" spans="2:15" s="14" customFormat="1" ht="30" customHeight="1" thickBot="1" x14ac:dyDescent="0.25">
      <c r="B15" s="15"/>
      <c r="C15" s="90" t="s">
        <v>14</v>
      </c>
      <c r="D15" s="91"/>
      <c r="E15" s="91"/>
      <c r="F15" s="91"/>
      <c r="G15" s="92"/>
      <c r="H15" s="92"/>
      <c r="I15" s="91"/>
      <c r="J15" s="93"/>
      <c r="K15" s="61">
        <f>SUM(K13:K14)</f>
        <v>452532270</v>
      </c>
      <c r="L15" s="16"/>
    </row>
    <row r="16" spans="2:15" s="14" customFormat="1" ht="15" x14ac:dyDescent="0.2">
      <c r="B16" s="15"/>
      <c r="C16" s="17"/>
      <c r="D16" s="17"/>
      <c r="E16" s="17"/>
      <c r="F16" s="17"/>
      <c r="G16" s="17"/>
      <c r="H16" s="17"/>
      <c r="I16" s="17"/>
      <c r="J16" s="49"/>
      <c r="K16" s="18"/>
      <c r="L16" s="16"/>
      <c r="O16" s="47">
        <v>0.24</v>
      </c>
    </row>
    <row r="17" spans="2:15" s="14" customFormat="1" ht="18.600000000000001" customHeight="1" x14ac:dyDescent="0.2">
      <c r="B17" s="15"/>
      <c r="C17" s="19"/>
      <c r="D17" s="23"/>
      <c r="E17" s="23"/>
      <c r="F17" s="23"/>
      <c r="G17" s="21"/>
      <c r="H17" s="24"/>
      <c r="I17" s="25"/>
      <c r="J17" s="50"/>
      <c r="K17" s="22"/>
      <c r="L17" s="16"/>
      <c r="O17" s="47">
        <v>0.01</v>
      </c>
    </row>
    <row r="18" spans="2:15" s="14" customFormat="1" ht="18.600000000000001" customHeight="1" x14ac:dyDescent="0.2">
      <c r="B18" s="15"/>
      <c r="C18" s="19"/>
      <c r="D18" s="23"/>
      <c r="E18" s="23"/>
      <c r="F18" s="23"/>
      <c r="G18" s="26" t="s">
        <v>15</v>
      </c>
      <c r="H18" s="24"/>
      <c r="I18" s="25"/>
      <c r="J18" s="50"/>
      <c r="K18" s="62">
        <f>+K15</f>
        <v>452532270</v>
      </c>
      <c r="L18" s="16"/>
      <c r="O18" s="47">
        <v>0.05</v>
      </c>
    </row>
    <row r="19" spans="2:15" s="14" customFormat="1" ht="18.600000000000001" customHeight="1" thickBot="1" x14ac:dyDescent="0.25">
      <c r="B19" s="15"/>
      <c r="C19" s="19"/>
      <c r="D19" s="20"/>
      <c r="E19" s="19"/>
      <c r="F19" s="29"/>
      <c r="G19" s="28"/>
      <c r="H19" s="24"/>
      <c r="I19" s="25"/>
      <c r="J19" s="51"/>
      <c r="K19" s="27"/>
      <c r="L19" s="16"/>
    </row>
    <row r="20" spans="2:15" s="14" customFormat="1" ht="18.600000000000001" customHeight="1" thickBot="1" x14ac:dyDescent="0.25">
      <c r="B20" s="15"/>
      <c r="C20" s="19"/>
      <c r="D20" s="20"/>
      <c r="E20" s="19"/>
      <c r="F20" s="19"/>
      <c r="G20" s="30" t="s">
        <v>16</v>
      </c>
      <c r="H20" s="31"/>
      <c r="I20" s="32"/>
      <c r="J20" s="52"/>
      <c r="K20" s="61">
        <f>+ROUND(K18,0)</f>
        <v>452532270</v>
      </c>
      <c r="L20" s="16"/>
    </row>
    <row r="21" spans="2:15" s="14" customFormat="1" x14ac:dyDescent="0.2">
      <c r="B21" s="15"/>
      <c r="C21" s="19"/>
      <c r="D21" s="20"/>
      <c r="E21" s="20"/>
      <c r="F21" s="20"/>
      <c r="G21" s="19"/>
      <c r="H21" s="19"/>
      <c r="I21" s="33"/>
      <c r="J21" s="53"/>
      <c r="K21" s="34"/>
      <c r="L21" s="16"/>
    </row>
    <row r="22" spans="2:15" ht="47.25" customHeight="1" x14ac:dyDescent="0.2">
      <c r="B22" s="3"/>
      <c r="C22" s="55"/>
      <c r="D22" s="55"/>
      <c r="E22" s="55"/>
      <c r="F22" s="55"/>
      <c r="G22" s="55"/>
      <c r="H22" s="56"/>
      <c r="I22" s="56"/>
      <c r="J22" s="56"/>
      <c r="K22" s="65"/>
      <c r="L22" s="4"/>
    </row>
    <row r="23" spans="2:15" ht="47.25" customHeight="1" x14ac:dyDescent="0.2">
      <c r="B23" s="3"/>
      <c r="C23" s="55"/>
      <c r="D23" s="67"/>
      <c r="E23" s="67"/>
      <c r="F23" s="67"/>
      <c r="G23" s="55"/>
      <c r="H23" s="56"/>
      <c r="I23" s="67"/>
      <c r="J23" s="67"/>
      <c r="K23" s="67"/>
      <c r="L23" s="4"/>
    </row>
    <row r="24" spans="2:15" ht="15" customHeight="1" x14ac:dyDescent="0.2">
      <c r="B24" s="3"/>
      <c r="C24" s="55"/>
      <c r="D24" s="68"/>
      <c r="E24" s="68"/>
      <c r="F24" s="68"/>
      <c r="G24" s="55"/>
      <c r="H24" s="56"/>
      <c r="I24" s="70"/>
      <c r="J24" s="70"/>
      <c r="K24" s="56"/>
      <c r="L24" s="4"/>
    </row>
    <row r="25" spans="2:15" ht="27" customHeight="1" x14ac:dyDescent="0.2">
      <c r="B25" s="3"/>
      <c r="C25" s="55"/>
      <c r="D25" s="69"/>
      <c r="E25" s="69"/>
      <c r="F25" s="69"/>
      <c r="G25" s="55"/>
      <c r="H25" s="56"/>
      <c r="I25" s="71"/>
      <c r="J25" s="71"/>
      <c r="K25" s="56"/>
      <c r="L25" s="4"/>
    </row>
    <row r="26" spans="2:15" ht="15" customHeight="1" x14ac:dyDescent="0.2">
      <c r="B26" s="3"/>
      <c r="C26" s="55"/>
      <c r="D26" s="69"/>
      <c r="E26" s="69"/>
      <c r="F26" s="69"/>
      <c r="G26" s="55"/>
      <c r="H26" s="56"/>
      <c r="I26" s="71"/>
      <c r="J26" s="71"/>
      <c r="K26" s="56"/>
      <c r="L26" s="4"/>
    </row>
    <row r="27" spans="2:15" ht="17.45" customHeight="1" x14ac:dyDescent="0.2">
      <c r="B27" s="3"/>
      <c r="C27" s="55"/>
      <c r="E27" s="55"/>
      <c r="F27" s="55"/>
      <c r="G27" s="55"/>
      <c r="H27" s="56"/>
      <c r="I27" s="56"/>
      <c r="J27" s="56"/>
      <c r="K27" s="56"/>
      <c r="L27" s="4"/>
    </row>
    <row r="28" spans="2:15" ht="31.9" customHeight="1" x14ac:dyDescent="0.2">
      <c r="B28" s="3"/>
      <c r="C28" s="55"/>
      <c r="E28" s="55"/>
      <c r="F28" s="55"/>
      <c r="G28" s="55"/>
      <c r="H28" s="56"/>
      <c r="I28" s="56"/>
      <c r="J28" s="56"/>
      <c r="K28" s="56"/>
      <c r="L28" s="4"/>
    </row>
    <row r="29" spans="2:15" ht="15" thickBot="1" x14ac:dyDescent="0.25">
      <c r="B29" s="35"/>
      <c r="C29" s="36"/>
      <c r="D29" s="36"/>
      <c r="E29" s="37"/>
      <c r="F29" s="36"/>
      <c r="G29" s="38"/>
      <c r="H29" s="36"/>
      <c r="I29" s="36"/>
      <c r="J29" s="54"/>
      <c r="K29" s="36"/>
      <c r="L29" s="39"/>
    </row>
    <row r="30" spans="2:15" ht="15" thickTop="1" x14ac:dyDescent="0.2"/>
    <row r="50" spans="7:7" ht="15" x14ac:dyDescent="0.2">
      <c r="G50" s="63"/>
    </row>
  </sheetData>
  <mergeCells count="25">
    <mergeCell ref="C9:K9"/>
    <mergeCell ref="C15:J15"/>
    <mergeCell ref="I10:I11"/>
    <mergeCell ref="J10:J11"/>
    <mergeCell ref="K10:K11"/>
    <mergeCell ref="C10:C11"/>
    <mergeCell ref="D10:D11"/>
    <mergeCell ref="G10:G11"/>
    <mergeCell ref="H10:H11"/>
    <mergeCell ref="E10:F10"/>
    <mergeCell ref="C7:K7"/>
    <mergeCell ref="C8:K8"/>
    <mergeCell ref="B1:G1"/>
    <mergeCell ref="B2:E2"/>
    <mergeCell ref="B4:L4"/>
    <mergeCell ref="C5:K5"/>
    <mergeCell ref="C6:K6"/>
    <mergeCell ref="I23:K23"/>
    <mergeCell ref="D24:F24"/>
    <mergeCell ref="D25:F25"/>
    <mergeCell ref="D26:F26"/>
    <mergeCell ref="D23:F23"/>
    <mergeCell ref="I24:J24"/>
    <mergeCell ref="I25:J25"/>
    <mergeCell ref="I26:J26"/>
  </mergeCells>
  <phoneticPr fontId="44" type="noConversion"/>
  <pageMargins left="0.25" right="0.25" top="0.75" bottom="0.75" header="0.3" footer="0.3"/>
  <pageSetup scale="57" fitToHeight="0" orientation="landscape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ADA0FB81-A176-4D7C-AA45-256D924DE6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(Entidad)</vt:lpstr>
      <vt:lpstr>'PRESUPUESTO OFICIAL (Entidad)'!Área_de_impresión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cp:lastPrinted>2026-09-15T15:07:21Z</cp:lastPrinted>
  <dcterms:created xsi:type="dcterms:W3CDTF">2006-06-27T16:47:25Z</dcterms:created>
  <dcterms:modified xsi:type="dcterms:W3CDTF">2026-10-19T20:23:32Z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