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F:\COLEGIO DE BOYACA\CONTRATACION 2026\MINIMA CUANTIA 2026\MENSAJERIA\"/>
    </mc:Choice>
  </mc:AlternateContent>
  <xr:revisionPtr revIDLastSave="0" documentId="8_{72BB1CBB-DE29-46B1-A458-A1C12A2C095E}" xr6:coauthVersionLast="47" xr6:coauthVersionMax="47" xr10:uidLastSave="{00000000-0000-0000-0000-000000000000}"/>
  <bookViews>
    <workbookView xWindow="-120" yWindow="-120" windowWidth="29040" windowHeight="15720" activeTab="1" xr2:uid="{8FAAC65D-C53D-4661-BEE8-9EA9002875B8}"/>
  </bookViews>
  <sheets>
    <sheet name="Analisis de valores del mercado" sheetId="1" r:id="rId1"/>
    <sheet name="Soporte Gráfico de valores no 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4" i="1" l="1"/>
  <c r="H4" i="1" s="1"/>
  <c r="G5" i="1"/>
  <c r="H5" i="1" s="1"/>
  <c r="G6" i="1"/>
  <c r="H6" i="1" s="1"/>
  <c r="G7" i="1"/>
  <c r="H7" i="1" s="1"/>
  <c r="G8" i="1"/>
  <c r="H8" i="1" s="1"/>
  <c r="G9" i="1"/>
  <c r="H9" i="1" s="1"/>
  <c r="G10" i="1"/>
  <c r="H10" i="1" s="1"/>
  <c r="G11" i="1"/>
  <c r="H11" i="1" s="1"/>
  <c r="G3" i="1"/>
  <c r="H3" i="1" s="1"/>
  <c r="H1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AUX_CONTRATACION</author>
  </authors>
  <commentList>
    <comment ref="F10" authorId="0" shapeId="0" xr:uid="{5066E6CB-14C4-4777-9856-49ECB344855E}">
      <text>
        <r>
          <rPr>
            <b/>
            <sz val="9"/>
            <color indexed="81"/>
            <rFont val="Tahoma"/>
            <family val="2"/>
          </rPr>
          <t>Valor tomado de la empresa 4-72 https://www.4-72.com.co/publicaciones/248/notificaciones/</t>
        </r>
      </text>
    </comment>
    <comment ref="F11" authorId="0" shapeId="0" xr:uid="{22948D61-5033-4B6B-95A9-B282F5792FD1}">
      <text>
        <r>
          <rPr>
            <b/>
            <sz val="9"/>
            <color indexed="81"/>
            <rFont val="Tahoma"/>
            <family val="2"/>
          </rPr>
          <t>Valor Tomado de Nucli-Technokey. https://www.nucli.com.co    https://www.technokey.co/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<sst xmlns="http://schemas.openxmlformats.org/spreadsheetml/2006/main" count="30" uniqueCount="20">
  <si>
    <t>ITEM</t>
  </si>
  <si>
    <t>DESCRIPCION</t>
  </si>
  <si>
    <t>UND</t>
  </si>
  <si>
    <t>CANT</t>
  </si>
  <si>
    <t xml:space="preserve">PROMEDIO </t>
  </si>
  <si>
    <t xml:space="preserve">VALOR TOTAL IVA INCLUIDO </t>
  </si>
  <si>
    <t xml:space="preserve">VALOR UNITARIO IVA INCLUIDO </t>
  </si>
  <si>
    <t>TOTAL</t>
  </si>
  <si>
    <t>ENVIO</t>
  </si>
  <si>
    <r>
      <t xml:space="preserve">URBANO – NORMAL – TERRESTRE – DOCUMENTO UNITARIO: </t>
    </r>
    <r>
      <rPr>
        <sz val="10"/>
        <color rgb="FF000000"/>
        <rFont val="Arial"/>
        <family val="2"/>
      </rPr>
      <t>Servicio de recolección, transporte y entrega de documentos físicos individuales dentro del perímetro urbano de Tunja, en condiciones normales y por vía terrestre. Incluye recepción del documento en las instalaciones que determine la Entidad, transporte, entrega al destinatario indicado y generación de constancia de entrega con identificación del destinatario, fecha, hora y demás información que permita acreditar la prestación efectiva del servicio.HASTA 1 KG</t>
    </r>
  </si>
  <si>
    <r>
      <t>URBANO – NORMAL -TERRESTRE -NOTIFICACIÓN JUDICIAL:</t>
    </r>
    <r>
      <rPr>
        <sz val="10"/>
        <color rgb="FF000000"/>
        <rFont val="Arial"/>
        <family val="2"/>
      </rPr>
      <t xml:space="preserve"> Servicio especializado de recolección, transporte y entrega de documentos relacionados con procesos judiciales y actuaciones administrativas dentro del perímetro urbano de Tunja. Deberá realizarse entrega personal al destinatario o a quien legalmente corresponda, según la naturaleza de la comunicación, dejando constancia verificable de la entrega, incluyendo como mínimo fecha, hora, nombre e identificación de quien recibe, firma o mecanismo de validación de recibido y observaciones correspondientes. En caso de imposibilidad de entrega, deberá generarse constancia de devolución indicando la causa. HASTA 1 KG</t>
    </r>
  </si>
  <si>
    <t>SERVIENTREGA</t>
  </si>
  <si>
    <r>
      <t xml:space="preserve">NACIONAL – NORMAL – TERRESTRE - DOCUMENTO UNITARIO: </t>
    </r>
    <r>
      <rPr>
        <sz val="10"/>
        <color rgb="FF000000"/>
        <rFont val="Arial"/>
        <family val="2"/>
      </rPr>
      <t>Servicio de recolección, transporte y entrega de documentos físicos individuales desde Tunja hacia destinos nacionales, mediante transporte terrestre y bajo condiciones normales de operación. Incluye constancia o prueba de entrega que permita verificar el destinatario, fecha, hora y resultado de la entrega.HASTA 1 KG</t>
    </r>
  </si>
  <si>
    <r>
      <t xml:space="preserve">NACIONAL – NORMAL – TERRESTRE -NOTIFICACIÓN JUDICIAL: </t>
    </r>
    <r>
      <rPr>
        <sz val="10"/>
        <color rgb="FF000000"/>
        <rFont val="Arial"/>
        <family val="2"/>
      </rPr>
      <t>Servicio especializado de recolección, transporte y entrega de documentos relacionados con procesos judiciales y actuaciones administrativas a nivel nacional, mediante transporte terrestre. Incluye entrega al destinatario indicado, seguimiento del envío y generación de prueba o certificación de entrega que permita acreditar las circunstancias de tiempo, modo y lugar de la diligencia. En caso de no ser posible la entrega, deberá generarse constancia de devolución con indicación clara de la causal.HASTA 1 KG</t>
    </r>
  </si>
  <si>
    <r>
      <t xml:space="preserve">ZONAL – NORMAL – TERRESTRE - DOCUMENTO UNITARIO: </t>
    </r>
    <r>
      <rPr>
        <sz val="10"/>
        <color rgb="FF000000"/>
        <rFont val="Arial"/>
        <family val="2"/>
      </rPr>
      <t>Servicio de recolección, transporte y entrega de documentos físicos individuales dentro de la cobertura zonal definida por el operador, mediante transporte terrestre y en condiciones normales. Incluye seguimiento y constancia de entrega con la información necesaria para verificar la efectiva prestación del servicio. HASTA 1 KG</t>
    </r>
  </si>
  <si>
    <r>
      <t>ZONAL – NORMAL – TERRESTRE - NOTIFICACIÓN JUDICIAL -</t>
    </r>
    <r>
      <rPr>
        <sz val="10"/>
        <color rgb="FF000000"/>
        <rFont val="Arial"/>
        <family val="2"/>
      </rPr>
      <t>Servicio especializado de recolección, transporte y entrega de documentos relacionados con procesos judiciales y actuaciones administrativas dentro de la cobertura zonal del operador, mediante transporte terrestre. Incluye seguimiento, entrega al destinatario y prueba o certificación de entrega con fecha, hora, identificación de quien recibe, firma o mecanismo equivalente de validación y observaciones. En caso de devolución, deberá acreditarse la causal que impidió la entrega. HASTA 1 KG</t>
    </r>
  </si>
  <si>
    <r>
      <rPr>
        <b/>
        <sz val="10"/>
        <color rgb="FF000000"/>
        <rFont val="Arial"/>
        <family val="2"/>
      </rPr>
      <t>CORREO ELECTRONICO CERTIFICADO</t>
    </r>
    <r>
      <rPr>
        <sz val="10"/>
        <color rgb="FF000000"/>
        <rFont val="Arial"/>
        <family val="2"/>
      </rPr>
      <t>: Servicio de envío de comunicaciones y documentos electrónicos a través de mecanismos de correo electrónico certificado que permitan acreditar la remisión y entrega del mensaje, así como la integridad del documento enviado, fecha y hora de envío, destinatario y demás evidencias generadas por el sistema. El servicio deberá permitir obtener y consultar la correspondiente certificación o evidencia electrónica para efectos de seguimiento y archivo por parte de la Entidad. UNIDAD.</t>
    </r>
  </si>
  <si>
    <r>
      <t>TERRITORIO ESPECIAL – NORMAL – TERRESTRE – DOCUMENTO UNITARIO</t>
    </r>
    <r>
      <rPr>
        <sz val="10"/>
        <color rgb="FF000000"/>
        <rFont val="Arial"/>
        <family val="2"/>
      </rPr>
      <t>: Servicio de recolección, transporte y entrega de documentos físicos individuales con destino a municipios, zonas o territorios clasificados por el operador como especiales, mediante transporte terrestre y bajo condiciones normales. Incluye seguimiento y constancia de entrega o devolución, según corresponda. HASTA 1 KG</t>
    </r>
  </si>
  <si>
    <r>
      <t xml:space="preserve">TERRITORIO. ESPECIAL – NORMAL – TERRESTRE –NOTIFICACION JUDICIAL </t>
    </r>
    <r>
      <rPr>
        <sz val="10"/>
        <color rgb="FF000000"/>
        <rFont val="Arial"/>
        <family val="2"/>
      </rPr>
      <t>Servicio especializado de recolección, transporte y entrega de documentos relacionados con procesos judiciales y actuaciones administrativas hacia territorios clasificados como especiales por el operador. Incluye seguimiento, gestión de entrega, prueba o certificación de la diligencia y, cuando no sea posible efectuarla, constancia de devolución indicando de manera precisa la causal. HASTA 1 KG</t>
    </r>
  </si>
  <si>
    <t>COLVANES SAS/ NUCLI-TECHNOKEY/ 4-72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</si>
</sst>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&quot;$&quot;\ #,##0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5" fillId="0" borderId="1" xfId="0" applyFont="1" applyBorder="1"/>
    <xf numFmtId="0" fontId="4" fillId="0" borderId="1" xfId="0" applyFont="1" applyBorder="1" applyAlignment="1">
      <alignment wrapText="1"/>
    </xf>
    <xf numFmtId="0" fontId="2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17</xdr:col>
      <xdr:colOff>335230</xdr:colOff>
      <xdr:row>49</xdr:row>
      <xdr:rowOff>77513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7A3AD8C-076A-2740-6603-B0F40EFD66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3289230" cy="941201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19</xdr:col>
      <xdr:colOff>316390</xdr:colOff>
      <xdr:row>87</xdr:row>
      <xdr:rowOff>20010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48F4CB6-3D4B-01A4-763C-70DD9DAB94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9715500"/>
          <a:ext cx="14794390" cy="687801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88</xdr:row>
      <xdr:rowOff>0</xdr:rowOff>
    </xdr:from>
    <xdr:to>
      <xdr:col>22</xdr:col>
      <xdr:colOff>707288</xdr:colOff>
      <xdr:row>134</xdr:row>
      <xdr:rowOff>115539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C6DB8FA-187A-E68B-2DF4-09CBBCAFBF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6764000"/>
          <a:ext cx="17471288" cy="887853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136</xdr:row>
      <xdr:rowOff>0</xdr:rowOff>
    </xdr:from>
    <xdr:to>
      <xdr:col>8</xdr:col>
      <xdr:colOff>486694</xdr:colOff>
      <xdr:row>168</xdr:row>
      <xdr:rowOff>143746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14C4333-C7D1-A709-3D44-9773E52EAB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25908000"/>
          <a:ext cx="6582694" cy="62397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5C1BC-D6B5-47B7-A10A-AC0EFA636FDA}">
  <sheetPr>
    <tabColor rgb="FFFFFF00"/>
  </sheetPr>
  <dimension ref="A1:I58"/>
  <sheetViews>
    <sheetView topLeftCell="A7" zoomScale="115" zoomScaleNormal="115" workbookViewId="0">
      <selection activeCell="J11" sqref="J11"/>
    </sheetView>
  </sheetViews>
  <sheetFormatPr baseColWidth="10" defaultRowHeight="15" x14ac:dyDescent="0.25"/>
  <cols>
    <col min="1" max="1" width="6.5703125" style="4" customWidth="1"/>
    <col min="2" max="2" width="69.85546875" customWidth="1"/>
    <col min="3" max="4" width="6.85546875" customWidth="1"/>
    <col min="5" max="5" width="15.28515625" customWidth="1"/>
    <col min="6" max="7" width="14" customWidth="1"/>
    <col min="8" max="8" width="17" bestFit="1" customWidth="1"/>
    <col min="9" max="9" width="16" bestFit="1" customWidth="1"/>
  </cols>
  <sheetData>
    <row r="1" spans="1:9" ht="51.75" customHeight="1" x14ac:dyDescent="0.25">
      <c r="A1" s="18" t="s">
        <v>0</v>
      </c>
      <c r="B1" s="18" t="s">
        <v>1</v>
      </c>
      <c r="C1" s="18" t="s">
        <v>2</v>
      </c>
      <c r="D1" s="18" t="s">
        <v>3</v>
      </c>
      <c r="E1" s="9" t="s">
        <v>11</v>
      </c>
      <c r="F1" s="9" t="s">
        <v>19</v>
      </c>
      <c r="G1" s="8" t="s">
        <v>4</v>
      </c>
      <c r="H1" s="17" t="s">
        <v>5</v>
      </c>
    </row>
    <row r="2" spans="1:9" ht="57" customHeight="1" x14ac:dyDescent="0.25">
      <c r="A2" s="18"/>
      <c r="B2" s="18"/>
      <c r="C2" s="18"/>
      <c r="D2" s="18"/>
      <c r="E2" s="9" t="s">
        <v>6</v>
      </c>
      <c r="F2" s="9" t="s">
        <v>6</v>
      </c>
      <c r="G2" s="9" t="s">
        <v>6</v>
      </c>
      <c r="H2" s="17"/>
    </row>
    <row r="3" spans="1:9" ht="89.25" x14ac:dyDescent="0.25">
      <c r="A3" s="10">
        <v>1</v>
      </c>
      <c r="B3" s="5" t="s">
        <v>9</v>
      </c>
      <c r="C3" s="14" t="s">
        <v>8</v>
      </c>
      <c r="D3" s="11">
        <v>1</v>
      </c>
      <c r="E3" s="12">
        <v>12000</v>
      </c>
      <c r="F3" s="12">
        <v>8200</v>
      </c>
      <c r="G3" s="12">
        <f>+ROUND(AVERAGE(E3:F3),2)</f>
        <v>10100</v>
      </c>
      <c r="H3" s="12">
        <f>+ROUND(G3*D3,2)</f>
        <v>10100</v>
      </c>
      <c r="I3" s="1"/>
    </row>
    <row r="4" spans="1:9" ht="114.75" x14ac:dyDescent="0.25">
      <c r="A4" s="10">
        <v>2</v>
      </c>
      <c r="B4" s="5" t="s">
        <v>10</v>
      </c>
      <c r="C4" s="14" t="s">
        <v>8</v>
      </c>
      <c r="D4" s="11">
        <v>1</v>
      </c>
      <c r="E4" s="12">
        <v>22600</v>
      </c>
      <c r="F4" s="12">
        <v>14700</v>
      </c>
      <c r="G4" s="12">
        <f t="shared" ref="G4:G11" si="0">+ROUND(AVERAGE(E4:F4),2)</f>
        <v>18650</v>
      </c>
      <c r="H4" s="12">
        <f t="shared" ref="H4:H11" si="1">+ROUND(G4*D4,2)</f>
        <v>18650</v>
      </c>
    </row>
    <row r="5" spans="1:9" ht="63.75" x14ac:dyDescent="0.25">
      <c r="A5" s="10">
        <v>3</v>
      </c>
      <c r="B5" s="5" t="s">
        <v>12</v>
      </c>
      <c r="C5" s="14" t="s">
        <v>8</v>
      </c>
      <c r="D5" s="11">
        <v>1</v>
      </c>
      <c r="E5" s="12">
        <v>23000</v>
      </c>
      <c r="F5" s="12">
        <v>14700</v>
      </c>
      <c r="G5" s="12">
        <f t="shared" si="0"/>
        <v>18850</v>
      </c>
      <c r="H5" s="12">
        <f t="shared" si="1"/>
        <v>18850</v>
      </c>
    </row>
    <row r="6" spans="1:9" ht="102" x14ac:dyDescent="0.25">
      <c r="A6" s="10">
        <v>4</v>
      </c>
      <c r="B6" s="6" t="s">
        <v>13</v>
      </c>
      <c r="C6" s="14" t="s">
        <v>8</v>
      </c>
      <c r="D6" s="11">
        <v>1</v>
      </c>
      <c r="E6" s="12">
        <v>32550</v>
      </c>
      <c r="F6" s="12">
        <v>23500</v>
      </c>
      <c r="G6" s="12">
        <f t="shared" si="0"/>
        <v>28025</v>
      </c>
      <c r="H6" s="12">
        <f t="shared" si="1"/>
        <v>28025</v>
      </c>
    </row>
    <row r="7" spans="1:9" ht="76.5" x14ac:dyDescent="0.25">
      <c r="A7" s="10">
        <v>5</v>
      </c>
      <c r="B7" s="5" t="s">
        <v>14</v>
      </c>
      <c r="C7" s="14" t="s">
        <v>8</v>
      </c>
      <c r="D7" s="11">
        <v>1</v>
      </c>
      <c r="E7" s="12">
        <v>16300</v>
      </c>
      <c r="F7" s="12">
        <v>10000</v>
      </c>
      <c r="G7" s="12">
        <f t="shared" si="0"/>
        <v>13150</v>
      </c>
      <c r="H7" s="12">
        <f t="shared" si="1"/>
        <v>13150</v>
      </c>
    </row>
    <row r="8" spans="1:9" ht="102" x14ac:dyDescent="0.25">
      <c r="A8" s="10">
        <v>6</v>
      </c>
      <c r="B8" s="5" t="s">
        <v>15</v>
      </c>
      <c r="C8" s="14" t="s">
        <v>8</v>
      </c>
      <c r="D8" s="11">
        <v>1</v>
      </c>
      <c r="E8" s="12">
        <v>26450</v>
      </c>
      <c r="F8" s="12">
        <v>17700</v>
      </c>
      <c r="G8" s="12">
        <f t="shared" si="0"/>
        <v>22075</v>
      </c>
      <c r="H8" s="12">
        <f t="shared" si="1"/>
        <v>22075</v>
      </c>
    </row>
    <row r="9" spans="1:9" ht="77.25" x14ac:dyDescent="0.25">
      <c r="A9" s="10">
        <v>7</v>
      </c>
      <c r="B9" s="15" t="s">
        <v>17</v>
      </c>
      <c r="C9" s="14" t="s">
        <v>8</v>
      </c>
      <c r="D9" s="11">
        <v>1</v>
      </c>
      <c r="E9" s="12">
        <v>50850</v>
      </c>
      <c r="F9" s="12">
        <v>32300</v>
      </c>
      <c r="G9" s="12">
        <f t="shared" si="0"/>
        <v>41575</v>
      </c>
      <c r="H9" s="12">
        <f t="shared" si="1"/>
        <v>41575</v>
      </c>
    </row>
    <row r="10" spans="1:9" ht="89.25" x14ac:dyDescent="0.25">
      <c r="A10" s="10">
        <v>8</v>
      </c>
      <c r="B10" s="5" t="s">
        <v>18</v>
      </c>
      <c r="C10" s="14" t="s">
        <v>8</v>
      </c>
      <c r="D10" s="11">
        <v>1</v>
      </c>
      <c r="E10" s="12">
        <v>50850</v>
      </c>
      <c r="F10" s="12">
        <v>30650</v>
      </c>
      <c r="G10" s="12">
        <f t="shared" si="0"/>
        <v>40750</v>
      </c>
      <c r="H10" s="12">
        <f t="shared" si="1"/>
        <v>40750</v>
      </c>
    </row>
    <row r="11" spans="1:9" ht="89.25" x14ac:dyDescent="0.25">
      <c r="A11" s="10">
        <v>9</v>
      </c>
      <c r="B11" s="7" t="s">
        <v>16</v>
      </c>
      <c r="C11" s="14" t="s">
        <v>8</v>
      </c>
      <c r="D11" s="11">
        <v>1</v>
      </c>
      <c r="E11" s="12">
        <v>2100</v>
      </c>
      <c r="F11" s="12">
        <v>2280</v>
      </c>
      <c r="G11" s="12">
        <f t="shared" si="0"/>
        <v>2190</v>
      </c>
      <c r="H11" s="12">
        <f t="shared" si="1"/>
        <v>2190</v>
      </c>
    </row>
    <row r="12" spans="1:9" x14ac:dyDescent="0.25">
      <c r="A12" s="16" t="s">
        <v>7</v>
      </c>
      <c r="B12" s="16"/>
      <c r="C12" s="16"/>
      <c r="D12" s="16"/>
      <c r="E12" s="16"/>
      <c r="F12" s="16"/>
      <c r="G12" s="16"/>
      <c r="H12" s="13">
        <f>SUM(H3:H11)</f>
        <v>195365</v>
      </c>
    </row>
    <row r="13" spans="1:9" x14ac:dyDescent="0.25">
      <c r="A13" s="2"/>
      <c r="B13" s="3"/>
      <c r="C13" s="3"/>
      <c r="D13" s="3"/>
      <c r="E13" s="3"/>
      <c r="F13" s="3"/>
      <c r="G13" s="3"/>
      <c r="H13" s="3"/>
    </row>
    <row r="14" spans="1:9" x14ac:dyDescent="0.25">
      <c r="A14" s="2"/>
      <c r="B14" s="3"/>
      <c r="C14" s="3"/>
      <c r="D14" s="3"/>
      <c r="E14" s="3"/>
      <c r="F14" s="3"/>
      <c r="G14" s="3"/>
      <c r="H14" s="3"/>
    </row>
    <row r="15" spans="1:9" x14ac:dyDescent="0.25">
      <c r="A15" s="2"/>
      <c r="B15" s="3"/>
      <c r="C15" s="3"/>
      <c r="D15" s="3"/>
      <c r="E15" s="3"/>
      <c r="F15" s="3"/>
      <c r="G15" s="3"/>
      <c r="H15" s="3"/>
    </row>
    <row r="16" spans="1:9" x14ac:dyDescent="0.25">
      <c r="A16" s="2"/>
      <c r="B16" s="3"/>
      <c r="C16" s="3"/>
      <c r="D16" s="3"/>
      <c r="E16" s="3"/>
      <c r="F16" s="3"/>
      <c r="G16" s="3"/>
      <c r="H16" s="3"/>
    </row>
    <row r="17" spans="1:9" x14ac:dyDescent="0.25">
      <c r="A17" s="2"/>
      <c r="B17" s="3"/>
      <c r="C17" s="3"/>
      <c r="D17" s="3"/>
      <c r="E17" s="3"/>
      <c r="F17" s="3"/>
      <c r="G17" s="3"/>
      <c r="H17" s="3"/>
    </row>
    <row r="18" spans="1:9" x14ac:dyDescent="0.25">
      <c r="A18" s="2"/>
      <c r="B18" s="3"/>
      <c r="C18" s="3"/>
      <c r="D18" s="3"/>
      <c r="E18" s="3"/>
      <c r="F18" s="3"/>
      <c r="G18" s="3"/>
      <c r="H18" s="3"/>
      <c r="I18" s="3"/>
    </row>
    <row r="19" spans="1:9" x14ac:dyDescent="0.25">
      <c r="A19" s="2"/>
      <c r="B19" s="3"/>
      <c r="C19" s="3"/>
      <c r="D19" s="3"/>
      <c r="E19" s="3"/>
      <c r="F19" s="3"/>
      <c r="G19" s="3"/>
      <c r="H19" s="3"/>
      <c r="I19" s="3"/>
    </row>
    <row r="20" spans="1:9" x14ac:dyDescent="0.25">
      <c r="A20" s="2"/>
      <c r="B20" s="3"/>
      <c r="C20" s="3"/>
      <c r="D20" s="3"/>
      <c r="E20" s="3"/>
      <c r="F20" s="3"/>
      <c r="G20" s="3"/>
      <c r="H20" s="3"/>
      <c r="I20" s="3"/>
    </row>
    <row r="21" spans="1:9" x14ac:dyDescent="0.25">
      <c r="A21" s="2"/>
      <c r="B21" s="3"/>
      <c r="C21" s="3"/>
      <c r="D21" s="3"/>
      <c r="E21" s="3"/>
      <c r="F21" s="3"/>
      <c r="G21" s="3"/>
      <c r="H21" s="3"/>
      <c r="I21" s="3"/>
    </row>
    <row r="22" spans="1:9" x14ac:dyDescent="0.25">
      <c r="A22" s="2"/>
      <c r="B22" s="3"/>
      <c r="C22" s="3"/>
      <c r="D22" s="3"/>
      <c r="E22" s="3"/>
      <c r="F22" s="3"/>
      <c r="G22" s="3"/>
      <c r="H22" s="3"/>
      <c r="I22" s="3"/>
    </row>
    <row r="23" spans="1:9" x14ac:dyDescent="0.25">
      <c r="A23" s="2"/>
      <c r="B23" s="3"/>
      <c r="C23" s="3"/>
      <c r="D23" s="3"/>
      <c r="E23" s="3"/>
      <c r="F23" s="3"/>
      <c r="G23" s="3"/>
      <c r="H23" s="3"/>
      <c r="I23" s="3"/>
    </row>
    <row r="24" spans="1:9" x14ac:dyDescent="0.25">
      <c r="A24" s="2"/>
      <c r="B24" s="3"/>
      <c r="C24" s="3"/>
      <c r="D24" s="3"/>
      <c r="E24" s="3"/>
      <c r="F24" s="3"/>
      <c r="G24" s="3"/>
      <c r="H24" s="3"/>
      <c r="I24" s="3"/>
    </row>
    <row r="25" spans="1:9" x14ac:dyDescent="0.25">
      <c r="A25" s="2"/>
      <c r="B25" s="3"/>
      <c r="C25" s="3"/>
      <c r="D25" s="3"/>
      <c r="E25" s="3"/>
      <c r="F25" s="3"/>
      <c r="G25" s="3"/>
      <c r="H25" s="3"/>
      <c r="I25" s="3"/>
    </row>
    <row r="26" spans="1:9" x14ac:dyDescent="0.25">
      <c r="A26" s="2"/>
      <c r="B26" s="3"/>
      <c r="C26" s="3"/>
      <c r="D26" s="3"/>
      <c r="E26" s="3"/>
      <c r="F26" s="3"/>
      <c r="G26" s="3"/>
      <c r="H26" s="3"/>
      <c r="I26" s="3"/>
    </row>
    <row r="27" spans="1:9" x14ac:dyDescent="0.25">
      <c r="A27" s="2"/>
      <c r="B27" s="3"/>
      <c r="C27" s="3"/>
      <c r="D27" s="3"/>
      <c r="E27" s="3"/>
      <c r="F27" s="3"/>
      <c r="G27" s="3"/>
      <c r="H27" s="3"/>
      <c r="I27" s="3"/>
    </row>
    <row r="28" spans="1:9" x14ac:dyDescent="0.25">
      <c r="A28" s="2"/>
      <c r="B28" s="3"/>
      <c r="C28" s="3"/>
      <c r="D28" s="3"/>
      <c r="E28" s="3"/>
      <c r="F28" s="3"/>
      <c r="G28" s="3"/>
      <c r="H28" s="3"/>
      <c r="I28" s="3"/>
    </row>
    <row r="29" spans="1:9" x14ac:dyDescent="0.25">
      <c r="A29" s="2"/>
      <c r="B29" s="3"/>
      <c r="C29" s="3"/>
      <c r="D29" s="3"/>
      <c r="E29" s="3"/>
      <c r="F29" s="3"/>
      <c r="G29" s="3"/>
      <c r="H29" s="3"/>
      <c r="I29" s="3"/>
    </row>
    <row r="30" spans="1:9" x14ac:dyDescent="0.25">
      <c r="A30" s="2"/>
      <c r="B30" s="3"/>
      <c r="C30" s="3"/>
      <c r="D30" s="3"/>
      <c r="E30" s="3"/>
      <c r="F30" s="3"/>
      <c r="G30" s="3"/>
      <c r="H30" s="3"/>
      <c r="I30" s="3"/>
    </row>
    <row r="31" spans="1:9" x14ac:dyDescent="0.25">
      <c r="A31" s="2"/>
      <c r="B31" s="3"/>
      <c r="C31" s="3"/>
      <c r="D31" s="3"/>
      <c r="E31" s="3"/>
      <c r="F31" s="3"/>
      <c r="G31" s="3"/>
      <c r="H31" s="3"/>
      <c r="I31" s="3"/>
    </row>
    <row r="32" spans="1:9" x14ac:dyDescent="0.25">
      <c r="A32" s="2"/>
      <c r="B32" s="3"/>
      <c r="C32" s="3"/>
      <c r="D32" s="3"/>
      <c r="E32" s="3"/>
      <c r="F32" s="3"/>
      <c r="G32" s="3"/>
      <c r="H32" s="3"/>
      <c r="I32" s="3"/>
    </row>
    <row r="33" spans="1:9" x14ac:dyDescent="0.25">
      <c r="A33" s="2"/>
      <c r="B33" s="3"/>
      <c r="C33" s="3"/>
      <c r="D33" s="3"/>
      <c r="E33" s="3"/>
      <c r="F33" s="3"/>
      <c r="G33" s="3"/>
      <c r="H33" s="3"/>
      <c r="I33" s="3"/>
    </row>
    <row r="34" spans="1:9" x14ac:dyDescent="0.25">
      <c r="A34" s="2"/>
      <c r="B34" s="3"/>
      <c r="C34" s="3"/>
      <c r="D34" s="3"/>
      <c r="E34" s="3"/>
      <c r="F34" s="3"/>
      <c r="G34" s="3"/>
      <c r="H34" s="3"/>
      <c r="I34" s="3"/>
    </row>
    <row r="35" spans="1:9" x14ac:dyDescent="0.25">
      <c r="A35" s="2"/>
      <c r="B35" s="3"/>
      <c r="C35" s="3"/>
      <c r="D35" s="3"/>
      <c r="E35" s="3"/>
      <c r="F35" s="3"/>
      <c r="G35" s="3"/>
      <c r="H35" s="3"/>
      <c r="I35" s="3"/>
    </row>
    <row r="36" spans="1:9" x14ac:dyDescent="0.25">
      <c r="A36" s="2"/>
      <c r="B36" s="3"/>
      <c r="C36" s="3"/>
      <c r="D36" s="3"/>
      <c r="E36" s="3"/>
      <c r="F36" s="3"/>
      <c r="G36" s="3"/>
      <c r="H36" s="3"/>
      <c r="I36" s="3"/>
    </row>
    <row r="37" spans="1:9" x14ac:dyDescent="0.25">
      <c r="A37" s="2"/>
      <c r="B37" s="3"/>
      <c r="C37" s="3"/>
      <c r="D37" s="3"/>
      <c r="E37" s="3"/>
      <c r="F37" s="3"/>
      <c r="G37" s="3"/>
      <c r="H37" s="3"/>
      <c r="I37" s="3"/>
    </row>
    <row r="38" spans="1:9" x14ac:dyDescent="0.25">
      <c r="A38" s="2"/>
      <c r="B38" s="3"/>
      <c r="C38" s="3"/>
      <c r="D38" s="3"/>
      <c r="E38" s="3"/>
      <c r="F38" s="3"/>
      <c r="G38" s="3"/>
      <c r="H38" s="3"/>
      <c r="I38" s="3"/>
    </row>
    <row r="39" spans="1:9" x14ac:dyDescent="0.25">
      <c r="A39" s="2"/>
      <c r="B39" s="3"/>
      <c r="C39" s="3"/>
      <c r="D39" s="3"/>
      <c r="E39" s="3"/>
      <c r="F39" s="3"/>
      <c r="G39" s="3"/>
      <c r="H39" s="3"/>
      <c r="I39" s="3"/>
    </row>
    <row r="40" spans="1:9" x14ac:dyDescent="0.25">
      <c r="A40" s="2"/>
      <c r="B40" s="3"/>
      <c r="C40" s="3"/>
      <c r="D40" s="3"/>
      <c r="E40" s="3"/>
      <c r="F40" s="3"/>
      <c r="G40" s="3"/>
      <c r="H40" s="3"/>
      <c r="I40" s="3"/>
    </row>
    <row r="41" spans="1:9" x14ac:dyDescent="0.25">
      <c r="A41" s="2"/>
      <c r="B41" s="3"/>
      <c r="C41" s="3"/>
      <c r="D41" s="3"/>
      <c r="E41" s="3"/>
      <c r="F41" s="3"/>
      <c r="G41" s="3"/>
      <c r="H41" s="3"/>
      <c r="I41" s="3"/>
    </row>
    <row r="42" spans="1:9" x14ac:dyDescent="0.25">
      <c r="A42" s="2"/>
      <c r="B42" s="3"/>
      <c r="C42" s="3"/>
      <c r="D42" s="3"/>
      <c r="E42" s="3"/>
      <c r="F42" s="3"/>
      <c r="G42" s="3"/>
      <c r="H42" s="3"/>
      <c r="I42" s="3"/>
    </row>
    <row r="43" spans="1:9" x14ac:dyDescent="0.25">
      <c r="A43" s="2"/>
      <c r="B43" s="3"/>
      <c r="C43" s="3"/>
      <c r="D43" s="3"/>
      <c r="E43" s="3"/>
      <c r="F43" s="3"/>
      <c r="G43" s="3"/>
      <c r="H43" s="3"/>
      <c r="I43" s="3"/>
    </row>
    <row r="44" spans="1:9" x14ac:dyDescent="0.25">
      <c r="A44" s="2"/>
      <c r="B44" s="3"/>
      <c r="C44" s="3"/>
      <c r="D44" s="3"/>
      <c r="E44" s="3"/>
      <c r="F44" s="3"/>
      <c r="G44" s="3"/>
      <c r="H44" s="3"/>
      <c r="I44" s="3"/>
    </row>
    <row r="45" spans="1:9" x14ac:dyDescent="0.25">
      <c r="A45" s="2"/>
      <c r="B45" s="3"/>
      <c r="C45" s="3"/>
      <c r="D45" s="3"/>
      <c r="E45" s="3"/>
      <c r="F45" s="3"/>
      <c r="G45" s="3"/>
      <c r="H45" s="3"/>
      <c r="I45" s="3"/>
    </row>
    <row r="46" spans="1:9" x14ac:dyDescent="0.25">
      <c r="A46" s="2"/>
      <c r="B46" s="3"/>
      <c r="C46" s="3"/>
      <c r="D46" s="3"/>
      <c r="E46" s="3"/>
      <c r="F46" s="3"/>
      <c r="G46" s="3"/>
      <c r="H46" s="3"/>
      <c r="I46" s="3"/>
    </row>
    <row r="47" spans="1:9" x14ac:dyDescent="0.25">
      <c r="A47" s="2"/>
      <c r="B47" s="3"/>
      <c r="C47" s="3"/>
      <c r="D47" s="3"/>
      <c r="E47" s="3"/>
      <c r="F47" s="3"/>
      <c r="G47" s="3"/>
      <c r="H47" s="3"/>
      <c r="I47" s="3"/>
    </row>
    <row r="48" spans="1:9" x14ac:dyDescent="0.25">
      <c r="A48" s="2"/>
      <c r="B48" s="3"/>
      <c r="C48" s="3"/>
      <c r="D48" s="3"/>
      <c r="E48" s="3"/>
      <c r="F48" s="3"/>
      <c r="G48" s="3"/>
      <c r="H48" s="3"/>
      <c r="I48" s="3"/>
    </row>
    <row r="49" spans="1:9" x14ac:dyDescent="0.25">
      <c r="A49" s="2"/>
      <c r="B49" s="3"/>
      <c r="C49" s="3"/>
      <c r="D49" s="3"/>
      <c r="E49" s="3"/>
      <c r="F49" s="3"/>
      <c r="G49" s="3"/>
      <c r="H49" s="3"/>
      <c r="I49" s="3"/>
    </row>
    <row r="50" spans="1:9" x14ac:dyDescent="0.25">
      <c r="A50" s="2"/>
      <c r="B50" s="3"/>
      <c r="C50" s="3"/>
      <c r="D50" s="3"/>
      <c r="E50" s="3"/>
      <c r="F50" s="3"/>
      <c r="G50" s="3"/>
      <c r="H50" s="3"/>
      <c r="I50" s="3"/>
    </row>
    <row r="51" spans="1:9" x14ac:dyDescent="0.25">
      <c r="A51" s="2"/>
      <c r="B51" s="3"/>
      <c r="C51" s="3"/>
      <c r="D51" s="3"/>
      <c r="E51" s="3"/>
      <c r="F51" s="3"/>
      <c r="G51" s="3"/>
      <c r="H51" s="3"/>
      <c r="I51" s="3"/>
    </row>
    <row r="52" spans="1:9" x14ac:dyDescent="0.25">
      <c r="A52" s="2"/>
      <c r="B52" s="3"/>
      <c r="C52" s="3"/>
      <c r="D52" s="3"/>
      <c r="E52" s="3"/>
      <c r="F52" s="3"/>
      <c r="G52" s="3"/>
      <c r="H52" s="3"/>
      <c r="I52" s="3"/>
    </row>
    <row r="53" spans="1:9" x14ac:dyDescent="0.25">
      <c r="A53" s="2"/>
      <c r="B53" s="3"/>
      <c r="C53" s="3"/>
      <c r="D53" s="3"/>
      <c r="E53" s="3"/>
      <c r="F53" s="3"/>
      <c r="G53" s="3"/>
      <c r="H53" s="3"/>
      <c r="I53" s="3"/>
    </row>
    <row r="54" spans="1:9" x14ac:dyDescent="0.25">
      <c r="A54" s="2"/>
      <c r="B54" s="3"/>
      <c r="C54" s="3"/>
      <c r="D54" s="3"/>
      <c r="E54" s="3"/>
      <c r="F54" s="3"/>
      <c r="G54" s="3"/>
      <c r="H54" s="3"/>
      <c r="I54" s="3"/>
    </row>
    <row r="55" spans="1:9" x14ac:dyDescent="0.25">
      <c r="A55" s="2"/>
      <c r="B55" s="3"/>
      <c r="C55" s="3"/>
      <c r="D55" s="3"/>
      <c r="E55" s="3"/>
      <c r="F55" s="3"/>
      <c r="G55" s="3"/>
      <c r="H55" s="3"/>
      <c r="I55" s="3"/>
    </row>
    <row r="56" spans="1:9" x14ac:dyDescent="0.25">
      <c r="A56" s="2"/>
      <c r="B56" s="3"/>
      <c r="C56" s="3"/>
      <c r="D56" s="3"/>
      <c r="E56" s="3"/>
      <c r="F56" s="3"/>
      <c r="G56" s="3"/>
      <c r="H56" s="3"/>
      <c r="I56" s="3"/>
    </row>
    <row r="57" spans="1:9" x14ac:dyDescent="0.25">
      <c r="A57" s="2"/>
      <c r="B57" s="3"/>
      <c r="C57" s="3"/>
      <c r="D57" s="3"/>
      <c r="E57" s="3"/>
      <c r="F57" s="3"/>
      <c r="G57" s="3"/>
      <c r="H57" s="3"/>
      <c r="I57" s="3"/>
    </row>
    <row r="58" spans="1:9" x14ac:dyDescent="0.25">
      <c r="A58" s="2"/>
      <c r="B58" s="3"/>
      <c r="C58" s="3"/>
      <c r="D58" s="3"/>
      <c r="E58" s="3"/>
      <c r="F58" s="3"/>
      <c r="G58" s="3"/>
      <c r="H58" s="3"/>
      <c r="I58" s="3"/>
    </row>
  </sheetData>
  <mergeCells count="5">
    <mergeCell ref="H1:H2"/>
    <mergeCell ref="A1:A2"/>
    <mergeCell ref="B1:B2"/>
    <mergeCell ref="C1:C2"/>
    <mergeCell ref="D1:D2"/>
  </mergeCells>
  <pageMargins left="0.11811023622047245" right="0.11811023622047245" top="0.15748031496062992" bottom="0.15748031496062992" header="0.31496062992125984" footer="0.31496062992125984"/>
  <pageSetup scale="8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EF5B3-013D-43B6-A869-3A8C9826F61B}">
  <dimension ref="A1"/>
  <sheetViews>
    <sheetView tabSelected="1" topLeftCell="A142" workbookViewId="0">
      <selection activeCell="A137" sqref="A13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de valores del mercado</vt:lpstr>
      <vt:lpstr>Soporte Gráfico de valores no 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AUX_CONTRATACION</dc:creator>
  <cp:lastModifiedBy>JURIDICA_CB</cp:lastModifiedBy>
  <cp:lastPrinted>2026-09-24T14:08:34Z</cp:lastPrinted>
  <dcterms:created xsi:type="dcterms:W3CDTF">2026-06-17T22:06:25Z</dcterms:created>
  <dcterms:modified xsi:type="dcterms:W3CDTF">2026-10-13T15:43:14Z</dcterms:modified>
</cp:coreProperties>
</file>