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2">
      <go:sheetsCustomData xmlns:go="http://customooxmlschemas.google.com/" r:id="rId5" roundtripDataChecksum="D0ncYQc7cATS4TvwCgWCD75hRyFxZ40ttHxXC2Hj7No="/>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C11">
      <text>
        <t xml:space="preserve">======
ID#AAACGBmeOI4
Maria V    (2024-09-04 20:29:33)
El formato está formulado para que sólo se coloque el número, la palabra "meses" la coloca automáticamente</t>
      </text>
    </comment>
  </commentList>
  <extLst>
    <ext uri="GoogleSheetsCustomDataVersion2">
      <go:sheetsCustomData xmlns:go="http://customooxmlschemas.google.com/" r:id="rId1" roundtripDataSignature="AMtx7mjqR3O3QG1uimhrZNicx26m/DQr3g=="/>
    </ext>
  </extLst>
</comments>
</file>

<file path=xl/sharedStrings.xml><?xml version="1.0" encoding="utf-8"?>
<sst xmlns="http://schemas.openxmlformats.org/spreadsheetml/2006/main" count="51" uniqueCount="44">
  <si>
    <r>
      <rPr>
        <rFont val="Arial"/>
        <b/>
        <color theme="1"/>
        <sz val="11.0"/>
      </rPr>
      <t xml:space="preserve">ALCALDÍA MUNICIPAL DE SUBACHOQUE
</t>
    </r>
    <r>
      <rPr>
        <rFont val="Arial"/>
        <b/>
        <color theme="1"/>
        <sz val="11.0"/>
      </rPr>
      <t>SECRETARÍA DE AMBIENTE Y COMPETITIVIDAD</t>
    </r>
    <r>
      <rPr>
        <rFont val="Arial"/>
        <b/>
        <color theme="1"/>
        <sz val="11.0"/>
      </rPr>
      <t xml:space="preserve">
Solicitud de cotización</t>
    </r>
  </si>
  <si>
    <t>Objeto:“COMPRA DE MATERIAL VEGETAL MEDIANTE ESPECIES NATIVAS E INSUMOS PARA LA REFORESTACIÓN Y AISLAMIENTO DE PREDIOS DE IMPORTANCIA HÍDRICA DEL MUNICIPIO DE SUBACHOQUE, CUNDINAMARCA”</t>
  </si>
  <si>
    <t>Empresa</t>
  </si>
  <si>
    <t xml:space="preserve">Sistema Integrado de Energías Naturales </t>
  </si>
  <si>
    <t>Nit:</t>
  </si>
  <si>
    <t>900490302-5</t>
  </si>
  <si>
    <t>Fecha:</t>
  </si>
  <si>
    <t>Contacto</t>
  </si>
  <si>
    <t xml:space="preserve">Melissa Herrera Mejia </t>
  </si>
  <si>
    <t>Cargo:</t>
  </si>
  <si>
    <t xml:space="preserve">gerente </t>
  </si>
  <si>
    <t>Tel. celular:</t>
  </si>
  <si>
    <t>E-Mail:</t>
  </si>
  <si>
    <t>gerencia.sien.sas@gmail.com</t>
  </si>
  <si>
    <t>Dirección:</t>
  </si>
  <si>
    <t>carrera 71b#52-80</t>
  </si>
  <si>
    <t>Tel. fijo:</t>
  </si>
  <si>
    <t>INSTRUCCIONES PARA EL DILIGENCIAMIENTO DEL FORMATO DE COTIZACIÓN</t>
  </si>
  <si>
    <r>
      <rPr>
        <rFont val="Arial"/>
        <color theme="1"/>
        <sz val="11.0"/>
      </rPr>
      <t xml:space="preserve">• Por favor diligenciar solo las celdas en AMARILLO.
• Revisar todos los requerimientos que se exponen en el documento "Anexo Técnico" ; y formular su cotización en concordancia con este.
• Asignar precio sin incluir el IVA en las celdas de la columna </t>
    </r>
    <r>
      <rPr>
        <rFont val="Arial"/>
        <b/>
        <color theme="1"/>
        <sz val="11.0"/>
      </rPr>
      <t>"Precio Unitario antes de IVA"</t>
    </r>
    <r>
      <rPr>
        <rFont val="Arial"/>
        <color theme="1"/>
        <sz val="11.0"/>
      </rPr>
      <t xml:space="preserve"> para los bienes o servicios requeridos. En la columna</t>
    </r>
    <r>
      <rPr>
        <rFont val="Arial"/>
        <b/>
        <color theme="1"/>
        <sz val="11.0"/>
      </rPr>
      <t xml:space="preserve"> "Tarifa IVA %" </t>
    </r>
    <r>
      <rPr>
        <rFont val="Arial"/>
        <color theme="1"/>
        <sz val="11.0"/>
      </rPr>
      <t>asignar la tarifa de IVA que corresponda. 
• El valor de la cotización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r>
  </si>
  <si>
    <t>Plazo estimado de ejecución</t>
  </si>
  <si>
    <t>1 MES</t>
  </si>
  <si>
    <t>.</t>
  </si>
  <si>
    <t>Ítem</t>
  </si>
  <si>
    <t>DESCRIPCION DE LAS ESPECIFICACIONES</t>
  </si>
  <si>
    <t>Unidad de medida</t>
  </si>
  <si>
    <t xml:space="preserve">CANTIDAD </t>
  </si>
  <si>
    <t>PRECIO UNITARIO</t>
  </si>
  <si>
    <t>IVA</t>
  </si>
  <si>
    <t xml:space="preserve">PRECIO UNITARIO MAS IVA </t>
  </si>
  <si>
    <t xml:space="preserve">TOTAL </t>
  </si>
  <si>
    <r>
      <rPr>
        <rFont val="Arial"/>
        <b/>
        <color theme="1"/>
        <sz val="9.0"/>
        <u/>
      </rPr>
      <t>Observaciones</t>
    </r>
    <r>
      <rPr>
        <rFont val="Arial"/>
        <b/>
        <color theme="1"/>
        <sz val="9.0"/>
      </rPr>
      <t xml:space="preserve">
</t>
    </r>
    <r>
      <rPr>
        <rFont val="Arial"/>
        <b val="0"/>
        <color theme="1"/>
        <sz val="9.0"/>
      </rPr>
      <t>(Por favor realice en estas casillas las observaciones que aparezcan en el momento de diligenciar la cotización)</t>
    </r>
  </si>
  <si>
    <t>Tíbar (Escallonia paniculata) árbol no menor a 80 cm de alto.</t>
  </si>
  <si>
    <t>Unidad</t>
  </si>
  <si>
    <t>Aliso (alnus acuminate) árbol no menor a 80 cm de alto.</t>
  </si>
  <si>
    <t>Chicalá (Tecoma stans) árbol no menor a 80 cm de alto.</t>
  </si>
  <si>
    <t>Laurel Cera (Morella pubescens) árbol no menor a 80 cm de alto</t>
  </si>
  <si>
    <t>Cedro de altura (Cedrera mantana) árbol no menor a 80 cm de alto</t>
  </si>
  <si>
    <t xml:space="preserve">Arrayan (Myrcia popayanensis) árbol no menor a 80 cm de alto.  </t>
  </si>
  <si>
    <t>Cucharo (Myrsine guianensis) árbol no menor a 80 cm de alto</t>
  </si>
  <si>
    <t xml:space="preserve">Eugenia myrtifolia  </t>
  </si>
  <si>
    <t>TOTAL</t>
  </si>
  <si>
    <r>
      <rPr>
        <rFont val="Arial"/>
        <b/>
        <color theme="1"/>
        <sz val="12.0"/>
      </rPr>
      <t>La presente cotización:</t>
    </r>
    <r>
      <rPr>
        <rFont val="Arial"/>
        <color theme="1"/>
        <sz val="12.0"/>
      </rPr>
      <t xml:space="preserve">
•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días a partir de la fecha de diligenciamiento.</t>
    </r>
  </si>
  <si>
    <r>
      <rPr>
        <rFont val="Arial"/>
        <b/>
        <color theme="1"/>
        <sz val="12.0"/>
      </rPr>
      <t xml:space="preserve">Nota 1:*Precio unitario (TODO INCLUIDO): </t>
    </r>
    <r>
      <rPr>
        <rFont val="Arial"/>
        <color theme="1"/>
        <sz val="12.0"/>
      </rPr>
      <t xml:space="preserve"> El valor unitario cotizado por el proveedor deberá incluir el 100% porciento de los costos directos, indirectos, emolumentos, así como los gastos administrativos, de personal, papelería, traslado, transporte, acompañamiento y apoyos técnicos o tecnológicos y todos aquellos costos financieros, impuestos, retenciones, giros, seguros, licencias, permisos, y demás valores directos e indirectos en que se incurra para la adecuada prestación del servicio.</t>
    </r>
  </si>
  <si>
    <r>
      <rPr>
        <rFont val="Arial"/>
        <b/>
        <color theme="1"/>
        <sz val="12.0"/>
      </rPr>
      <t>Nota 2</t>
    </r>
    <r>
      <rPr>
        <rFont val="Arial"/>
        <color theme="1"/>
        <sz val="12.0"/>
      </rPr>
      <t>: El proponente deberá tener en cuenta que la entidad no reconocerá por ningún concepto costos o valores adicionales por los servicios que se presten y que estén incluidos dentro del tarifario.</t>
    </r>
  </si>
</sst>
</file>

<file path=xl/styles.xml><?xml version="1.0" encoding="utf-8"?>
<styleSheet xmlns="http://schemas.openxmlformats.org/spreadsheetml/2006/main" xmlns:x14ac="http://schemas.microsoft.com/office/spreadsheetml/2009/9/ac" xmlns:mc="http://schemas.openxmlformats.org/markup-compatibility/2006">
  <numFmts count="5">
    <numFmt numFmtId="164" formatCode="[$-240A]d&quot; de &quot;mmmm&quot; de &quot;yyyy"/>
    <numFmt numFmtId="165" formatCode="0.0\ &quot;MESES&quot;"/>
    <numFmt numFmtId="166" formatCode="_-&quot;$&quot;\ * #,##0.00_-;\-&quot;$&quot;\ * #,##0.00_-;_-&quot;$&quot;\ * &quot;-&quot;??_-;_-@"/>
    <numFmt numFmtId="167" formatCode="[$$-240A]\ #,##0"/>
    <numFmt numFmtId="168" formatCode="[$$-240A]\ #,##0.00"/>
  </numFmts>
  <fonts count="15">
    <font>
      <sz val="11.0"/>
      <color theme="1"/>
      <name val="Calibri"/>
      <scheme val="minor"/>
    </font>
    <font>
      <b/>
      <sz val="11.0"/>
      <color theme="1"/>
      <name val="Arial"/>
    </font>
    <font/>
    <font>
      <sz val="11.0"/>
      <color theme="1"/>
      <name val="Calibri"/>
    </font>
    <font>
      <b/>
      <u/>
      <sz val="11.0"/>
      <color theme="1"/>
      <name val="Arial"/>
    </font>
    <font>
      <sz val="11.0"/>
      <color theme="1"/>
      <name val="Arial"/>
    </font>
    <font>
      <color theme="1"/>
      <name val="Calibri"/>
      <scheme val="minor"/>
    </font>
    <font>
      <sz val="11.0"/>
      <color rgb="FF0563C1"/>
      <name val="Calibri"/>
    </font>
    <font>
      <b/>
      <sz val="9.0"/>
      <color theme="1"/>
      <name val="Arial"/>
    </font>
    <font>
      <sz val="9.0"/>
      <color theme="1"/>
      <name val="Calibri"/>
    </font>
    <font>
      <sz val="10.0"/>
      <color rgb="FF000000"/>
      <name val="Century Gothic"/>
    </font>
    <font>
      <sz val="9.0"/>
      <color rgb="FF000000"/>
      <name val="Century Gothic"/>
    </font>
    <font>
      <sz val="9.0"/>
      <color theme="1"/>
      <name val="Arial"/>
    </font>
    <font>
      <b/>
      <sz val="9.0"/>
      <color theme="1"/>
      <name val="Calibri"/>
    </font>
    <font>
      <sz val="12.0"/>
      <color theme="1"/>
      <name val="Arial"/>
    </font>
  </fonts>
  <fills count="5">
    <fill>
      <patternFill patternType="none"/>
    </fill>
    <fill>
      <patternFill patternType="lightGray"/>
    </fill>
    <fill>
      <patternFill patternType="solid">
        <fgColor rgb="FFFFFF00"/>
        <bgColor rgb="FFFFFF00"/>
      </patternFill>
    </fill>
    <fill>
      <patternFill patternType="solid">
        <fgColor rgb="FFF2F2F2"/>
        <bgColor rgb="FFF2F2F2"/>
      </patternFill>
    </fill>
    <fill>
      <patternFill patternType="solid">
        <fgColor theme="0"/>
        <bgColor theme="0"/>
      </patternFill>
    </fill>
  </fills>
  <borders count="11">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top style="thin">
        <color rgb="FF000000"/>
      </top>
      <bottom style="thin">
        <color rgb="FF000000"/>
      </bottom>
    </border>
    <border>
      <right style="thin">
        <color rgb="FF000000"/>
      </right>
      <top style="thin">
        <color rgb="FF000000"/>
      </top>
    </border>
    <border>
      <left style="thin">
        <color rgb="FF000000"/>
      </left>
      <bottom style="thin">
        <color rgb="FF000000"/>
      </bottom>
    </border>
    <border>
      <left style="thin">
        <color rgb="FF000000"/>
      </left>
      <right style="thin">
        <color rgb="FF000000"/>
      </right>
      <top style="thin">
        <color rgb="FF000000"/>
      </top>
      <bottom/>
    </border>
    <border>
      <bottom style="thin">
        <color rgb="FF000000"/>
      </bottom>
    </border>
    <border>
      <right style="thin">
        <color rgb="FF000000"/>
      </right>
      <bottom style="thin">
        <color rgb="FF000000"/>
      </bottom>
    </border>
  </borders>
  <cellStyleXfs count="1">
    <xf borderId="0" fillId="0" fontId="0" numFmtId="0" applyAlignment="1" applyFont="1"/>
  </cellStyleXfs>
  <cellXfs count="42">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2" numFmtId="0" xfId="0" applyBorder="1" applyFont="1"/>
    <xf borderId="3" fillId="0" fontId="2" numFmtId="0" xfId="0" applyBorder="1" applyFont="1"/>
    <xf borderId="0" fillId="0" fontId="3" numFmtId="0" xfId="0" applyAlignment="1" applyFont="1">
      <alignment shrinkToFit="0" wrapText="1"/>
    </xf>
    <xf borderId="1" fillId="2" fontId="4" numFmtId="0" xfId="0" applyAlignment="1" applyBorder="1" applyFill="1" applyFont="1">
      <alignment horizontal="left" shrinkToFit="0" vertical="center" wrapText="1"/>
    </xf>
    <xf borderId="0" fillId="0" fontId="1" numFmtId="0" xfId="0" applyAlignment="1" applyFont="1">
      <alignment horizontal="center" shrinkToFit="0" vertical="center" wrapText="1"/>
    </xf>
    <xf borderId="0" fillId="0" fontId="5" numFmtId="0" xfId="0" applyAlignment="1" applyFont="1">
      <alignment shrinkToFit="0" vertical="center" wrapText="1"/>
    </xf>
    <xf borderId="4" fillId="0" fontId="1" numFmtId="0" xfId="0" applyAlignment="1" applyBorder="1" applyFont="1">
      <alignment shrinkToFit="0" vertical="center" wrapText="1"/>
    </xf>
    <xf borderId="0" fillId="0" fontId="6" numFmtId="0" xfId="0" applyAlignment="1" applyFont="1">
      <alignment readingOrder="0"/>
    </xf>
    <xf borderId="4" fillId="0" fontId="1" numFmtId="0" xfId="0" applyAlignment="1" applyBorder="1" applyFont="1">
      <alignment horizontal="left" shrinkToFit="0" wrapText="1"/>
    </xf>
    <xf borderId="1" fillId="0" fontId="5" numFmtId="0" xfId="0" applyAlignment="1" applyBorder="1" applyFont="1">
      <alignment horizontal="left" readingOrder="0" shrinkToFit="0" wrapText="1"/>
    </xf>
    <xf borderId="5" fillId="2" fontId="5" numFmtId="0" xfId="0" applyAlignment="1" applyBorder="1" applyFill="1" applyFont="1">
      <alignment horizontal="left" shrinkToFit="0" wrapText="1"/>
    </xf>
    <xf borderId="1" fillId="0" fontId="1" numFmtId="0" xfId="0" applyAlignment="1" applyBorder="1" applyFont="1">
      <alignment horizontal="left" shrinkToFit="0" wrapText="1"/>
    </xf>
    <xf borderId="6" fillId="0" fontId="5" numFmtId="164" xfId="0" applyAlignment="1" applyBorder="1" applyFont="1" applyNumberFormat="1">
      <alignment horizontal="left" readingOrder="0" shrinkToFit="0" wrapText="1"/>
    </xf>
    <xf borderId="7" fillId="0" fontId="1" numFmtId="0" xfId="0" applyAlignment="1" applyBorder="1" applyFont="1">
      <alignment horizontal="left" shrinkToFit="0" wrapText="1"/>
    </xf>
    <xf borderId="4" fillId="0" fontId="3" numFmtId="0" xfId="0" applyAlignment="1" applyBorder="1" applyFont="1">
      <alignment readingOrder="0"/>
    </xf>
    <xf borderId="2" fillId="0" fontId="7" numFmtId="0" xfId="0" applyAlignment="1" applyBorder="1" applyFont="1">
      <alignment horizontal="left" readingOrder="0" shrinkToFit="0" wrapText="1"/>
    </xf>
    <xf borderId="0" fillId="0" fontId="5" numFmtId="0" xfId="0" applyAlignment="1" applyFont="1">
      <alignment horizontal="left" shrinkToFit="0" vertical="center" wrapText="1"/>
    </xf>
    <xf borderId="1" fillId="3" fontId="1" numFmtId="0" xfId="0" applyAlignment="1" applyBorder="1" applyFill="1" applyFont="1">
      <alignment horizontal="center" shrinkToFit="0" vertical="center" wrapText="1"/>
    </xf>
    <xf borderId="1" fillId="0" fontId="5" numFmtId="0" xfId="0" applyAlignment="1" applyBorder="1" applyFont="1">
      <alignment horizontal="left" shrinkToFit="0" vertical="center" wrapText="1"/>
    </xf>
    <xf borderId="4" fillId="0" fontId="1" numFmtId="165" xfId="0" applyAlignment="1" applyBorder="1" applyFont="1" applyNumberFormat="1">
      <alignment horizontal="center" shrinkToFit="0" vertical="center" wrapText="1"/>
    </xf>
    <xf borderId="0" fillId="0" fontId="5" numFmtId="0" xfId="0" applyAlignment="1" applyFont="1">
      <alignment horizontal="center" shrinkToFit="0" vertical="center" wrapText="1"/>
    </xf>
    <xf borderId="8" fillId="3" fontId="8" numFmtId="0" xfId="0" applyAlignment="1" applyBorder="1" applyFill="1" applyFont="1">
      <alignment horizontal="center" shrinkToFit="0" vertical="center" wrapText="1"/>
    </xf>
    <xf borderId="4" fillId="0" fontId="9" numFmtId="0" xfId="0" applyAlignment="1" applyBorder="1" applyFont="1">
      <alignment horizontal="center" shrinkToFit="0" vertical="center" wrapText="1"/>
    </xf>
    <xf borderId="4" fillId="0" fontId="10" numFmtId="0" xfId="0" applyAlignment="1" applyBorder="1" applyFont="1">
      <alignment horizontal="left" shrinkToFit="0" vertical="center" wrapText="1"/>
    </xf>
    <xf borderId="4" fillId="0" fontId="11" numFmtId="0" xfId="0" applyAlignment="1" applyBorder="1" applyFont="1">
      <alignment horizontal="left" shrinkToFit="0" vertical="center" wrapText="1"/>
    </xf>
    <xf borderId="4" fillId="3" fontId="8" numFmtId="0" xfId="0" applyAlignment="1" applyBorder="1" applyFill="1" applyFont="1">
      <alignment horizontal="center" shrinkToFit="0" vertical="center" wrapText="1"/>
    </xf>
    <xf borderId="4" fillId="3" fontId="8" numFmtId="166" xfId="0" applyAlignment="1" applyBorder="1" applyFill="1" applyFont="1" applyNumberFormat="1">
      <alignment horizontal="center" readingOrder="0" shrinkToFit="0" vertical="center" wrapText="1"/>
    </xf>
    <xf borderId="4" fillId="3" fontId="8" numFmtId="0" xfId="0" applyAlignment="1" applyBorder="1" applyFill="1" applyFont="1">
      <alignment horizontal="center" readingOrder="0" shrinkToFit="0" vertical="center" wrapText="1"/>
    </xf>
    <xf borderId="4" fillId="3" fontId="8" numFmtId="166" xfId="0" applyAlignment="1" applyBorder="1" applyFill="1" applyFont="1" applyNumberFormat="1">
      <alignment horizontal="center" shrinkToFit="0" vertical="center" wrapText="1"/>
    </xf>
    <xf borderId="4" fillId="3" fontId="12" numFmtId="0" xfId="0" applyAlignment="1" applyBorder="1" applyFill="1" applyFont="1">
      <alignment horizontal="left" shrinkToFit="0" vertical="center" wrapText="1"/>
    </xf>
    <xf borderId="4" fillId="0" fontId="10" numFmtId="0" xfId="0" applyBorder="1" applyFont="1"/>
    <xf borderId="0" fillId="0" fontId="3" numFmtId="167" xfId="0" applyAlignment="1" applyFont="1" applyNumberFormat="1">
      <alignment shrinkToFit="0" wrapText="1"/>
    </xf>
    <xf borderId="1" fillId="0" fontId="3" numFmtId="0" xfId="0" applyAlignment="1" applyBorder="1" applyFont="1">
      <alignment horizontal="center" shrinkToFit="0" wrapText="1"/>
    </xf>
    <xf borderId="4" fillId="4" fontId="13" numFmtId="168" xfId="0" applyAlignment="1" applyBorder="1" applyFill="1" applyFont="1" applyNumberFormat="1">
      <alignment shrinkToFit="0" wrapText="1"/>
    </xf>
    <xf borderId="4" fillId="0" fontId="3" numFmtId="0" xfId="0" applyAlignment="1" applyBorder="1" applyFont="1">
      <alignment shrinkToFit="0" wrapText="1"/>
    </xf>
    <xf borderId="1" fillId="0" fontId="14" numFmtId="0" xfId="0" applyAlignment="1" applyBorder="1" applyFont="1">
      <alignment horizontal="left" shrinkToFit="0" vertical="center" wrapText="1"/>
    </xf>
    <xf borderId="7" fillId="0" fontId="14" numFmtId="0" xfId="0" applyAlignment="1" applyBorder="1" applyFont="1">
      <alignment horizontal="left" shrinkToFit="0" vertical="center" wrapText="1"/>
    </xf>
    <xf borderId="9" fillId="0" fontId="2" numFmtId="0" xfId="0" applyBorder="1" applyFont="1"/>
    <xf borderId="10" fillId="0" fontId="2" numFmtId="0" xfId="0" applyBorder="1" applyFont="1"/>
    <xf borderId="0" fillId="0" fontId="14" numFmtId="0" xfId="0" applyAlignment="1" applyFont="1">
      <alignment shrinkToFit="0" vertical="center" wrapText="1"/>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1.43"/>
    <col customWidth="1" min="2" max="2" width="69.57"/>
    <col customWidth="1" min="3" max="4" width="17.57"/>
    <col customWidth="1" min="5" max="5" width="21.57"/>
    <col customWidth="1" min="6" max="6" width="13.71"/>
    <col customWidth="1" min="7" max="7" width="18.43"/>
    <col customWidth="1" min="8" max="8" width="29.71"/>
    <col customWidth="1" min="9" max="9" width="25.14"/>
    <col customWidth="1" min="10" max="10" width="43.14"/>
    <col customWidth="1" min="11" max="29" width="10.86"/>
  </cols>
  <sheetData>
    <row r="1" ht="74.25" customHeight="1">
      <c r="A1" s="1" t="s">
        <v>0</v>
      </c>
      <c r="B1" s="2"/>
      <c r="C1" s="2"/>
      <c r="D1" s="2"/>
      <c r="E1" s="2"/>
      <c r="F1" s="2"/>
      <c r="G1" s="2"/>
      <c r="H1" s="2"/>
      <c r="I1" s="2"/>
      <c r="J1" s="3"/>
      <c r="K1" s="4"/>
      <c r="L1" s="4"/>
      <c r="M1" s="4"/>
      <c r="N1" s="4"/>
      <c r="O1" s="4"/>
      <c r="P1" s="4"/>
      <c r="Q1" s="4"/>
      <c r="R1" s="4"/>
      <c r="S1" s="4"/>
      <c r="T1" s="4"/>
      <c r="U1" s="4"/>
      <c r="V1" s="4"/>
      <c r="W1" s="4"/>
      <c r="X1" s="4"/>
      <c r="Y1" s="4"/>
      <c r="Z1" s="4"/>
      <c r="AA1" s="4"/>
      <c r="AB1" s="4"/>
      <c r="AC1" s="4"/>
    </row>
    <row r="2" ht="43.5" customHeight="1">
      <c r="A2" s="5" t="s">
        <v>1</v>
      </c>
      <c r="B2" s="2"/>
      <c r="C2" s="2"/>
      <c r="D2" s="2"/>
      <c r="E2" s="2"/>
      <c r="F2" s="2"/>
      <c r="G2" s="2"/>
      <c r="H2" s="2"/>
      <c r="I2" s="2"/>
      <c r="J2" s="3"/>
      <c r="K2" s="4"/>
      <c r="L2" s="4"/>
      <c r="M2" s="4"/>
      <c r="N2" s="4"/>
      <c r="O2" s="4"/>
      <c r="P2" s="4"/>
      <c r="Q2" s="4"/>
      <c r="R2" s="4"/>
      <c r="S2" s="4"/>
      <c r="T2" s="4"/>
      <c r="U2" s="4"/>
      <c r="V2" s="4"/>
      <c r="W2" s="4"/>
      <c r="X2" s="4"/>
      <c r="Y2" s="4"/>
      <c r="Z2" s="4"/>
      <c r="AA2" s="4"/>
      <c r="AB2" s="4"/>
      <c r="AC2" s="4"/>
    </row>
    <row r="3" ht="5.25" customHeight="1">
      <c r="A3" s="6"/>
      <c r="B3" s="6"/>
      <c r="C3" s="6"/>
      <c r="D3" s="6"/>
      <c r="E3" s="6"/>
      <c r="F3" s="6"/>
      <c r="G3" s="6"/>
      <c r="H3" s="6"/>
      <c r="I3" s="6"/>
      <c r="J3" s="7"/>
      <c r="K3" s="4"/>
      <c r="L3" s="4"/>
      <c r="M3" s="4"/>
      <c r="N3" s="4"/>
      <c r="O3" s="4"/>
      <c r="P3" s="4"/>
      <c r="Q3" s="4"/>
      <c r="R3" s="4"/>
      <c r="S3" s="4"/>
      <c r="T3" s="4"/>
      <c r="U3" s="4"/>
      <c r="V3" s="4"/>
      <c r="W3" s="4"/>
      <c r="X3" s="4"/>
      <c r="Y3" s="4"/>
      <c r="Z3" s="4"/>
      <c r="AA3" s="4"/>
      <c r="AB3" s="4"/>
      <c r="AC3" s="4"/>
    </row>
    <row r="4">
      <c r="A4" s="8" t="s">
        <v>2</v>
      </c>
      <c r="B4" s="9" t="s">
        <v>3</v>
      </c>
      <c r="C4" s="10" t="s">
        <v>4</v>
      </c>
      <c r="D4" s="11" t="s">
        <v>5</v>
      </c>
      <c r="E4" s="12"/>
      <c r="F4" s="13"/>
      <c r="G4" s="13"/>
      <c r="H4" s="13"/>
      <c r="I4" s="10" t="s">
        <v>6</v>
      </c>
      <c r="J4" s="14">
        <v>46288.0</v>
      </c>
      <c r="K4" s="4"/>
      <c r="L4" s="4"/>
      <c r="M4" s="4"/>
      <c r="N4" s="4"/>
      <c r="O4" s="4"/>
      <c r="P4" s="4"/>
      <c r="Q4" s="4"/>
      <c r="R4" s="4"/>
      <c r="S4" s="4"/>
      <c r="T4" s="4"/>
      <c r="U4" s="4"/>
      <c r="V4" s="4"/>
      <c r="W4" s="4"/>
      <c r="X4" s="4"/>
      <c r="Y4" s="4"/>
      <c r="Z4" s="4"/>
      <c r="AA4" s="4"/>
      <c r="AB4" s="4"/>
      <c r="AC4" s="4"/>
    </row>
    <row r="5">
      <c r="A5" s="8" t="s">
        <v>7</v>
      </c>
      <c r="B5" s="9" t="s">
        <v>8</v>
      </c>
      <c r="C5" s="10" t="s">
        <v>9</v>
      </c>
      <c r="D5" s="11" t="s">
        <v>10</v>
      </c>
      <c r="E5" s="12"/>
      <c r="F5" s="15"/>
      <c r="G5" s="15"/>
      <c r="H5" s="15"/>
      <c r="I5" s="15" t="s">
        <v>11</v>
      </c>
      <c r="J5" s="16">
        <v>3.196205395E9</v>
      </c>
      <c r="K5" s="4"/>
      <c r="L5" s="4"/>
      <c r="M5" s="4"/>
      <c r="N5" s="4"/>
      <c r="O5" s="4"/>
      <c r="P5" s="4"/>
      <c r="Q5" s="4"/>
      <c r="R5" s="4"/>
      <c r="S5" s="4"/>
      <c r="T5" s="4"/>
      <c r="U5" s="4"/>
      <c r="V5" s="4"/>
      <c r="W5" s="4"/>
      <c r="X5" s="4"/>
      <c r="Y5" s="4"/>
      <c r="Z5" s="4"/>
      <c r="AA5" s="4"/>
      <c r="AB5" s="4"/>
      <c r="AC5" s="4"/>
    </row>
    <row r="6">
      <c r="A6" s="8" t="s">
        <v>12</v>
      </c>
      <c r="B6" s="17" t="s">
        <v>13</v>
      </c>
      <c r="C6" s="10" t="s">
        <v>14</v>
      </c>
      <c r="D6" s="9" t="s">
        <v>15</v>
      </c>
      <c r="E6" s="12"/>
      <c r="F6" s="15"/>
      <c r="G6" s="15"/>
      <c r="H6" s="15"/>
      <c r="I6" s="15" t="s">
        <v>16</v>
      </c>
      <c r="J6" s="16">
        <v>6.014162927E9</v>
      </c>
      <c r="K6" s="4"/>
      <c r="L6" s="4"/>
      <c r="M6" s="4"/>
      <c r="N6" s="4"/>
      <c r="O6" s="4"/>
      <c r="P6" s="4"/>
      <c r="Q6" s="4"/>
      <c r="R6" s="4"/>
      <c r="S6" s="4"/>
      <c r="T6" s="4"/>
      <c r="U6" s="4"/>
      <c r="V6" s="4"/>
      <c r="W6" s="4"/>
      <c r="X6" s="4"/>
      <c r="Y6" s="4"/>
      <c r="Z6" s="4"/>
      <c r="AA6" s="4"/>
      <c r="AB6" s="4"/>
      <c r="AC6" s="4"/>
    </row>
    <row r="7">
      <c r="A7" s="7"/>
      <c r="B7" s="7"/>
      <c r="C7" s="18"/>
      <c r="D7" s="18"/>
      <c r="E7" s="18"/>
      <c r="F7" s="7"/>
      <c r="G7" s="7"/>
      <c r="H7" s="7"/>
      <c r="I7" s="7"/>
      <c r="J7" s="7"/>
      <c r="K7" s="4"/>
      <c r="L7" s="4"/>
      <c r="M7" s="4"/>
      <c r="N7" s="4"/>
      <c r="O7" s="4"/>
      <c r="P7" s="4"/>
      <c r="Q7" s="4"/>
      <c r="R7" s="4"/>
      <c r="S7" s="4"/>
      <c r="T7" s="4"/>
      <c r="U7" s="4"/>
      <c r="V7" s="4"/>
      <c r="W7" s="4"/>
      <c r="X7" s="4"/>
      <c r="Y7" s="4"/>
      <c r="Z7" s="4"/>
      <c r="AA7" s="4"/>
      <c r="AB7" s="4"/>
      <c r="AC7" s="4"/>
    </row>
    <row r="8">
      <c r="A8" s="19" t="s">
        <v>17</v>
      </c>
      <c r="B8" s="2"/>
      <c r="C8" s="2"/>
      <c r="D8" s="2"/>
      <c r="E8" s="2"/>
      <c r="F8" s="2"/>
      <c r="G8" s="2"/>
      <c r="H8" s="2"/>
      <c r="I8" s="2"/>
      <c r="J8" s="3"/>
      <c r="K8" s="4"/>
      <c r="L8" s="4"/>
      <c r="M8" s="4"/>
      <c r="N8" s="4"/>
      <c r="O8" s="4"/>
      <c r="P8" s="4"/>
      <c r="Q8" s="4"/>
      <c r="R8" s="4"/>
      <c r="S8" s="4"/>
      <c r="T8" s="4"/>
      <c r="U8" s="4"/>
      <c r="V8" s="4"/>
      <c r="W8" s="4"/>
      <c r="X8" s="4"/>
      <c r="Y8" s="4"/>
      <c r="Z8" s="4"/>
      <c r="AA8" s="4"/>
      <c r="AB8" s="4"/>
      <c r="AC8" s="4"/>
    </row>
    <row r="9">
      <c r="A9" s="20" t="s">
        <v>18</v>
      </c>
      <c r="B9" s="2"/>
      <c r="C9" s="2"/>
      <c r="D9" s="2"/>
      <c r="E9" s="2"/>
      <c r="F9" s="2"/>
      <c r="G9" s="2"/>
      <c r="H9" s="2"/>
      <c r="I9" s="2"/>
      <c r="J9" s="3"/>
      <c r="K9" s="4"/>
      <c r="L9" s="4"/>
      <c r="M9" s="4"/>
      <c r="N9" s="4"/>
      <c r="O9" s="4"/>
      <c r="P9" s="4"/>
      <c r="Q9" s="4"/>
      <c r="R9" s="4"/>
      <c r="S9" s="4"/>
      <c r="T9" s="4"/>
      <c r="U9" s="4"/>
      <c r="V9" s="4"/>
      <c r="W9" s="4"/>
      <c r="X9" s="4"/>
      <c r="Y9" s="4"/>
      <c r="Z9" s="4"/>
      <c r="AA9" s="4"/>
      <c r="AB9" s="4"/>
      <c r="AC9" s="4"/>
    </row>
    <row r="10">
      <c r="A10" s="18"/>
      <c r="B10" s="18"/>
      <c r="C10" s="18"/>
      <c r="D10" s="18"/>
      <c r="E10" s="18"/>
      <c r="F10" s="18"/>
      <c r="G10" s="18"/>
      <c r="H10" s="18"/>
      <c r="I10" s="18"/>
      <c r="J10" s="7"/>
      <c r="K10" s="4"/>
      <c r="L10" s="4"/>
      <c r="M10" s="4"/>
      <c r="N10" s="4"/>
      <c r="O10" s="4"/>
      <c r="P10" s="4"/>
      <c r="Q10" s="4"/>
      <c r="R10" s="4"/>
      <c r="S10" s="4"/>
      <c r="T10" s="4"/>
      <c r="U10" s="4"/>
      <c r="V10" s="4"/>
      <c r="W10" s="4"/>
      <c r="X10" s="4"/>
      <c r="Y10" s="4"/>
      <c r="Z10" s="4"/>
      <c r="AA10" s="4"/>
      <c r="AB10" s="4"/>
      <c r="AC10" s="4"/>
    </row>
    <row r="11">
      <c r="A11" s="1" t="s">
        <v>19</v>
      </c>
      <c r="B11" s="3"/>
      <c r="C11" s="21" t="s">
        <v>20</v>
      </c>
      <c r="D11" s="18"/>
      <c r="E11" s="18"/>
      <c r="F11" s="18"/>
      <c r="G11" s="18"/>
      <c r="H11" s="18"/>
      <c r="I11" s="18"/>
      <c r="J11" s="7"/>
      <c r="K11" s="4"/>
      <c r="L11" s="4"/>
      <c r="M11" s="4"/>
      <c r="N11" s="4"/>
      <c r="O11" s="4"/>
      <c r="P11" s="4"/>
      <c r="Q11" s="4"/>
      <c r="R11" s="4"/>
      <c r="S11" s="4"/>
      <c r="T11" s="4"/>
      <c r="U11" s="4"/>
      <c r="V11" s="4"/>
      <c r="W11" s="4"/>
      <c r="X11" s="4"/>
      <c r="Y11" s="4"/>
      <c r="Z11" s="4"/>
      <c r="AA11" s="4"/>
      <c r="AB11" s="4"/>
      <c r="AC11" s="4"/>
    </row>
    <row r="12">
      <c r="A12" s="7" t="s">
        <v>21</v>
      </c>
      <c r="B12" s="22"/>
      <c r="F12" s="7"/>
      <c r="G12" s="7"/>
      <c r="H12" s="7"/>
      <c r="I12" s="7"/>
      <c r="J12" s="7"/>
      <c r="K12" s="4"/>
      <c r="L12" s="4"/>
      <c r="M12" s="4"/>
      <c r="N12" s="4"/>
      <c r="O12" s="4"/>
      <c r="P12" s="4"/>
      <c r="Q12" s="4"/>
      <c r="R12" s="4"/>
      <c r="S12" s="4"/>
      <c r="T12" s="4"/>
      <c r="U12" s="4"/>
      <c r="V12" s="4"/>
      <c r="W12" s="4"/>
      <c r="X12" s="4"/>
      <c r="Y12" s="4"/>
      <c r="Z12" s="4"/>
      <c r="AA12" s="4"/>
      <c r="AB12" s="4"/>
      <c r="AC12" s="4"/>
    </row>
    <row r="13" ht="64.5" customHeight="1">
      <c r="A13" s="23" t="s">
        <v>22</v>
      </c>
      <c r="B13" s="23" t="s">
        <v>23</v>
      </c>
      <c r="C13" s="23" t="s">
        <v>24</v>
      </c>
      <c r="D13" s="23" t="s">
        <v>25</v>
      </c>
      <c r="E13" s="23" t="s">
        <v>26</v>
      </c>
      <c r="F13" s="23" t="s">
        <v>27</v>
      </c>
      <c r="G13" s="23" t="s">
        <v>28</v>
      </c>
      <c r="H13" s="23" t="s">
        <v>29</v>
      </c>
      <c r="I13" s="23" t="s">
        <v>30</v>
      </c>
      <c r="J13" s="4"/>
      <c r="K13" s="4"/>
      <c r="L13" s="4"/>
      <c r="M13" s="4"/>
      <c r="N13" s="4"/>
      <c r="O13" s="4"/>
      <c r="P13" s="4"/>
      <c r="Q13" s="4"/>
      <c r="R13" s="4"/>
      <c r="S13" s="4"/>
      <c r="T13" s="4"/>
      <c r="U13" s="4"/>
      <c r="V13" s="4"/>
      <c r="W13" s="4"/>
      <c r="X13" s="4"/>
      <c r="Y13" s="4"/>
      <c r="Z13" s="4"/>
      <c r="AA13" s="4"/>
      <c r="AB13" s="4"/>
      <c r="AC13" s="4"/>
    </row>
    <row r="14">
      <c r="A14" s="24">
        <v>1.0</v>
      </c>
      <c r="B14" s="25" t="s">
        <v>31</v>
      </c>
      <c r="C14" s="26" t="s">
        <v>32</v>
      </c>
      <c r="D14" s="27">
        <v>900.0</v>
      </c>
      <c r="E14" s="28">
        <v>8000.0</v>
      </c>
      <c r="F14" s="29">
        <v>0.0</v>
      </c>
      <c r="G14" s="28">
        <f t="shared" ref="G14:G21" si="1">E14</f>
        <v>8000</v>
      </c>
      <c r="H14" s="30">
        <f t="shared" ref="H14:H21" si="2">G14*D14</f>
        <v>7200000</v>
      </c>
      <c r="I14" s="27"/>
      <c r="J14" s="4"/>
      <c r="K14" s="4"/>
      <c r="L14" s="4"/>
      <c r="M14" s="4"/>
      <c r="N14" s="4"/>
      <c r="O14" s="4"/>
      <c r="P14" s="4"/>
      <c r="Q14" s="4"/>
      <c r="R14" s="4"/>
      <c r="S14" s="4"/>
      <c r="T14" s="4"/>
      <c r="U14" s="4"/>
      <c r="V14" s="4"/>
      <c r="W14" s="4"/>
      <c r="X14" s="4"/>
      <c r="Y14" s="4"/>
      <c r="Z14" s="4"/>
      <c r="AA14" s="4"/>
      <c r="AB14" s="4"/>
      <c r="AC14" s="4"/>
    </row>
    <row r="15">
      <c r="A15" s="24"/>
      <c r="B15" s="31" t="s">
        <v>33</v>
      </c>
      <c r="C15" s="26" t="s">
        <v>32</v>
      </c>
      <c r="D15" s="27">
        <v>900.0</v>
      </c>
      <c r="E15" s="28">
        <v>8000.0</v>
      </c>
      <c r="F15" s="29">
        <v>0.0</v>
      </c>
      <c r="G15" s="28">
        <f t="shared" si="1"/>
        <v>8000</v>
      </c>
      <c r="H15" s="30">
        <f t="shared" si="2"/>
        <v>7200000</v>
      </c>
      <c r="I15" s="27"/>
      <c r="J15" s="4"/>
      <c r="K15" s="4"/>
      <c r="L15" s="4"/>
      <c r="M15" s="4"/>
      <c r="N15" s="4"/>
      <c r="O15" s="4"/>
      <c r="P15" s="4"/>
      <c r="Q15" s="4"/>
      <c r="R15" s="4"/>
      <c r="S15" s="4"/>
      <c r="T15" s="4"/>
      <c r="U15" s="4"/>
      <c r="V15" s="4"/>
      <c r="W15" s="4"/>
      <c r="X15" s="4"/>
      <c r="Y15" s="4"/>
      <c r="Z15" s="4"/>
      <c r="AA15" s="4"/>
      <c r="AB15" s="4"/>
      <c r="AC15" s="4"/>
    </row>
    <row r="16">
      <c r="A16" s="24"/>
      <c r="B16" s="31" t="s">
        <v>34</v>
      </c>
      <c r="C16" s="26" t="s">
        <v>32</v>
      </c>
      <c r="D16" s="27">
        <v>900.0</v>
      </c>
      <c r="E16" s="28">
        <v>8000.0</v>
      </c>
      <c r="F16" s="29">
        <v>0.0</v>
      </c>
      <c r="G16" s="28">
        <f t="shared" si="1"/>
        <v>8000</v>
      </c>
      <c r="H16" s="30">
        <f t="shared" si="2"/>
        <v>7200000</v>
      </c>
      <c r="I16" s="27"/>
      <c r="J16" s="4"/>
      <c r="K16" s="4"/>
      <c r="L16" s="4"/>
      <c r="M16" s="4"/>
      <c r="N16" s="4"/>
      <c r="O16" s="4"/>
      <c r="P16" s="4"/>
      <c r="Q16" s="4"/>
      <c r="R16" s="4"/>
      <c r="S16" s="4"/>
      <c r="T16" s="4"/>
      <c r="U16" s="4"/>
      <c r="V16" s="4"/>
      <c r="W16" s="4"/>
      <c r="X16" s="4"/>
      <c r="Y16" s="4"/>
      <c r="Z16" s="4"/>
      <c r="AA16" s="4"/>
      <c r="AB16" s="4"/>
      <c r="AC16" s="4"/>
    </row>
    <row r="17">
      <c r="A17" s="24"/>
      <c r="B17" s="31" t="s">
        <v>35</v>
      </c>
      <c r="C17" s="26" t="s">
        <v>32</v>
      </c>
      <c r="D17" s="27">
        <v>900.0</v>
      </c>
      <c r="E17" s="28">
        <v>8000.0</v>
      </c>
      <c r="F17" s="29">
        <v>0.0</v>
      </c>
      <c r="G17" s="28">
        <f t="shared" si="1"/>
        <v>8000</v>
      </c>
      <c r="H17" s="30">
        <f t="shared" si="2"/>
        <v>7200000</v>
      </c>
      <c r="I17" s="27"/>
      <c r="J17" s="4"/>
      <c r="K17" s="4"/>
      <c r="L17" s="4"/>
      <c r="M17" s="4"/>
      <c r="N17" s="4"/>
      <c r="O17" s="4"/>
      <c r="P17" s="4"/>
      <c r="Q17" s="4"/>
      <c r="R17" s="4"/>
      <c r="S17" s="4"/>
      <c r="T17" s="4"/>
      <c r="U17" s="4"/>
      <c r="V17" s="4"/>
      <c r="W17" s="4"/>
      <c r="X17" s="4"/>
      <c r="Y17" s="4"/>
      <c r="Z17" s="4"/>
      <c r="AA17" s="4"/>
      <c r="AB17" s="4"/>
      <c r="AC17" s="4"/>
    </row>
    <row r="18">
      <c r="A18" s="24"/>
      <c r="B18" s="31" t="s">
        <v>36</v>
      </c>
      <c r="C18" s="26" t="s">
        <v>32</v>
      </c>
      <c r="D18" s="27">
        <v>900.0</v>
      </c>
      <c r="E18" s="28">
        <v>8000.0</v>
      </c>
      <c r="F18" s="29">
        <v>0.0</v>
      </c>
      <c r="G18" s="28">
        <f t="shared" si="1"/>
        <v>8000</v>
      </c>
      <c r="H18" s="30">
        <f t="shared" si="2"/>
        <v>7200000</v>
      </c>
      <c r="I18" s="27"/>
      <c r="J18" s="4"/>
      <c r="K18" s="4"/>
      <c r="L18" s="4"/>
      <c r="M18" s="4"/>
      <c r="N18" s="4"/>
      <c r="O18" s="4"/>
      <c r="P18" s="4"/>
      <c r="Q18" s="4"/>
      <c r="R18" s="4"/>
      <c r="S18" s="4"/>
      <c r="T18" s="4"/>
      <c r="U18" s="4"/>
      <c r="V18" s="4"/>
      <c r="W18" s="4"/>
      <c r="X18" s="4"/>
      <c r="Y18" s="4"/>
      <c r="Z18" s="4"/>
      <c r="AA18" s="4"/>
      <c r="AB18" s="4"/>
      <c r="AC18" s="4"/>
    </row>
    <row r="19">
      <c r="A19" s="24"/>
      <c r="B19" s="32" t="s">
        <v>37</v>
      </c>
      <c r="C19" s="26" t="s">
        <v>32</v>
      </c>
      <c r="D19" s="27">
        <v>900.0</v>
      </c>
      <c r="E19" s="28">
        <v>8000.0</v>
      </c>
      <c r="F19" s="29">
        <v>0.0</v>
      </c>
      <c r="G19" s="28">
        <f t="shared" si="1"/>
        <v>8000</v>
      </c>
      <c r="H19" s="30">
        <f t="shared" si="2"/>
        <v>7200000</v>
      </c>
      <c r="I19" s="27"/>
      <c r="J19" s="4"/>
      <c r="K19" s="4"/>
      <c r="L19" s="4"/>
      <c r="M19" s="4"/>
      <c r="N19" s="4"/>
      <c r="O19" s="4"/>
      <c r="P19" s="4"/>
      <c r="Q19" s="4"/>
      <c r="R19" s="4"/>
      <c r="S19" s="4"/>
      <c r="T19" s="4"/>
      <c r="U19" s="4"/>
      <c r="V19" s="4"/>
      <c r="W19" s="4"/>
      <c r="X19" s="4"/>
      <c r="Y19" s="4"/>
      <c r="Z19" s="4"/>
      <c r="AA19" s="4"/>
      <c r="AB19" s="4"/>
      <c r="AC19" s="4"/>
    </row>
    <row r="20">
      <c r="A20" s="24"/>
      <c r="B20" s="32" t="s">
        <v>38</v>
      </c>
      <c r="C20" s="26" t="s">
        <v>32</v>
      </c>
      <c r="D20" s="27">
        <v>900.0</v>
      </c>
      <c r="E20" s="28">
        <v>8000.0</v>
      </c>
      <c r="F20" s="29">
        <v>0.0</v>
      </c>
      <c r="G20" s="28">
        <f t="shared" si="1"/>
        <v>8000</v>
      </c>
      <c r="H20" s="30">
        <f t="shared" si="2"/>
        <v>7200000</v>
      </c>
      <c r="I20" s="27"/>
      <c r="J20" s="4"/>
      <c r="K20" s="4"/>
      <c r="L20" s="4"/>
      <c r="M20" s="4"/>
      <c r="N20" s="4"/>
      <c r="O20" s="4"/>
      <c r="P20" s="4"/>
      <c r="Q20" s="4"/>
      <c r="R20" s="4"/>
      <c r="S20" s="4"/>
      <c r="T20" s="4"/>
      <c r="U20" s="4"/>
      <c r="V20" s="4"/>
      <c r="W20" s="4"/>
      <c r="X20" s="4"/>
      <c r="Y20" s="4"/>
      <c r="Z20" s="4"/>
      <c r="AA20" s="4"/>
      <c r="AB20" s="4"/>
      <c r="AC20" s="4"/>
    </row>
    <row r="21" ht="15.75" customHeight="1">
      <c r="A21" s="24">
        <v>2.0</v>
      </c>
      <c r="B21" s="32" t="s">
        <v>39</v>
      </c>
      <c r="C21" s="26" t="s">
        <v>32</v>
      </c>
      <c r="D21" s="27">
        <v>500.0</v>
      </c>
      <c r="E21" s="28">
        <v>6000.0</v>
      </c>
      <c r="F21" s="29">
        <v>0.0</v>
      </c>
      <c r="G21" s="28">
        <f t="shared" si="1"/>
        <v>6000</v>
      </c>
      <c r="H21" s="30">
        <f t="shared" si="2"/>
        <v>3000000</v>
      </c>
      <c r="I21" s="27"/>
      <c r="J21" s="33"/>
      <c r="K21" s="4"/>
      <c r="L21" s="4"/>
      <c r="M21" s="4"/>
      <c r="N21" s="4"/>
      <c r="O21" s="4"/>
      <c r="P21" s="4"/>
      <c r="Q21" s="4"/>
      <c r="R21" s="4"/>
      <c r="S21" s="4"/>
      <c r="T21" s="4"/>
      <c r="U21" s="4"/>
      <c r="V21" s="4"/>
      <c r="W21" s="4"/>
      <c r="X21" s="4"/>
      <c r="Y21" s="4"/>
      <c r="Z21" s="4"/>
      <c r="AA21" s="4"/>
      <c r="AB21" s="4"/>
      <c r="AC21" s="4"/>
    </row>
    <row r="22" ht="57.0" customHeight="1">
      <c r="A22" s="34" t="s">
        <v>40</v>
      </c>
      <c r="B22" s="2"/>
      <c r="C22" s="2"/>
      <c r="D22" s="2"/>
      <c r="E22" s="2"/>
      <c r="F22" s="2"/>
      <c r="G22" s="3"/>
      <c r="H22" s="35">
        <f>SUM(H14:H21)</f>
        <v>53400000</v>
      </c>
      <c r="I22" s="36"/>
      <c r="J22" s="4"/>
      <c r="K22" s="4"/>
      <c r="L22" s="4"/>
      <c r="M22" s="4"/>
      <c r="N22" s="4"/>
      <c r="O22" s="4"/>
      <c r="P22" s="4"/>
      <c r="Q22" s="4"/>
      <c r="R22" s="4"/>
      <c r="S22" s="4"/>
      <c r="T22" s="4"/>
      <c r="U22" s="4"/>
      <c r="V22" s="4"/>
      <c r="W22" s="4"/>
      <c r="X22" s="4"/>
      <c r="Y22" s="4"/>
      <c r="Z22" s="4"/>
      <c r="AA22" s="4"/>
      <c r="AB22" s="4"/>
      <c r="AC22" s="4"/>
    </row>
    <row r="23" ht="15.75" customHeight="1">
      <c r="A23" s="37" t="s">
        <v>41</v>
      </c>
      <c r="B23" s="2"/>
      <c r="C23" s="2"/>
      <c r="D23" s="2"/>
      <c r="E23" s="2"/>
      <c r="F23" s="2"/>
      <c r="G23" s="2"/>
      <c r="H23" s="2"/>
      <c r="I23" s="3"/>
      <c r="J23" s="4"/>
      <c r="K23" s="4"/>
      <c r="L23" s="4"/>
      <c r="M23" s="4"/>
      <c r="N23" s="4"/>
      <c r="O23" s="4"/>
      <c r="P23" s="4"/>
      <c r="Q23" s="4"/>
      <c r="R23" s="4"/>
      <c r="S23" s="4"/>
      <c r="T23" s="4"/>
      <c r="U23" s="4"/>
      <c r="V23" s="4"/>
      <c r="W23" s="4"/>
      <c r="X23" s="4"/>
      <c r="Y23" s="4"/>
      <c r="Z23" s="4"/>
      <c r="AA23" s="4"/>
      <c r="AB23" s="4"/>
      <c r="AC23" s="4"/>
    </row>
    <row r="24" ht="60.75" customHeight="1">
      <c r="A24" s="36"/>
      <c r="B24" s="36"/>
      <c r="C24" s="36"/>
      <c r="D24" s="36"/>
      <c r="E24" s="36"/>
      <c r="F24" s="36"/>
      <c r="G24" s="36"/>
      <c r="H24" s="36"/>
      <c r="I24" s="36"/>
      <c r="J24" s="4"/>
      <c r="K24" s="4"/>
      <c r="L24" s="4"/>
      <c r="M24" s="4"/>
      <c r="N24" s="4"/>
      <c r="O24" s="4"/>
      <c r="P24" s="4"/>
      <c r="Q24" s="4"/>
      <c r="R24" s="4"/>
      <c r="S24" s="4"/>
      <c r="T24" s="4"/>
      <c r="U24" s="4"/>
      <c r="V24" s="4"/>
      <c r="W24" s="4"/>
      <c r="X24" s="4"/>
      <c r="Y24" s="4"/>
      <c r="Z24" s="4"/>
      <c r="AA24" s="4"/>
      <c r="AB24" s="4"/>
      <c r="AC24" s="4"/>
    </row>
    <row r="25" ht="15.75" customHeight="1">
      <c r="A25" s="38" t="s">
        <v>42</v>
      </c>
      <c r="B25" s="39"/>
      <c r="C25" s="39"/>
      <c r="D25" s="39"/>
      <c r="E25" s="39"/>
      <c r="F25" s="39"/>
      <c r="G25" s="39"/>
      <c r="H25" s="39"/>
      <c r="I25" s="40"/>
      <c r="J25" s="4"/>
      <c r="K25" s="4"/>
      <c r="L25" s="4"/>
      <c r="M25" s="4"/>
      <c r="N25" s="4"/>
      <c r="O25" s="4"/>
      <c r="P25" s="4"/>
      <c r="Q25" s="4"/>
      <c r="R25" s="4"/>
      <c r="S25" s="4"/>
      <c r="T25" s="4"/>
      <c r="U25" s="4"/>
      <c r="V25" s="4"/>
      <c r="W25" s="4"/>
      <c r="X25" s="4"/>
      <c r="Y25" s="4"/>
      <c r="Z25" s="4"/>
      <c r="AA25" s="4"/>
      <c r="AB25" s="4"/>
      <c r="AC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c r="Z26" s="4"/>
      <c r="AA26" s="4"/>
      <c r="AB26" s="4"/>
      <c r="AC26" s="4"/>
    </row>
    <row r="27" ht="15.75" customHeight="1">
      <c r="A27" s="37" t="s">
        <v>43</v>
      </c>
      <c r="B27" s="2"/>
      <c r="C27" s="2"/>
      <c r="D27" s="2"/>
      <c r="E27" s="2"/>
      <c r="F27" s="2"/>
      <c r="G27" s="2"/>
      <c r="H27" s="2"/>
      <c r="I27" s="3"/>
      <c r="J27" s="4"/>
      <c r="K27" s="4"/>
      <c r="L27" s="4"/>
      <c r="M27" s="4"/>
      <c r="N27" s="4"/>
      <c r="O27" s="4"/>
      <c r="P27" s="4"/>
      <c r="Q27" s="4"/>
      <c r="R27" s="4"/>
      <c r="S27" s="4"/>
      <c r="T27" s="4"/>
      <c r="U27" s="4"/>
      <c r="V27" s="4"/>
      <c r="W27" s="4"/>
      <c r="X27" s="4"/>
      <c r="Y27" s="4"/>
      <c r="Z27" s="4"/>
      <c r="AA27" s="4"/>
      <c r="AB27" s="4"/>
      <c r="AC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row>
    <row r="29" ht="15.75" customHeight="1">
      <c r="A29" s="41"/>
      <c r="B29" s="41"/>
      <c r="C29" s="41"/>
      <c r="D29" s="41"/>
      <c r="E29" s="41"/>
      <c r="F29" s="41"/>
      <c r="G29" s="41"/>
      <c r="H29" s="41"/>
      <c r="I29" s="41"/>
      <c r="J29" s="4"/>
      <c r="K29" s="4"/>
      <c r="L29" s="4"/>
      <c r="M29" s="4"/>
      <c r="N29" s="4"/>
      <c r="O29" s="4"/>
      <c r="P29" s="4"/>
      <c r="Q29" s="4"/>
      <c r="R29" s="4"/>
      <c r="S29" s="4"/>
      <c r="T29" s="4"/>
      <c r="U29" s="4"/>
      <c r="V29" s="4"/>
      <c r="W29" s="4"/>
      <c r="X29" s="4"/>
      <c r="Y29" s="4"/>
      <c r="Z29" s="4"/>
      <c r="AA29" s="4"/>
      <c r="AB29" s="4"/>
      <c r="AC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row>
    <row r="233" ht="15.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row>
    <row r="234" ht="15.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row>
    <row r="235" ht="15.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row>
    <row r="236" ht="15.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row>
    <row r="237" ht="15.7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row>
    <row r="238" ht="15.7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row>
    <row r="239" ht="15.7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row>
    <row r="240" ht="15.7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row>
    <row r="241" ht="15.7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row>
    <row r="242" ht="15.7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row>
    <row r="243" ht="15.7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row>
    <row r="244" ht="15.7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row>
    <row r="245" ht="15.7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row>
    <row r="246" ht="15.7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row>
    <row r="247" ht="15.7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row>
    <row r="248" ht="15.7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row>
    <row r="249" ht="15.7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row>
    <row r="250" ht="15.7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row>
    <row r="251" ht="15.7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row>
    <row r="252" ht="15.7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row>
    <row r="253" ht="15.7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row>
    <row r="254" ht="15.7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row>
    <row r="255" ht="15.7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row>
    <row r="256" ht="15.7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row>
    <row r="257" ht="15.7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row>
    <row r="258" ht="15.7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row>
    <row r="259" ht="15.7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row>
    <row r="260" ht="15.7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row>
    <row r="261" ht="15.7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row>
    <row r="262" ht="15.7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row>
    <row r="263" ht="15.7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row>
    <row r="264" ht="15.7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row>
    <row r="265" ht="15.7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row>
    <row r="266" ht="15.7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row>
    <row r="267" ht="15.7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row>
    <row r="268" ht="15.7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row>
    <row r="269" ht="15.7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row>
    <row r="270" ht="15.7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row>
    <row r="271" ht="15.7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row>
    <row r="272" ht="15.7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row>
    <row r="273" ht="15.7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row>
    <row r="274" ht="15.7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row>
    <row r="275" ht="15.7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row>
    <row r="276" ht="15.7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row>
    <row r="277" ht="15.7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row>
    <row r="278" ht="15.7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row>
    <row r="279" ht="15.7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row>
    <row r="280" ht="15.7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row>
    <row r="281" ht="15.7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row>
    <row r="282" ht="15.7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row>
    <row r="283" ht="15.7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row>
    <row r="284" ht="15.7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row>
    <row r="285" ht="15.7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row>
    <row r="286" ht="15.7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row>
    <row r="287" ht="15.7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row>
    <row r="288" ht="15.7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row>
    <row r="289" ht="15.7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row>
    <row r="290" ht="15.7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row>
    <row r="291" ht="15.7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row>
    <row r="292" ht="15.7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row>
    <row r="293" ht="15.7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row>
    <row r="294" ht="15.7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row>
    <row r="295" ht="15.7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row>
    <row r="296" ht="15.7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row>
    <row r="297" ht="15.7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row>
    <row r="298" ht="15.7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row>
    <row r="299" ht="15.7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row>
    <row r="300" ht="15.7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row>
    <row r="301" ht="15.7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row>
    <row r="302" ht="15.7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row>
    <row r="303" ht="15.7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row>
    <row r="304" ht="15.7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row>
    <row r="305" ht="15.7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row>
    <row r="306" ht="15.7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row>
    <row r="307" ht="15.7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row>
    <row r="308" ht="15.7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row>
    <row r="309" ht="15.7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row>
    <row r="310" ht="15.7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row>
    <row r="311" ht="15.7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row>
    <row r="312" ht="15.7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row>
    <row r="313" ht="15.7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row>
    <row r="314" ht="15.7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row>
    <row r="315" ht="15.7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row>
    <row r="316" ht="15.7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row>
    <row r="317" ht="15.7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row>
    <row r="318" ht="15.7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row>
    <row r="319" ht="15.7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row>
    <row r="320" ht="15.7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row>
    <row r="321" ht="15.7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row>
    <row r="322" ht="15.7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row>
    <row r="323" ht="15.7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row>
    <row r="324" ht="15.7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row>
    <row r="325" ht="15.7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row>
    <row r="326" ht="15.7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row>
    <row r="327" ht="15.7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row>
    <row r="328" ht="15.7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row>
    <row r="329" ht="15.7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row>
    <row r="330" ht="15.7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row>
    <row r="331" ht="15.7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row>
    <row r="332" ht="15.7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row>
    <row r="333" ht="15.7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row>
    <row r="334" ht="15.7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row>
    <row r="335" ht="15.7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row>
    <row r="336" ht="15.7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row>
    <row r="337" ht="15.7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row>
    <row r="338" ht="15.7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row>
    <row r="339" ht="15.7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row>
    <row r="340" ht="15.7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row>
    <row r="341" ht="15.7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row>
    <row r="342" ht="15.7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row>
    <row r="343" ht="15.7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row>
    <row r="344" ht="15.7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row>
    <row r="345" ht="15.7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row>
    <row r="346" ht="15.7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row>
    <row r="347" ht="15.7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row>
    <row r="348" ht="15.7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row>
    <row r="349" ht="15.7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row>
    <row r="350" ht="15.7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row>
    <row r="351" ht="15.7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row>
    <row r="352" ht="15.7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row>
    <row r="353" ht="15.7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row>
    <row r="354" ht="15.7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row>
    <row r="355" ht="15.7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row>
    <row r="356" ht="15.7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row>
    <row r="357" ht="15.7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row>
    <row r="358" ht="15.7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row>
    <row r="359" ht="15.7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row>
    <row r="360" ht="15.7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row>
    <row r="361" ht="15.7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row>
    <row r="362" ht="15.7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row>
    <row r="363" ht="15.7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row>
    <row r="364" ht="15.7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row>
    <row r="365" ht="15.7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row>
    <row r="366" ht="15.7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row>
    <row r="367" ht="15.7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row>
    <row r="368" ht="15.7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row>
    <row r="369" ht="15.7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row>
    <row r="370" ht="15.7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row>
    <row r="371" ht="15.7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row>
    <row r="372" ht="15.7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row>
    <row r="373" ht="15.7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row>
    <row r="374" ht="15.7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row>
    <row r="375" ht="15.7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row>
    <row r="376" ht="15.7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row>
    <row r="377" ht="15.7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row>
    <row r="378" ht="15.7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row>
    <row r="379" ht="15.7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row>
    <row r="380" ht="15.7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row>
    <row r="381" ht="15.7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row>
    <row r="382" ht="15.7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row>
    <row r="383" ht="15.7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row>
    <row r="384" ht="15.7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row>
    <row r="385" ht="15.7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row>
    <row r="386" ht="15.7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row>
    <row r="387" ht="15.7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row>
    <row r="388" ht="15.7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row>
    <row r="389" ht="15.7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row>
    <row r="390" ht="15.7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row>
    <row r="391" ht="15.7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row>
    <row r="392" ht="15.7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row>
    <row r="393" ht="15.7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row>
    <row r="394" ht="15.7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row>
    <row r="395" ht="15.7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row>
    <row r="396" ht="15.7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row>
    <row r="397" ht="15.7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row>
    <row r="398" ht="15.7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row>
    <row r="399" ht="15.7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row>
    <row r="400" ht="15.7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row>
    <row r="401" ht="15.7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row>
    <row r="402" ht="15.7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row>
    <row r="403" ht="15.7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row>
    <row r="404" ht="15.7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row>
    <row r="405" ht="15.7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row>
    <row r="406" ht="15.7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row>
    <row r="407" ht="15.7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row>
    <row r="408" ht="15.7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row>
    <row r="409" ht="15.7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row>
    <row r="410" ht="15.7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row>
    <row r="411" ht="15.7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row>
    <row r="412" ht="15.7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row>
    <row r="413" ht="15.7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row>
    <row r="414" ht="15.7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row>
    <row r="415" ht="15.7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row>
    <row r="416" ht="15.7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row>
    <row r="417" ht="15.7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row>
    <row r="418" ht="15.7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row>
    <row r="419" ht="15.7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row>
    <row r="420" ht="15.7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row>
    <row r="421" ht="15.7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row>
    <row r="422" ht="15.7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row>
    <row r="423" ht="15.7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row>
    <row r="424" ht="15.7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row>
    <row r="425" ht="15.7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row>
    <row r="426" ht="15.7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row>
    <row r="427" ht="15.7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row>
    <row r="428" ht="15.7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row>
    <row r="429" ht="15.7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row>
    <row r="430" ht="15.7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row>
    <row r="431" ht="15.7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row>
    <row r="432" ht="15.7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row>
    <row r="433" ht="15.7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row>
    <row r="434" ht="15.7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row>
    <row r="435" ht="15.7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row>
    <row r="436" ht="15.7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row>
    <row r="437" ht="15.7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row>
    <row r="438" ht="15.7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row>
    <row r="439" ht="15.7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row>
    <row r="440" ht="15.7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row>
    <row r="441" ht="15.7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row>
    <row r="442" ht="15.7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row>
    <row r="443" ht="15.7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row>
    <row r="444" ht="15.7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row>
    <row r="445" ht="15.7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row>
    <row r="446" ht="15.7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row>
    <row r="447" ht="15.7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row>
    <row r="448" ht="15.7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row>
    <row r="449" ht="15.7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row>
    <row r="450" ht="15.7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row>
    <row r="451" ht="15.7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row>
    <row r="452" ht="15.7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row>
    <row r="453" ht="15.7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row>
    <row r="454" ht="15.7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row>
    <row r="455" ht="15.7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row>
    <row r="456" ht="15.7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row>
    <row r="457" ht="15.7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row>
    <row r="458" ht="15.7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row>
    <row r="459" ht="15.7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row>
    <row r="460" ht="15.7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row>
    <row r="461" ht="15.7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row>
    <row r="462" ht="15.7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row>
    <row r="463" ht="15.7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row>
    <row r="464" ht="15.7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row>
    <row r="465" ht="15.7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row>
    <row r="466" ht="15.7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row>
    <row r="467" ht="15.7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row>
    <row r="468" ht="15.7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row>
    <row r="469" ht="15.7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row>
    <row r="470" ht="15.7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row>
    <row r="471" ht="15.7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row>
    <row r="472" ht="15.7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row>
    <row r="473" ht="15.7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row>
    <row r="474" ht="15.7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row>
    <row r="475" ht="15.7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row>
    <row r="476" ht="15.7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row>
    <row r="477" ht="15.7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row>
    <row r="478" ht="15.7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row>
    <row r="479" ht="15.7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row>
    <row r="480" ht="15.7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row>
    <row r="481" ht="15.7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row>
    <row r="482" ht="15.7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row>
    <row r="483" ht="15.7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row>
    <row r="484" ht="15.7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row>
    <row r="485" ht="15.7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row>
    <row r="486" ht="15.7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row>
    <row r="487" ht="15.7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row>
    <row r="488" ht="15.7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row>
    <row r="489" ht="15.7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row>
    <row r="490" ht="15.7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row>
    <row r="491" ht="15.7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row>
    <row r="492" ht="15.7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row>
    <row r="493" ht="15.7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row>
    <row r="494" ht="15.7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row>
    <row r="495" ht="15.7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row>
    <row r="496" ht="15.7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row>
    <row r="497" ht="15.7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row>
    <row r="498" ht="15.7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row>
    <row r="499" ht="15.7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row>
    <row r="500" ht="15.7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row>
    <row r="501" ht="15.7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row>
    <row r="502" ht="15.7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row>
    <row r="503" ht="15.7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row>
    <row r="504" ht="15.7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row>
    <row r="505" ht="15.7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row>
    <row r="506" ht="15.7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row>
    <row r="507" ht="15.7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row>
    <row r="508" ht="15.7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row>
    <row r="509" ht="15.7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row>
    <row r="510" ht="15.7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row>
    <row r="511" ht="15.7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row>
    <row r="512" ht="15.7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row>
    <row r="513" ht="15.7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row>
    <row r="514" ht="15.7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row>
    <row r="515" ht="15.7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row>
    <row r="516" ht="15.7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row>
    <row r="517" ht="15.7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row>
    <row r="518" ht="15.7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row>
    <row r="519" ht="15.7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row>
    <row r="520" ht="15.7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row>
    <row r="521" ht="15.7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row>
    <row r="522" ht="15.7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row>
    <row r="523" ht="15.7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row>
    <row r="524" ht="15.7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row>
    <row r="525" ht="15.7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row>
    <row r="526" ht="15.7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row>
    <row r="527" ht="15.7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row>
    <row r="528" ht="15.7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row>
    <row r="529" ht="15.7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row>
    <row r="530" ht="15.7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row>
    <row r="531" ht="15.7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row>
    <row r="532" ht="15.7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row>
    <row r="533" ht="15.7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row>
    <row r="534" ht="15.7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row>
    <row r="535" ht="15.7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row>
    <row r="536" ht="15.7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row>
    <row r="537" ht="15.7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row>
    <row r="538" ht="15.7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row>
    <row r="539" ht="15.7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row>
    <row r="540" ht="15.7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row>
    <row r="541" ht="15.7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row>
    <row r="542" ht="15.7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row>
    <row r="543" ht="15.7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row>
    <row r="544" ht="15.7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row>
    <row r="545" ht="15.7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row>
    <row r="546" ht="15.7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row>
    <row r="547" ht="15.7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row>
    <row r="548" ht="15.7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row>
    <row r="549" ht="15.7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row>
    <row r="550" ht="15.7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row>
    <row r="551" ht="15.7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row>
    <row r="552" ht="15.7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row>
    <row r="553" ht="15.7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row>
    <row r="554" ht="15.7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row>
    <row r="555" ht="15.7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row>
    <row r="556" ht="15.7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row>
    <row r="557" ht="15.7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row>
    <row r="558" ht="15.7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row>
    <row r="559" ht="15.7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row>
    <row r="560" ht="15.7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row>
    <row r="561" ht="15.7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row>
    <row r="562" ht="15.7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row>
    <row r="563" ht="15.7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row>
    <row r="564" ht="15.7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row>
    <row r="565" ht="15.7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row>
    <row r="566" ht="15.7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row>
    <row r="567" ht="15.7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row>
    <row r="568" ht="15.7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row>
    <row r="569" ht="15.7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row>
    <row r="570" ht="15.7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row>
    <row r="571" ht="15.7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row>
    <row r="572" ht="15.7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row>
    <row r="573" ht="15.7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row>
    <row r="574" ht="15.7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row>
    <row r="575" ht="15.7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row>
    <row r="576" ht="15.7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row>
    <row r="577" ht="15.7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row>
    <row r="578" ht="15.7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row>
    <row r="579" ht="15.7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row>
    <row r="580" ht="15.7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row>
    <row r="581" ht="15.7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row>
    <row r="582" ht="15.7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row>
    <row r="583" ht="15.7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row>
    <row r="584" ht="15.7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row>
    <row r="585" ht="15.7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row>
    <row r="586" ht="15.7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row>
    <row r="587" ht="15.7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row>
    <row r="588" ht="15.7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row>
    <row r="589" ht="15.7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row>
    <row r="590" ht="15.7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row>
    <row r="591" ht="15.7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row>
    <row r="592" ht="15.7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row>
    <row r="593" ht="15.7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row>
    <row r="594" ht="15.7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row>
    <row r="595" ht="15.7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row>
    <row r="596" ht="15.7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row>
    <row r="597" ht="15.7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row>
    <row r="598" ht="15.7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row>
    <row r="599" ht="15.7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row>
    <row r="600" ht="15.7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row>
    <row r="601" ht="15.7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row>
    <row r="602" ht="15.7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row>
    <row r="603" ht="15.7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row>
    <row r="604" ht="15.7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row>
    <row r="605" ht="15.7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row>
    <row r="606" ht="15.7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row>
    <row r="607" ht="15.7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row>
    <row r="608" ht="15.7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row>
    <row r="609" ht="15.7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row>
    <row r="610" ht="15.7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row>
    <row r="611" ht="15.7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row>
    <row r="612" ht="15.7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row>
    <row r="613" ht="15.7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row>
    <row r="614" ht="15.7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row>
    <row r="615" ht="15.7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row>
    <row r="616" ht="15.7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row>
    <row r="617" ht="15.7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row>
    <row r="618" ht="15.7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row>
    <row r="619" ht="15.7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row>
    <row r="620" ht="15.7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row>
    <row r="621" ht="15.7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row>
    <row r="622" ht="15.7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row>
    <row r="623" ht="15.7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row>
    <row r="624" ht="15.7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row>
    <row r="625" ht="15.7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row>
    <row r="626" ht="15.7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row>
    <row r="627" ht="15.7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row>
    <row r="628" ht="15.7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row>
    <row r="629" ht="15.7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row>
    <row r="630" ht="15.7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row>
    <row r="631" ht="15.7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row>
    <row r="632" ht="15.7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row>
    <row r="633" ht="15.7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row>
    <row r="634" ht="15.7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row>
    <row r="635" ht="15.7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row>
    <row r="636" ht="15.7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row>
    <row r="637" ht="15.7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row>
    <row r="638" ht="15.7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row>
    <row r="639" ht="15.7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row>
    <row r="640" ht="15.7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row>
    <row r="641" ht="15.7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row>
    <row r="642" ht="15.7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row>
    <row r="643" ht="15.7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row>
    <row r="644" ht="15.7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row>
    <row r="645" ht="15.7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row>
    <row r="646" ht="15.7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row>
    <row r="647" ht="15.7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row>
    <row r="648" ht="15.7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row>
    <row r="649" ht="15.7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row>
    <row r="650" ht="15.7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row>
    <row r="651" ht="15.7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row>
    <row r="652" ht="15.7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row>
    <row r="653" ht="15.7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row>
    <row r="654" ht="15.7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row>
    <row r="655" ht="15.7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row>
    <row r="656" ht="15.7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row>
    <row r="657" ht="15.7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row>
    <row r="658" ht="15.7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row>
    <row r="659" ht="15.7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row>
    <row r="660" ht="15.7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row>
    <row r="661" ht="15.7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row>
    <row r="662" ht="15.7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row>
    <row r="663" ht="15.7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row>
    <row r="664" ht="15.7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row>
    <row r="665" ht="15.7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row>
    <row r="666" ht="15.7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row>
    <row r="667" ht="15.7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row>
    <row r="668" ht="15.7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row>
    <row r="669" ht="15.7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row>
    <row r="670" ht="15.7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row>
    <row r="671" ht="15.7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row>
    <row r="672" ht="15.7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row>
    <row r="673" ht="15.7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row>
    <row r="674" ht="15.7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row>
    <row r="675" ht="15.7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row>
    <row r="676" ht="15.7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row>
    <row r="677" ht="15.7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row>
    <row r="678" ht="15.7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row>
    <row r="679" ht="15.7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row>
    <row r="680" ht="15.7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row>
    <row r="681" ht="15.7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row>
    <row r="682" ht="15.7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row>
    <row r="683" ht="15.7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row>
    <row r="684" ht="15.7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row>
    <row r="685" ht="15.7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row>
    <row r="686" ht="15.7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row>
    <row r="687" ht="15.7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row>
    <row r="688" ht="15.7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row>
    <row r="689" ht="15.7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row>
    <row r="690" ht="15.7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row>
    <row r="691" ht="15.7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row>
    <row r="692" ht="15.7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row>
    <row r="693" ht="15.7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row>
    <row r="694" ht="15.7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row>
    <row r="695" ht="15.7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row>
    <row r="696" ht="15.7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row>
    <row r="697" ht="15.7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row>
    <row r="698" ht="15.7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row>
    <row r="699" ht="15.7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row>
    <row r="700" ht="15.7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row>
    <row r="701" ht="15.7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row>
    <row r="702" ht="15.7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row>
    <row r="703" ht="15.7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row>
    <row r="704" ht="15.7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row>
    <row r="705" ht="15.7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row>
    <row r="706" ht="15.7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row>
    <row r="707" ht="15.7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row>
    <row r="708" ht="15.7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row>
    <row r="709" ht="15.7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row>
    <row r="710" ht="15.7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row>
    <row r="711" ht="15.7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row>
    <row r="712" ht="15.7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row>
    <row r="713" ht="15.7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row>
    <row r="714" ht="15.7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row>
    <row r="715" ht="15.7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row>
    <row r="716" ht="15.7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row>
    <row r="717" ht="15.7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row>
    <row r="718" ht="15.7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row>
    <row r="719" ht="15.7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row>
    <row r="720" ht="15.7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row>
    <row r="721" ht="15.7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row>
    <row r="722" ht="15.7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row>
    <row r="723" ht="15.7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row>
    <row r="724" ht="15.7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row>
    <row r="725" ht="15.7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row>
    <row r="726" ht="15.7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row>
    <row r="727" ht="15.7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row>
    <row r="728" ht="15.7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row>
    <row r="729" ht="15.7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row>
    <row r="730" ht="15.7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row>
    <row r="731" ht="15.7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row>
    <row r="732" ht="15.7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row>
    <row r="733" ht="15.7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row>
    <row r="734" ht="15.7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row>
    <row r="735" ht="15.7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row>
    <row r="736" ht="15.7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row>
    <row r="737" ht="15.7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row>
    <row r="738" ht="15.7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row>
    <row r="739" ht="15.7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row>
    <row r="740" ht="15.7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row>
    <row r="741" ht="15.7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row>
    <row r="742" ht="15.7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row>
    <row r="743" ht="15.7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row>
    <row r="744" ht="15.7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row>
    <row r="745" ht="15.7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row>
    <row r="746" ht="15.7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row>
    <row r="747" ht="15.7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row>
    <row r="748" ht="15.7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row>
    <row r="749" ht="15.7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row>
    <row r="750" ht="15.7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row>
    <row r="751" ht="15.7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row>
    <row r="752" ht="15.7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row>
    <row r="753" ht="15.7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row>
    <row r="754" ht="15.7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row>
    <row r="755" ht="15.7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row>
    <row r="756" ht="15.7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row>
    <row r="757" ht="15.7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row>
    <row r="758" ht="15.7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row>
    <row r="759" ht="15.7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row>
    <row r="760" ht="15.7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row>
    <row r="761" ht="15.7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row>
    <row r="762" ht="15.7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row>
    <row r="763" ht="15.7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row>
    <row r="764" ht="15.7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row>
    <row r="765" ht="15.7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row>
    <row r="766" ht="15.7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row>
    <row r="767" ht="15.7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row>
    <row r="768" ht="15.7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row>
    <row r="769" ht="15.7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row>
    <row r="770" ht="15.7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row>
    <row r="771" ht="15.7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row>
    <row r="772" ht="15.7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row>
    <row r="773" ht="15.7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row>
    <row r="774" ht="15.7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row>
    <row r="775" ht="15.7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row>
    <row r="776" ht="15.7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row>
    <row r="777" ht="15.7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row>
    <row r="778" ht="15.7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row>
    <row r="779" ht="15.7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row>
    <row r="780" ht="15.7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row>
    <row r="781" ht="15.7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row>
    <row r="782" ht="15.7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row>
    <row r="783" ht="15.7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row>
    <row r="784" ht="15.7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row>
    <row r="785" ht="15.7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row>
    <row r="786" ht="15.7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row>
    <row r="787" ht="15.7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row>
    <row r="788" ht="15.7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row>
    <row r="789" ht="15.7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row>
    <row r="790" ht="15.7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row>
    <row r="791" ht="15.7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row>
    <row r="792" ht="15.7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row>
    <row r="793" ht="15.7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row>
    <row r="794" ht="15.7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row>
    <row r="795" ht="15.7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row>
    <row r="796" ht="15.7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row>
    <row r="797" ht="15.7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row>
    <row r="798" ht="15.7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row>
    <row r="799" ht="15.7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row>
    <row r="800" ht="15.7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row>
    <row r="801" ht="15.7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row>
    <row r="802" ht="15.7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row>
    <row r="803" ht="15.7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row>
    <row r="804" ht="15.7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row>
    <row r="805" ht="15.7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row>
    <row r="806" ht="15.7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row>
    <row r="807" ht="15.7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row>
    <row r="808" ht="15.7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row>
    <row r="809" ht="15.7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row>
    <row r="810" ht="15.7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row>
    <row r="811" ht="15.7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row>
    <row r="812" ht="15.7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row>
    <row r="813" ht="15.7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row>
    <row r="814" ht="15.7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row>
    <row r="815" ht="15.7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row>
    <row r="816" ht="15.7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row>
    <row r="817" ht="15.7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row>
    <row r="818" ht="15.7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row>
    <row r="819" ht="15.7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row>
    <row r="820" ht="15.7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row>
    <row r="821" ht="15.7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row>
    <row r="822" ht="15.7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row>
    <row r="823" ht="15.7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row>
    <row r="824" ht="15.7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row>
    <row r="825" ht="15.7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row>
    <row r="826" ht="15.7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row>
    <row r="827" ht="15.7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row>
    <row r="828" ht="15.7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row>
    <row r="829" ht="15.7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row>
    <row r="830" ht="15.7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row>
    <row r="831" ht="15.7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row>
    <row r="832" ht="15.7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row>
    <row r="833" ht="15.7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row>
    <row r="834" ht="15.7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row>
    <row r="835" ht="15.7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row>
    <row r="836" ht="15.7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row>
    <row r="837" ht="15.7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row>
    <row r="838" ht="15.7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row>
    <row r="839" ht="15.7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row>
    <row r="840" ht="15.7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row>
    <row r="841" ht="15.7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row>
    <row r="842" ht="15.7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row>
    <row r="843" ht="15.7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row>
    <row r="844" ht="15.7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row>
    <row r="845" ht="15.7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row>
    <row r="846" ht="15.7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row>
    <row r="847" ht="15.7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row>
    <row r="848" ht="15.7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row>
    <row r="849" ht="15.7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row>
    <row r="850" ht="15.7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row>
    <row r="851" ht="15.7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row>
    <row r="852" ht="15.7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row>
    <row r="853" ht="15.7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row>
    <row r="854" ht="15.7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row>
    <row r="855" ht="15.7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row>
    <row r="856" ht="15.7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row>
    <row r="857" ht="15.7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row>
    <row r="858" ht="15.7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row>
    <row r="859" ht="15.7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row>
    <row r="860" ht="15.7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row>
    <row r="861" ht="15.7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row>
    <row r="862" ht="15.7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row>
    <row r="863" ht="15.7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row>
    <row r="864" ht="15.7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row>
    <row r="865" ht="15.7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row>
    <row r="866" ht="15.7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row>
    <row r="867" ht="15.7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row>
    <row r="868" ht="15.7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row>
    <row r="869" ht="15.7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row>
    <row r="870" ht="15.7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row>
    <row r="871" ht="15.7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row>
    <row r="872" ht="15.7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row>
    <row r="873" ht="15.7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row>
    <row r="874" ht="15.7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row>
    <row r="875" ht="15.7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row>
    <row r="876" ht="15.7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row>
    <row r="877" ht="15.7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row>
    <row r="878" ht="15.7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row>
    <row r="879" ht="15.7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row>
    <row r="880" ht="15.7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row>
    <row r="881" ht="15.7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row>
    <row r="882" ht="15.7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row>
    <row r="883" ht="15.7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row>
    <row r="884" ht="15.7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row>
    <row r="885" ht="15.7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row>
    <row r="886" ht="15.7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row>
    <row r="887" ht="15.7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row>
    <row r="888" ht="15.7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row>
    <row r="889" ht="15.7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row>
    <row r="890" ht="15.7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row>
    <row r="891" ht="15.7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row>
    <row r="892" ht="15.7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row>
    <row r="893" ht="15.7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row>
    <row r="894" ht="15.7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row>
    <row r="895" ht="15.7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row>
    <row r="896" ht="15.7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row>
    <row r="897" ht="15.7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row>
    <row r="898" ht="15.7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row>
    <row r="899" ht="15.7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row>
    <row r="900" ht="15.7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row>
    <row r="901" ht="15.7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row>
    <row r="902" ht="15.7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row>
    <row r="903" ht="15.7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row>
    <row r="904" ht="15.7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row>
    <row r="905" ht="15.7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row>
    <row r="906" ht="15.7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row>
    <row r="907" ht="15.7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row>
    <row r="908" ht="15.7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row>
    <row r="909" ht="15.7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row>
    <row r="910" ht="15.7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row>
    <row r="911" ht="15.7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row>
    <row r="912" ht="15.7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row>
    <row r="913" ht="15.7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row>
    <row r="914" ht="15.7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row>
    <row r="915" ht="15.7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row>
    <row r="916" ht="15.7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row>
    <row r="917" ht="15.7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row>
    <row r="918" ht="15.7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row>
    <row r="919" ht="15.7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row>
    <row r="920" ht="15.7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row>
    <row r="921" ht="15.7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row>
    <row r="922" ht="15.7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row>
    <row r="923" ht="15.7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row>
    <row r="924" ht="15.7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row>
    <row r="925" ht="15.7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row>
    <row r="926" ht="15.7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row>
    <row r="927" ht="15.7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row>
    <row r="928" ht="15.7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row>
    <row r="929" ht="15.7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row>
    <row r="930" ht="15.7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row>
    <row r="931" ht="15.7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row>
    <row r="932" ht="15.7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row>
    <row r="933" ht="15.7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row>
    <row r="934" ht="15.7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row>
    <row r="935" ht="15.7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row>
    <row r="936" ht="15.7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row>
    <row r="937" ht="15.7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row>
    <row r="938" ht="15.7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row>
    <row r="939" ht="15.7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row>
    <row r="940" ht="15.7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row>
    <row r="941" ht="15.7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row>
    <row r="942" ht="15.7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row>
    <row r="943" ht="15.7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row>
    <row r="944" ht="15.7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row>
    <row r="945" ht="15.7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row>
    <row r="946" ht="15.7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row>
    <row r="947" ht="15.7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row>
    <row r="948" ht="15.7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row>
    <row r="949" ht="15.7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row>
    <row r="950" ht="15.7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row>
    <row r="951" ht="15.7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row>
    <row r="952" ht="15.7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row>
    <row r="953" ht="15.7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row>
    <row r="954" ht="15.7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row>
    <row r="955" ht="15.7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row>
    <row r="956" ht="15.7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row>
    <row r="957" ht="15.7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row>
    <row r="958" ht="15.7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row>
    <row r="959" ht="15.7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row>
    <row r="960" ht="15.7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row>
    <row r="961" ht="15.7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row>
    <row r="962" ht="15.7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row>
    <row r="963" ht="15.7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row>
    <row r="964" ht="15.7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row>
    <row r="965" ht="15.7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row>
    <row r="966" ht="15.7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row>
    <row r="967" ht="15.7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row>
    <row r="968" ht="15.7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row>
    <row r="969" ht="15.7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row>
    <row r="970" ht="15.7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row>
    <row r="971" ht="15.7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row>
    <row r="972" ht="15.7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row>
    <row r="973" ht="15.7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row>
    <row r="974" ht="15.7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row>
    <row r="975" ht="15.7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row>
    <row r="976" ht="15.7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row>
    <row r="977" ht="15.7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row>
    <row r="978" ht="15.7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row>
    <row r="979" ht="15.7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row>
    <row r="980" ht="15.7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row>
    <row r="981" ht="15.7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row>
    <row r="982" ht="15.7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row>
    <row r="983" ht="15.7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row>
    <row r="984" ht="15.7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row>
    <row r="985" ht="15.7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row>
    <row r="986" ht="15.7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row>
    <row r="987" ht="15.7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row>
    <row r="988" ht="15.7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row>
    <row r="989" ht="15.7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row>
    <row r="990" ht="15.7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row>
    <row r="991" ht="15.7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row>
    <row r="992" ht="15.7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row>
    <row r="993" ht="15.7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row>
    <row r="994" ht="15.7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row>
    <row r="995" ht="15.7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row>
    <row r="996" ht="15.7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row>
    <row r="997" ht="15.7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row>
    <row r="998" ht="15.7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row>
    <row r="999" ht="15.7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row>
    <row r="1000" ht="15.7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row>
  </sheetData>
  <mergeCells count="10">
    <mergeCell ref="A23:I23"/>
    <mergeCell ref="A25:I25"/>
    <mergeCell ref="A27:I27"/>
    <mergeCell ref="A1:J1"/>
    <mergeCell ref="A2:J2"/>
    <mergeCell ref="A8:J8"/>
    <mergeCell ref="A9:J9"/>
    <mergeCell ref="A11:B11"/>
    <mergeCell ref="B12:E12"/>
    <mergeCell ref="A22:G22"/>
  </mergeCells>
  <printOptions/>
  <pageMargins bottom="0.75" footer="0.0" header="0.0" left="0.7" right="0.7" top="0.75"/>
  <pageSetup paperSize="14" orientation="portrait"/>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2025-08-25T17:19:12Z</dcterms:created>
  <dc:creator>Christian Rivera</dc:creator>
</cp:coreProperties>
</file>