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uxambiente\Documents\CCONTRATOS 2026\MATERIAL VEGETAL 2026\"/>
    </mc:Choice>
  </mc:AlternateContent>
  <xr:revisionPtr revIDLastSave="0" documentId="8_{0111D92B-79B4-4109-B7C4-4593C0CF7CCA}"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5" i="1" l="1"/>
  <c r="H16" i="1"/>
  <c r="H17" i="1"/>
  <c r="H18" i="1"/>
  <c r="H19" i="1"/>
  <c r="H20" i="1"/>
  <c r="H21" i="1"/>
  <c r="H14" i="1"/>
  <c r="H2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1" authorId="0" shapeId="0" xr:uid="{00000000-0006-0000-0000-000001000000}">
      <text>
        <r>
          <rPr>
            <sz val="11"/>
            <color theme="1"/>
            <rFont val="Calibri"/>
            <family val="2"/>
            <scheme val="minor"/>
          </rPr>
          <t>======
ID#AAABQC_RI6Y
Maria V    (2024-09-04 20:29:33)
El formato está formulado para que sólo se coloque el número, la palabra "meses" la coloca automáticamente</t>
        </r>
      </text>
    </comment>
  </commentList>
</comments>
</file>

<file path=xl/sharedStrings.xml><?xml version="1.0" encoding="utf-8"?>
<sst xmlns="http://schemas.openxmlformats.org/spreadsheetml/2006/main" count="51" uniqueCount="44">
  <si>
    <r>
      <t xml:space="preserve">ALCALDÍA MUNICIPAL DE SUBACHOQUE
</t>
    </r>
    <r>
      <rPr>
        <b/>
        <sz val="11"/>
        <rFont val="Arial"/>
        <family val="2"/>
      </rPr>
      <t>SECRETARÍA DE AMBIENTE Y COMPETITIVIDAD</t>
    </r>
    <r>
      <rPr>
        <b/>
        <sz val="11"/>
        <color theme="1"/>
        <rFont val="Arial"/>
        <family val="2"/>
      </rPr>
      <t xml:space="preserve">
Solicitud de cotización</t>
    </r>
  </si>
  <si>
    <t>Empresa</t>
  </si>
  <si>
    <t>Nit:</t>
  </si>
  <si>
    <t>Fecha:</t>
  </si>
  <si>
    <t>Contacto</t>
  </si>
  <si>
    <t>Cargo:</t>
  </si>
  <si>
    <t>Tel. celular:</t>
  </si>
  <si>
    <t>E-Mail:</t>
  </si>
  <si>
    <t>Dirección:</t>
  </si>
  <si>
    <t>Tel. fijo:</t>
  </si>
  <si>
    <t>INSTRUCCIONES PARA EL DILIGENCIAMIENTO DEL FORMATO DE COTIZACIÓN</t>
  </si>
  <si>
    <r>
      <rPr>
        <sz val="11"/>
        <color theme="1"/>
        <rFont val="Arial"/>
        <family val="2"/>
      </rP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1"/>
        <color theme="1"/>
        <rFont val="Arial"/>
        <family val="2"/>
      </rPr>
      <t>"Precio Unitario antes de IVA"</t>
    </r>
    <r>
      <rPr>
        <sz val="11"/>
        <color theme="1"/>
        <rFont val="Arial"/>
        <family val="2"/>
      </rPr>
      <t xml:space="preserve"> para los bienes o servicios requeridos. En la columna</t>
    </r>
    <r>
      <rPr>
        <b/>
        <sz val="11"/>
        <color theme="1"/>
        <rFont val="Arial"/>
        <family val="2"/>
      </rPr>
      <t xml:space="preserve"> "Tarifa IVA %" </t>
    </r>
    <r>
      <rPr>
        <sz val="11"/>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</si>
  <si>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</si>
  <si>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t>
  </si>
  <si>
    <t>Ítem</t>
  </si>
  <si>
    <t>DESCRIPCION DE LAS ESPECIFICACIONES</t>
  </si>
  <si>
    <t>Unidad de medida</t>
  </si>
  <si>
    <t xml:space="preserve">CANTIDAD </t>
  </si>
  <si>
    <t>PRECIO UNITARIO</t>
  </si>
  <si>
    <t>IVA</t>
  </si>
  <si>
    <t xml:space="preserve">PRECIO UNITARIO MAS IVA </t>
  </si>
  <si>
    <t xml:space="preserve">TOTAL </t>
  </si>
  <si>
    <r>
      <rPr>
        <b/>
        <u/>
        <sz val="9"/>
        <color theme="1"/>
        <rFont val="Arial"/>
        <family val="2"/>
      </rPr>
      <t>Observaciones</t>
    </r>
    <r>
      <rPr>
        <b/>
        <sz val="9"/>
        <color theme="1"/>
        <rFont val="Arial"/>
        <family val="2"/>
      </rPr>
      <t xml:space="preserve">
</t>
    </r>
    <r>
      <rPr>
        <sz val="9"/>
        <color theme="1"/>
        <rFont val="Arial"/>
        <family val="2"/>
      </rPr>
      <t>(Por favor realice en estas casillas las observaciones que aparezcan en el momento de diligenciar la cotización)</t>
    </r>
  </si>
  <si>
    <r>
      <rPr>
        <b/>
        <sz val="12"/>
        <color theme="1"/>
        <rFont val="Arial"/>
        <family val="2"/>
      </rPr>
      <t>La presente cotización:</t>
    </r>
    <r>
      <rPr>
        <sz val="12"/>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</si>
  <si>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b/>
        <sz val="12"/>
        <color theme="1"/>
        <rFont val="Arial"/>
        <family val="2"/>
      </rPr>
      <t xml:space="preserve">Nota 1:*Precio unitario (TODO INCLUIDO): </t>
    </r>
    <r>
      <rPr>
        <sz val="12"/>
        <color theme="1"/>
        <rFont val="Arial"/>
        <family val="2"/>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</si>
  <si>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b/>
        <sz val="12"/>
        <color theme="1"/>
        <rFont val="Arial"/>
        <family val="2"/>
      </rPr>
      <t>Nota 2</t>
    </r>
    <r>
      <rPr>
        <sz val="12"/>
        <color theme="1"/>
        <rFont val="Arial"/>
        <family val="2"/>
      </rPr>
      <t>: El proponente deberá tener en cuenta que la entidad no reconocerá por ningún concepto costos o valores adicionales por los servicios que se presten y que estén incluidos dentro del tarifario.</t>
    </r>
  </si>
  <si>
    <t>Unidad</t>
  </si>
  <si>
    <t>TOTAL</t>
  </si>
  <si>
    <t>Objeto:“COMPRA DE MATERIAL VEGETAL MEDIANTE ESPECIES NATIVAS E INSUMOS PARA LA REFORESTACIÓN Y AISLAMIENTO DE PREDIOS DE IMPORTANCIA HÍDRICA DEL MUNICIPIO DE SUBACHOQUE, CUNDINAMARCA”</t>
  </si>
  <si>
    <t>1 MES</t>
  </si>
  <si>
    <t>Tíbar (Escallonia paniculata) árbol no menor a 80 cm de alto.</t>
  </si>
  <si>
    <t>Aliso (alnus acuminate) árbol no menor a 80 cm de alto.</t>
  </si>
  <si>
    <t>Chicalá (Tecoma stans) árbol no menor a 80 cm de alto.</t>
  </si>
  <si>
    <t>Laurel Cera (Morella pubescens) árbol no menor a 80 cm de alto</t>
  </si>
  <si>
    <t>Cedro de altura (Cedrera mantana) árbol no menor a 80 cm de alto</t>
  </si>
  <si>
    <t xml:space="preserve">Arrayan (Myrcia popayanensis) árbol no menor a 80 cm de alto.  </t>
  </si>
  <si>
    <t>Cucharo (Myrsine guianensis) árbol no menor a 80 cm de alto</t>
  </si>
  <si>
    <t xml:space="preserve">Eugenia myrtifolia  </t>
  </si>
  <si>
    <t>FUNDACIÓN AMBIENTAL Y ZOOLOGICA DEL CARIBE</t>
  </si>
  <si>
    <t>900730103-7</t>
  </si>
  <si>
    <t>San Martin, Cesar</t>
  </si>
  <si>
    <t>funambientalzoo@gmail.com</t>
  </si>
  <si>
    <t>Gerente</t>
  </si>
  <si>
    <t>Byron Hernandez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</si>
</sst>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240A]d&quot; de &quot;mmmm&quot; de &quot;yyyy"/>
    <numFmt numFmtId="165" formatCode="0.0\ &quot;MESES&quot;"/>
    <numFmt numFmtId="166" formatCode="[$$-240A]\ #,##0.00"/>
    <numFmt numFmtId="167" formatCode="[$$-240A]\ #,##0"/>
  </numFmts>
  <fonts count="18" x14ac:knownFonts="1">
    <font>
      <sz val="11"/>
      <color theme="1"/>
      <name val="Calibri"/>
      <family val="2"/>
      <scheme val="minor"/>
    </font>
    <font>
      <b/>
      <sz val="11"/>
      <color theme="1"/>
      <name val="Arial"/>
      <family val="2"/>
    </font>
    <font>
      <b/>
      <sz val="11"/>
      <name val="Arial"/>
      <family val="2"/>
    </font>
    <font>
      <sz val="11"/>
      <name val="Calibri"/>
      <family val="2"/>
    </font>
    <font>
      <sz val="11"/>
      <color theme="1"/>
      <name val="Calibri"/>
      <family val="2"/>
    </font>
    <font>
      <b/>
      <u/>
      <sz val="11"/>
      <color theme="1"/>
      <name val="Arial"/>
      <family val="2"/>
    </font>
    <font>
      <sz val="11"/>
      <color theme="1"/>
      <name val="Arial"/>
      <family val="2"/>
    </font>
    <font>
      <u/>
      <sz val="11"/>
      <color theme="10"/>
      <name val="Calibri"/>
      <scheme val="minor"/>
    </font>
    <font>
      <b/>
      <sz val="9"/>
      <color theme="1"/>
      <name val="Arial"/>
      <family val="2"/>
    </font>
    <font>
      <b/>
      <u/>
      <sz val="9"/>
      <color theme="1"/>
      <name val="Arial"/>
      <family val="2"/>
    </font>
    <font>
      <sz val="9"/>
      <color theme="1"/>
      <name val="Arial"/>
      <family val="2"/>
    </font>
    <font>
      <sz val="9"/>
      <color theme="1"/>
      <name val="Calibri"/>
      <family val="2"/>
    </font>
    <font>
      <sz val="12"/>
      <color theme="1"/>
      <name val="Arial"/>
      <family val="2"/>
    </font>
    <font>
      <b/>
      <sz val="12"/>
      <color theme="1"/>
      <name val="Arial"/>
      <family val="2"/>
    </font>
    <font>
      <sz val="9"/>
      <color rgb="FF000000"/>
      <name val="Century Gothic"/>
      <family val="2"/>
    </font>
    <font>
      <sz val="11"/>
      <color theme="1"/>
      <name val="Calibri"/>
      <family val="2"/>
      <scheme val="minor"/>
    </font>
    <font>
      <b/>
      <sz val="9"/>
      <color theme="1"/>
      <name val="Calibri"/>
      <family val="2"/>
    </font>
    <font>
      <sz val="10"/>
      <color rgb="FF000000"/>
      <name val="Century Gothic"/>
      <family val="2"/>
    </font>
  </fonts>
  <fills count="6">
    <fill>
      <patternFill patternType="none"/>
    </fill>
    <fill>
      <patternFill patternType="gray125"/>
    </fill>
    <fill>
      <patternFill patternType="solid">
        <fgColor rgb="FFF2F2F2"/>
        <bgColor rgb="FFF2F2F2"/>
      </patternFill>
    </fill>
    <fill>
      <patternFill patternType="solid">
        <fgColor rgb="FFFFFF00"/>
        <bgColor theme="0"/>
      </patternFill>
    </fill>
    <fill>
      <patternFill patternType="solid">
        <fgColor theme="0"/>
        <bgColor rgb="FFFFFF00"/>
      </patternFill>
    </fill>
    <fill>
      <patternFill patternType="solid">
        <fgColor rgb="FFFFFF00"/>
        <bgColor indexed="64"/>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s>
  <cellStyleXfs count="3">
    <xf numFmtId="0" fontId="0" fillId="0" borderId="0"/>
    <xf numFmtId="0" fontId="7" fillId="0" borderId="0" applyNumberFormat="0" applyFill="0" applyBorder="0" applyAlignment="0" applyProtection="0"/>
    <xf numFmtId="44" fontId="15" fillId="0" borderId="0" applyFont="0" applyFill="0" applyBorder="0" applyAlignment="0" applyProtection="0"/>
  </cellStyleXfs>
  <cellXfs count="50">
    <xf numFmtId="0" fontId="0" fillId="0" borderId="0" xfId="0"/>
    <xf numFmtId="0" fontId="4" fillId="0" borderId="0" xfId="0" applyFont="1" applyAlignment="1">
      <alignment wrapText="1"/>
    </xf>
    <xf numFmtId="0" fontId="0" fillId="0" borderId="0" xfId="0" applyAlignment="1">
      <alignment wrapText="1"/>
    </xf>
    <xf numFmtId="0" fontId="1" fillId="0" borderId="0" xfId="0" applyFont="1" applyAlignment="1">
      <alignment horizontal="center" vertical="center" wrapText="1"/>
    </xf>
    <xf numFmtId="0" fontId="6" fillId="0" borderId="0" xfId="0" applyFont="1" applyAlignment="1">
      <alignment vertical="center" wrapText="1"/>
    </xf>
    <xf numFmtId="0" fontId="1" fillId="0" borderId="4" xfId="0" applyFont="1" applyBorder="1" applyAlignment="1">
      <alignment vertical="center" wrapText="1"/>
    </xf>
    <xf numFmtId="0" fontId="6" fillId="0" borderId="0" xfId="0" applyFont="1" applyAlignment="1">
      <alignment horizontal="left" vertical="center" wrapText="1"/>
    </xf>
    <xf numFmtId="165" fontId="1" fillId="0" borderId="4" xfId="0" applyNumberFormat="1" applyFont="1" applyBorder="1" applyAlignment="1">
      <alignment horizontal="center" vertical="center" wrapText="1"/>
    </xf>
    <xf numFmtId="167" fontId="4" fillId="0" borderId="0" xfId="0" applyNumberFormat="1" applyFont="1" applyAlignment="1">
      <alignment wrapText="1"/>
    </xf>
    <xf numFmtId="0" fontId="12" fillId="0" borderId="0" xfId="0" applyFont="1" applyAlignment="1">
      <alignment vertical="center" wrapText="1"/>
    </xf>
    <xf numFmtId="0" fontId="4" fillId="0" borderId="7" xfId="0" applyFont="1" applyBorder="1" applyAlignment="1">
      <alignment wrapText="1"/>
    </xf>
    <xf numFmtId="0" fontId="1" fillId="0" borderId="4" xfId="0" applyFont="1" applyBorder="1" applyAlignment="1">
      <alignment horizontal="left" wrapText="1"/>
    </xf>
    <xf numFmtId="0" fontId="1" fillId="0" borderId="1" xfId="0" applyFont="1" applyBorder="1" applyAlignment="1">
      <alignment horizontal="left" wrapText="1"/>
    </xf>
    <xf numFmtId="0" fontId="1" fillId="0" borderId="5" xfId="0" applyFont="1" applyBorder="1" applyAlignment="1">
      <alignment horizontal="left" wrapText="1"/>
    </xf>
    <xf numFmtId="0" fontId="0" fillId="0" borderId="0" xfId="0" applyAlignment="1">
      <alignment wrapText="1"/>
    </xf>
    <xf numFmtId="0" fontId="8" fillId="2" borderId="9" xfId="0" applyFont="1" applyFill="1" applyBorder="1" applyAlignment="1">
      <alignment horizontal="center" vertical="center" wrapText="1"/>
    </xf>
    <xf numFmtId="0" fontId="6" fillId="0" borderId="1" xfId="0" applyFont="1" applyFill="1" applyBorder="1" applyAlignment="1">
      <alignment horizontal="left" wrapText="1"/>
    </xf>
    <xf numFmtId="0" fontId="0" fillId="0" borderId="7" xfId="0" applyFill="1" applyBorder="1"/>
    <xf numFmtId="0" fontId="10" fillId="2" borderId="7" xfId="0" applyFont="1" applyFill="1" applyBorder="1" applyAlignment="1">
      <alignment horizontal="left" vertical="center" wrapText="1"/>
    </xf>
    <xf numFmtId="0" fontId="0" fillId="0" borderId="0" xfId="0" applyAlignment="1">
      <alignment wrapText="1"/>
    </xf>
    <xf numFmtId="0" fontId="11" fillId="0" borderId="7" xfId="0" applyFont="1" applyBorder="1" applyAlignment="1">
      <alignment horizontal="center" vertical="center" wrapText="1"/>
    </xf>
    <xf numFmtId="0" fontId="17" fillId="0" borderId="7" xfId="0" applyFont="1" applyBorder="1" applyAlignment="1">
      <alignment horizontal="justify" vertical="center" wrapText="1"/>
    </xf>
    <xf numFmtId="0" fontId="14" fillId="0" borderId="7" xfId="0" applyFont="1" applyBorder="1" applyAlignment="1">
      <alignment horizontal="left" vertical="center" wrapText="1"/>
    </xf>
    <xf numFmtId="0" fontId="8" fillId="2" borderId="7" xfId="0" applyFont="1" applyFill="1" applyBorder="1" applyAlignment="1">
      <alignment horizontal="center" vertical="center" wrapText="1"/>
    </xf>
    <xf numFmtId="44" fontId="8" fillId="2" borderId="7" xfId="2" applyFont="1" applyFill="1" applyBorder="1" applyAlignment="1">
      <alignment horizontal="center" vertical="center" wrapText="1"/>
    </xf>
    <xf numFmtId="0" fontId="17" fillId="0" borderId="7" xfId="0" applyFont="1" applyBorder="1"/>
    <xf numFmtId="166" fontId="16" fillId="4" borderId="7" xfId="0" applyNumberFormat="1" applyFont="1" applyFill="1" applyBorder="1" applyAlignment="1">
      <alignment wrapText="1"/>
    </xf>
    <xf numFmtId="0" fontId="1" fillId="0" borderId="1" xfId="0" applyFont="1" applyBorder="1" applyAlignment="1">
      <alignment vertical="center" wrapText="1"/>
    </xf>
    <xf numFmtId="0" fontId="1" fillId="0" borderId="3" xfId="0" applyFont="1" applyBorder="1" applyAlignment="1">
      <alignment horizontal="left" wrapText="1"/>
    </xf>
    <xf numFmtId="0" fontId="0" fillId="0" borderId="7" xfId="0" applyBorder="1"/>
    <xf numFmtId="0" fontId="0" fillId="0" borderId="0" xfId="0" applyAlignment="1">
      <alignment horizontal="left"/>
    </xf>
    <xf numFmtId="0" fontId="7" fillId="0" borderId="2" xfId="1" applyFill="1" applyBorder="1" applyAlignment="1">
      <alignment horizontal="left" wrapText="1"/>
    </xf>
    <xf numFmtId="164" fontId="6" fillId="0" borderId="10" xfId="0" applyNumberFormat="1" applyFont="1" applyFill="1" applyBorder="1" applyAlignment="1">
      <alignment horizontal="right" wrapText="1"/>
    </xf>
    <xf numFmtId="0" fontId="12" fillId="0" borderId="7" xfId="0" applyFont="1" applyBorder="1" applyAlignment="1">
      <alignment horizontal="left" vertical="center" wrapText="1"/>
    </xf>
    <xf numFmtId="0" fontId="3" fillId="0" borderId="7" xfId="0" applyFont="1" applyBorder="1" applyAlignment="1">
      <alignment wrapText="1"/>
    </xf>
    <xf numFmtId="0" fontId="12" fillId="0" borderId="5" xfId="0" applyFont="1" applyBorder="1" applyAlignment="1">
      <alignment horizontal="left" vertical="center" wrapText="1"/>
    </xf>
    <xf numFmtId="0" fontId="3" fillId="0" borderId="6" xfId="0" applyFont="1" applyBorder="1" applyAlignment="1">
      <alignment wrapText="1"/>
    </xf>
    <xf numFmtId="0" fontId="3" fillId="0" borderId="8" xfId="0" applyFont="1" applyBorder="1" applyAlignment="1">
      <alignment wrapText="1"/>
    </xf>
    <xf numFmtId="0" fontId="12" fillId="0" borderId="1" xfId="0" applyFont="1" applyBorder="1" applyAlignment="1">
      <alignment horizontal="left" vertical="center" wrapText="1"/>
    </xf>
    <xf numFmtId="0" fontId="3" fillId="0" borderId="2" xfId="0" applyFont="1" applyBorder="1" applyAlignment="1">
      <alignment wrapText="1"/>
    </xf>
    <xf numFmtId="0" fontId="3" fillId="0" borderId="3" xfId="0" applyFont="1" applyBorder="1" applyAlignment="1">
      <alignment wrapText="1"/>
    </xf>
    <xf numFmtId="0" fontId="1"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0" fontId="3" fillId="5" borderId="2" xfId="0" applyFont="1" applyFill="1" applyBorder="1" applyAlignment="1">
      <alignment wrapText="1"/>
    </xf>
    <xf numFmtId="0" fontId="3" fillId="5" borderId="3" xfId="0" applyFont="1" applyFill="1" applyBorder="1" applyAlignment="1">
      <alignment wrapText="1"/>
    </xf>
    <xf numFmtId="0" fontId="1"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0" xfId="0" applyFont="1" applyAlignment="1">
      <alignment horizontal="center" vertical="center" wrapText="1"/>
    </xf>
    <xf numFmtId="0" fontId="0" fillId="0" borderId="0" xfId="0" applyAlignment="1">
      <alignment wrapText="1"/>
    </xf>
    <xf numFmtId="0" fontId="0" fillId="0" borderId="7" xfId="0" applyBorder="1" applyAlignment="1">
      <alignment horizont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funambientalzoo@g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3"/>
  <sheetViews>
    <sheetView tabSelected="1" topLeftCell="B1" workbookViewId="0">
      <selection activeCell="A22" sqref="A22:G22"/>
    </sheetView>
  </sheetViews>
  <sheetFormatPr baseColWidth="10" defaultColWidth="14.42578125" defaultRowHeight="15" x14ac:dyDescent="0.25"/>
  <cols>
    <col min="1" max="1" width="11.42578125" style="2" customWidth="1"/>
    <col min="2" max="2" width="69.5703125" style="2" customWidth="1"/>
    <col min="3" max="4" width="17.5703125" style="2" customWidth="1"/>
    <col min="5" max="5" width="21.5703125" style="2" customWidth="1"/>
    <col min="6" max="6" width="13.7109375" style="2" customWidth="1"/>
    <col min="7" max="7" width="18.42578125" style="2" customWidth="1"/>
    <col min="8" max="8" width="29.7109375" style="2" customWidth="1"/>
    <col min="9" max="9" width="25.140625" style="2" customWidth="1"/>
    <col min="10" max="10" width="43.140625" style="2" customWidth="1"/>
    <col min="11" max="30" width="10.85546875" style="2" customWidth="1"/>
    <col min="31" max="16384" width="14.42578125" style="2"/>
  </cols>
  <sheetData>
    <row r="1" spans="1:30" ht="74.25" customHeight="1" x14ac:dyDescent="0.25">
      <c r="A1" s="41" t="s">
        <v>0</v>
      </c>
      <c r="B1" s="39"/>
      <c r="C1" s="39"/>
      <c r="D1" s="39"/>
      <c r="E1" s="39"/>
      <c r="F1" s="39"/>
      <c r="G1" s="39"/>
      <c r="H1" s="39"/>
      <c r="I1" s="39"/>
      <c r="J1" s="40"/>
      <c r="K1" s="1"/>
      <c r="L1" s="1"/>
      <c r="M1" s="1"/>
      <c r="N1" s="1"/>
      <c r="O1" s="1"/>
      <c r="P1" s="1"/>
      <c r="Q1" s="1"/>
      <c r="R1" s="1"/>
      <c r="S1" s="1"/>
      <c r="T1" s="1"/>
      <c r="U1" s="1"/>
      <c r="V1" s="1"/>
      <c r="W1" s="1"/>
      <c r="X1" s="1"/>
      <c r="Y1" s="1"/>
      <c r="Z1" s="1"/>
      <c r="AA1" s="1"/>
      <c r="AB1" s="1"/>
      <c r="AC1" s="1"/>
      <c r="AD1" s="1"/>
    </row>
    <row r="2" spans="1:30" ht="43.5" customHeight="1" x14ac:dyDescent="0.25">
      <c r="A2" s="42" t="s">
        <v>28</v>
      </c>
      <c r="B2" s="43"/>
      <c r="C2" s="43"/>
      <c r="D2" s="43"/>
      <c r="E2" s="43"/>
      <c r="F2" s="43"/>
      <c r="G2" s="43"/>
      <c r="H2" s="43"/>
      <c r="I2" s="43"/>
      <c r="J2" s="44"/>
      <c r="K2" s="1"/>
      <c r="L2" s="1"/>
      <c r="M2" s="1"/>
      <c r="N2" s="1"/>
      <c r="O2" s="1"/>
      <c r="P2" s="1"/>
      <c r="Q2" s="1"/>
      <c r="R2" s="1"/>
      <c r="S2" s="1"/>
      <c r="T2" s="1"/>
      <c r="U2" s="1"/>
      <c r="V2" s="1"/>
      <c r="W2" s="1"/>
      <c r="X2" s="1"/>
      <c r="Y2" s="1"/>
      <c r="Z2" s="1"/>
      <c r="AA2" s="1"/>
      <c r="AB2" s="1"/>
      <c r="AC2" s="1"/>
      <c r="AD2" s="1"/>
    </row>
    <row r="3" spans="1:30" ht="5.25" customHeight="1" x14ac:dyDescent="0.25">
      <c r="A3" s="3"/>
      <c r="B3" s="3"/>
      <c r="C3" s="3"/>
      <c r="D3" s="3"/>
      <c r="E3" s="3"/>
      <c r="F3" s="3"/>
      <c r="G3" s="3"/>
      <c r="H3" s="3"/>
      <c r="I3" s="3"/>
      <c r="J3" s="4"/>
      <c r="K3" s="1"/>
      <c r="L3" s="1"/>
      <c r="M3" s="1"/>
      <c r="N3" s="1"/>
      <c r="O3" s="1"/>
      <c r="P3" s="1"/>
      <c r="Q3" s="1"/>
      <c r="R3" s="1"/>
      <c r="S3" s="1"/>
      <c r="T3" s="1"/>
      <c r="U3" s="1"/>
      <c r="V3" s="1"/>
      <c r="W3" s="1"/>
      <c r="X3" s="1"/>
      <c r="Y3" s="1"/>
      <c r="Z3" s="1"/>
      <c r="AA3" s="1"/>
      <c r="AB3" s="1"/>
      <c r="AC3" s="1"/>
      <c r="AD3" s="1"/>
    </row>
    <row r="4" spans="1:30" x14ac:dyDescent="0.25">
      <c r="A4" s="27" t="s">
        <v>1</v>
      </c>
      <c r="B4" s="29" t="s">
        <v>38</v>
      </c>
      <c r="C4" s="28" t="s">
        <v>2</v>
      </c>
      <c r="D4" s="16"/>
      <c r="E4" s="16" t="s">
        <v>39</v>
      </c>
      <c r="F4" s="12"/>
      <c r="G4" s="12"/>
      <c r="H4" s="12"/>
      <c r="I4" s="11" t="s">
        <v>3</v>
      </c>
      <c r="J4" s="32">
        <v>46290</v>
      </c>
      <c r="K4" s="1"/>
      <c r="L4" s="1"/>
      <c r="M4" s="1"/>
      <c r="N4" s="1"/>
      <c r="O4" s="1"/>
      <c r="P4" s="1"/>
      <c r="Q4" s="1"/>
      <c r="R4" s="1"/>
      <c r="S4" s="1"/>
      <c r="T4" s="1"/>
      <c r="U4" s="1"/>
      <c r="V4" s="1"/>
      <c r="W4" s="1"/>
      <c r="X4" s="1"/>
      <c r="Y4" s="1"/>
      <c r="Z4" s="1"/>
      <c r="AA4" s="1"/>
      <c r="AB4" s="1"/>
      <c r="AC4" s="1"/>
      <c r="AD4" s="1"/>
    </row>
    <row r="5" spans="1:30" x14ac:dyDescent="0.25">
      <c r="A5" s="5" t="s">
        <v>4</v>
      </c>
      <c r="B5" s="30" t="s">
        <v>43</v>
      </c>
      <c r="C5" s="11" t="s">
        <v>5</v>
      </c>
      <c r="D5" s="16"/>
      <c r="E5" s="16" t="s">
        <v>42</v>
      </c>
      <c r="F5" s="13"/>
      <c r="G5" s="13"/>
      <c r="H5" s="13"/>
      <c r="I5" s="13" t="s">
        <v>6</v>
      </c>
      <c r="J5" s="17">
        <v>3016490720</v>
      </c>
      <c r="K5" s="1"/>
      <c r="L5" s="1"/>
      <c r="M5" s="1"/>
      <c r="N5" s="1"/>
      <c r="O5" s="1"/>
      <c r="P5" s="1"/>
      <c r="Q5" s="1"/>
      <c r="R5" s="1"/>
      <c r="S5" s="1"/>
      <c r="T5" s="1"/>
      <c r="U5" s="1"/>
      <c r="V5" s="1"/>
      <c r="W5" s="1"/>
      <c r="X5" s="1"/>
      <c r="Y5" s="1"/>
      <c r="Z5" s="1"/>
      <c r="AA5" s="1"/>
      <c r="AB5" s="1"/>
      <c r="AC5" s="1"/>
      <c r="AD5" s="1"/>
    </row>
    <row r="6" spans="1:30" x14ac:dyDescent="0.25">
      <c r="A6" s="5" t="s">
        <v>7</v>
      </c>
      <c r="B6" s="31" t="s">
        <v>41</v>
      </c>
      <c r="C6" s="11" t="s">
        <v>8</v>
      </c>
      <c r="D6"/>
      <c r="E6" s="16" t="s">
        <v>40</v>
      </c>
      <c r="F6" s="13"/>
      <c r="G6" s="13"/>
      <c r="H6" s="13"/>
      <c r="I6" s="13" t="s">
        <v>9</v>
      </c>
      <c r="J6" s="17"/>
      <c r="K6" s="1"/>
      <c r="L6" s="1"/>
      <c r="M6" s="1"/>
      <c r="N6" s="1"/>
      <c r="O6" s="1"/>
      <c r="P6" s="1"/>
      <c r="Q6" s="1"/>
      <c r="R6" s="1"/>
      <c r="S6" s="1"/>
      <c r="T6" s="1"/>
      <c r="U6" s="1"/>
      <c r="V6" s="1"/>
      <c r="W6" s="1"/>
      <c r="X6" s="1"/>
      <c r="Y6" s="1"/>
      <c r="Z6" s="1"/>
      <c r="AA6" s="1"/>
      <c r="AB6" s="1"/>
      <c r="AC6" s="1"/>
      <c r="AD6" s="1"/>
    </row>
    <row r="7" spans="1:30" x14ac:dyDescent="0.25">
      <c r="A7" s="4"/>
      <c r="B7" s="4"/>
      <c r="C7" s="6"/>
      <c r="D7" s="6"/>
      <c r="E7" s="6"/>
      <c r="F7" s="4"/>
      <c r="G7" s="4"/>
      <c r="H7" s="4"/>
      <c r="I7" s="4"/>
      <c r="J7" s="4"/>
      <c r="K7" s="1"/>
      <c r="L7" s="1"/>
      <c r="M7" s="1"/>
      <c r="N7" s="1"/>
      <c r="O7" s="1"/>
      <c r="P7" s="1"/>
      <c r="Q7" s="1"/>
      <c r="R7" s="1"/>
      <c r="S7" s="1"/>
      <c r="T7" s="1"/>
      <c r="U7" s="1"/>
      <c r="V7" s="1"/>
      <c r="W7" s="1"/>
      <c r="X7" s="1"/>
      <c r="Y7" s="1"/>
      <c r="Z7" s="1"/>
      <c r="AA7" s="1"/>
      <c r="AB7" s="1"/>
      <c r="AC7" s="1"/>
      <c r="AD7" s="1"/>
    </row>
    <row r="8" spans="1:30" x14ac:dyDescent="0.25">
      <c r="A8" s="45" t="s">
        <v>10</v>
      </c>
      <c r="B8" s="39"/>
      <c r="C8" s="39"/>
      <c r="D8" s="39"/>
      <c r="E8" s="39"/>
      <c r="F8" s="39"/>
      <c r="G8" s="39"/>
      <c r="H8" s="39"/>
      <c r="I8" s="39"/>
      <c r="J8" s="40"/>
      <c r="K8" s="1"/>
      <c r="L8" s="1"/>
      <c r="M8" s="1"/>
      <c r="N8" s="1"/>
      <c r="O8" s="1"/>
      <c r="P8" s="1"/>
      <c r="Q8" s="1"/>
      <c r="R8" s="1"/>
      <c r="S8" s="1"/>
      <c r="T8" s="1"/>
      <c r="U8" s="1"/>
      <c r="V8" s="1"/>
      <c r="W8" s="1"/>
      <c r="X8" s="1"/>
      <c r="Y8" s="1"/>
      <c r="Z8" s="1"/>
      <c r="AA8" s="1"/>
      <c r="AB8" s="1"/>
      <c r="AC8" s="1"/>
      <c r="AD8" s="1"/>
    </row>
    <row r="9" spans="1:30" x14ac:dyDescent="0.25">
      <c r="A9" s="46" t="s">
        <v>11</v>
      </c>
      <c r="B9" s="39"/>
      <c r="C9" s="39"/>
      <c r="D9" s="39"/>
      <c r="E9" s="39"/>
      <c r="F9" s="39"/>
      <c r="G9" s="39"/>
      <c r="H9" s="39"/>
      <c r="I9" s="39"/>
      <c r="J9" s="40"/>
      <c r="K9" s="1"/>
      <c r="L9" s="1"/>
      <c r="M9" s="1"/>
      <c r="N9" s="1"/>
      <c r="O9" s="1"/>
      <c r="P9" s="1"/>
      <c r="Q9" s="1"/>
      <c r="R9" s="1"/>
      <c r="S9" s="1"/>
      <c r="T9" s="1"/>
      <c r="U9" s="1"/>
      <c r="V9" s="1"/>
      <c r="W9" s="1"/>
      <c r="X9" s="1"/>
      <c r="Y9" s="1"/>
      <c r="Z9" s="1"/>
      <c r="AA9" s="1"/>
      <c r="AB9" s="1"/>
      <c r="AC9" s="1"/>
      <c r="AD9" s="1"/>
    </row>
    <row r="10" spans="1:30" x14ac:dyDescent="0.25">
      <c r="A10" s="6"/>
      <c r="B10" s="6"/>
      <c r="C10" s="6"/>
      <c r="D10" s="6"/>
      <c r="E10" s="6"/>
      <c r="F10" s="6"/>
      <c r="G10" s="6"/>
      <c r="H10" s="6"/>
      <c r="I10" s="6"/>
      <c r="J10" s="4"/>
      <c r="K10" s="1"/>
      <c r="L10" s="1"/>
      <c r="M10" s="1"/>
      <c r="N10" s="1"/>
      <c r="O10" s="1"/>
      <c r="P10" s="1"/>
      <c r="Q10" s="1"/>
      <c r="R10" s="1"/>
      <c r="S10" s="1"/>
      <c r="T10" s="1"/>
      <c r="U10" s="1"/>
      <c r="V10" s="1"/>
      <c r="W10" s="1"/>
      <c r="X10" s="1"/>
      <c r="Y10" s="1"/>
      <c r="Z10" s="1"/>
      <c r="AA10" s="1"/>
      <c r="AB10" s="1"/>
      <c r="AC10" s="1"/>
      <c r="AD10" s="1"/>
    </row>
    <row r="11" spans="1:30" x14ac:dyDescent="0.25">
      <c r="A11" s="41" t="s">
        <v>12</v>
      </c>
      <c r="B11" s="40"/>
      <c r="C11" s="7" t="s">
        <v>29</v>
      </c>
      <c r="D11" s="6"/>
      <c r="E11" s="6"/>
      <c r="F11" s="6"/>
      <c r="G11" s="6"/>
      <c r="H11" s="6"/>
      <c r="I11" s="6"/>
      <c r="J11" s="4"/>
      <c r="K11" s="1"/>
      <c r="L11" s="1"/>
      <c r="M11" s="1"/>
      <c r="N11" s="1"/>
      <c r="O11" s="1"/>
      <c r="P11" s="1"/>
      <c r="Q11" s="1"/>
      <c r="R11" s="1"/>
      <c r="S11" s="1"/>
      <c r="T11" s="1"/>
      <c r="U11" s="1"/>
      <c r="V11" s="1"/>
      <c r="W11" s="1"/>
      <c r="X11" s="1"/>
      <c r="Y11" s="1"/>
      <c r="Z11" s="1"/>
      <c r="AA11" s="1"/>
      <c r="AB11" s="1"/>
      <c r="AC11" s="1"/>
      <c r="AD11" s="1"/>
    </row>
    <row r="12" spans="1:30" x14ac:dyDescent="0.25">
      <c r="A12" s="4" t="s">
        <v>13</v>
      </c>
      <c r="B12" s="47"/>
      <c r="C12" s="48"/>
      <c r="D12" s="48"/>
      <c r="E12" s="48"/>
      <c r="F12" s="4"/>
      <c r="G12" s="4"/>
      <c r="H12" s="4"/>
      <c r="I12" s="4"/>
      <c r="J12" s="4"/>
      <c r="K12" s="1"/>
      <c r="L12" s="1"/>
      <c r="M12" s="1"/>
      <c r="N12" s="1"/>
      <c r="O12" s="1"/>
      <c r="P12" s="1"/>
      <c r="Q12" s="1"/>
      <c r="R12" s="1"/>
      <c r="S12" s="1"/>
      <c r="T12" s="1"/>
      <c r="U12" s="1"/>
      <c r="V12" s="1"/>
      <c r="W12" s="1"/>
      <c r="X12" s="1"/>
      <c r="Y12" s="1"/>
      <c r="Z12" s="1"/>
      <c r="AA12" s="1"/>
      <c r="AB12" s="1"/>
      <c r="AC12" s="1"/>
      <c r="AD12" s="1"/>
    </row>
    <row r="13" spans="1:30" ht="64.5" customHeight="1" x14ac:dyDescent="0.25">
      <c r="A13" s="15" t="s">
        <v>14</v>
      </c>
      <c r="B13" s="15" t="s">
        <v>15</v>
      </c>
      <c r="C13" s="15" t="s">
        <v>16</v>
      </c>
      <c r="D13" s="15" t="s">
        <v>17</v>
      </c>
      <c r="E13" s="15" t="s">
        <v>18</v>
      </c>
      <c r="F13" s="15" t="s">
        <v>19</v>
      </c>
      <c r="G13" s="15" t="s">
        <v>20</v>
      </c>
      <c r="H13" s="15" t="s">
        <v>21</v>
      </c>
      <c r="I13" s="15" t="s">
        <v>22</v>
      </c>
      <c r="J13" s="1"/>
      <c r="K13" s="1"/>
      <c r="L13" s="1"/>
      <c r="M13" s="1"/>
      <c r="N13" s="1"/>
      <c r="O13" s="1"/>
      <c r="P13" s="1"/>
      <c r="Q13" s="1"/>
      <c r="R13" s="1"/>
      <c r="S13" s="1"/>
      <c r="T13" s="1"/>
      <c r="U13" s="1"/>
      <c r="V13" s="1"/>
      <c r="W13" s="1"/>
      <c r="X13" s="1"/>
      <c r="Y13" s="1"/>
      <c r="Z13" s="1"/>
      <c r="AA13" s="1"/>
      <c r="AB13" s="1"/>
      <c r="AC13" s="1"/>
      <c r="AD13" s="1"/>
    </row>
    <row r="14" spans="1:30" s="14" customFormat="1" x14ac:dyDescent="0.25">
      <c r="A14" s="20">
        <v>1</v>
      </c>
      <c r="B14" s="21" t="s">
        <v>30</v>
      </c>
      <c r="C14" s="22" t="s">
        <v>26</v>
      </c>
      <c r="D14" s="23">
        <v>900</v>
      </c>
      <c r="E14" s="24">
        <v>8400</v>
      </c>
      <c r="F14" s="23"/>
      <c r="G14" s="23"/>
      <c r="H14" s="24">
        <f>D14*E14</f>
        <v>7560000</v>
      </c>
      <c r="I14" s="23"/>
      <c r="J14" s="1"/>
      <c r="K14" s="1"/>
      <c r="L14" s="1"/>
      <c r="M14" s="1"/>
      <c r="N14" s="1"/>
      <c r="O14" s="1"/>
      <c r="P14" s="1"/>
      <c r="Q14" s="1"/>
      <c r="R14" s="1"/>
      <c r="S14" s="1"/>
      <c r="T14" s="1"/>
      <c r="U14" s="1"/>
      <c r="V14" s="1"/>
      <c r="W14" s="1"/>
      <c r="X14" s="1"/>
      <c r="Y14" s="1"/>
      <c r="Z14" s="1"/>
      <c r="AA14" s="1"/>
      <c r="AB14" s="1"/>
      <c r="AC14" s="1"/>
      <c r="AD14" s="1"/>
    </row>
    <row r="15" spans="1:30" s="19" customFormat="1" x14ac:dyDescent="0.25">
      <c r="A15" s="20"/>
      <c r="B15" s="18" t="s">
        <v>31</v>
      </c>
      <c r="C15" s="22" t="s">
        <v>26</v>
      </c>
      <c r="D15" s="23">
        <v>900</v>
      </c>
      <c r="E15" s="24">
        <v>8000</v>
      </c>
      <c r="F15" s="23"/>
      <c r="G15" s="23"/>
      <c r="H15" s="24">
        <f t="shared" ref="H15:H21" si="0">D15*E15</f>
        <v>7200000</v>
      </c>
      <c r="I15" s="23"/>
      <c r="J15" s="1"/>
      <c r="K15" s="1"/>
      <c r="L15" s="1"/>
      <c r="M15" s="1"/>
      <c r="N15" s="1"/>
      <c r="O15" s="1"/>
      <c r="P15" s="1"/>
      <c r="Q15" s="1"/>
      <c r="R15" s="1"/>
      <c r="S15" s="1"/>
      <c r="T15" s="1"/>
      <c r="U15" s="1"/>
      <c r="V15" s="1"/>
      <c r="W15" s="1"/>
      <c r="X15" s="1"/>
      <c r="Y15" s="1"/>
      <c r="Z15" s="1"/>
      <c r="AA15" s="1"/>
      <c r="AB15" s="1"/>
      <c r="AC15" s="1"/>
      <c r="AD15" s="1"/>
    </row>
    <row r="16" spans="1:30" s="19" customFormat="1" x14ac:dyDescent="0.25">
      <c r="A16" s="20"/>
      <c r="B16" s="18" t="s">
        <v>32</v>
      </c>
      <c r="C16" s="22" t="s">
        <v>26</v>
      </c>
      <c r="D16" s="23">
        <v>900</v>
      </c>
      <c r="E16" s="24">
        <v>8000</v>
      </c>
      <c r="F16" s="23"/>
      <c r="G16" s="23"/>
      <c r="H16" s="24">
        <f t="shared" si="0"/>
        <v>7200000</v>
      </c>
      <c r="I16" s="23"/>
      <c r="J16" s="1"/>
      <c r="K16" s="1"/>
      <c r="L16" s="1"/>
      <c r="M16" s="1"/>
      <c r="N16" s="1"/>
      <c r="O16" s="1"/>
      <c r="P16" s="1"/>
      <c r="Q16" s="1"/>
      <c r="R16" s="1"/>
      <c r="S16" s="1"/>
      <c r="T16" s="1"/>
      <c r="U16" s="1"/>
      <c r="V16" s="1"/>
      <c r="W16" s="1"/>
      <c r="X16" s="1"/>
      <c r="Y16" s="1"/>
      <c r="Z16" s="1"/>
      <c r="AA16" s="1"/>
      <c r="AB16" s="1"/>
      <c r="AC16" s="1"/>
      <c r="AD16" s="1"/>
    </row>
    <row r="17" spans="1:30" s="19" customFormat="1" x14ac:dyDescent="0.25">
      <c r="A17" s="20"/>
      <c r="B17" s="18" t="s">
        <v>33</v>
      </c>
      <c r="C17" s="22" t="s">
        <v>26</v>
      </c>
      <c r="D17" s="23">
        <v>900</v>
      </c>
      <c r="E17" s="24">
        <v>8500</v>
      </c>
      <c r="F17" s="23"/>
      <c r="G17" s="23"/>
      <c r="H17" s="24">
        <f t="shared" si="0"/>
        <v>7650000</v>
      </c>
      <c r="I17" s="23"/>
      <c r="J17" s="1"/>
      <c r="K17" s="1"/>
      <c r="L17" s="1"/>
      <c r="M17" s="1"/>
      <c r="N17" s="1"/>
      <c r="O17" s="1"/>
      <c r="P17" s="1"/>
      <c r="Q17" s="1"/>
      <c r="R17" s="1"/>
      <c r="S17" s="1"/>
      <c r="T17" s="1"/>
      <c r="U17" s="1"/>
      <c r="V17" s="1"/>
      <c r="W17" s="1"/>
      <c r="X17" s="1"/>
      <c r="Y17" s="1"/>
      <c r="Z17" s="1"/>
      <c r="AA17" s="1"/>
      <c r="AB17" s="1"/>
      <c r="AC17" s="1"/>
      <c r="AD17" s="1"/>
    </row>
    <row r="18" spans="1:30" s="19" customFormat="1" x14ac:dyDescent="0.25">
      <c r="A18" s="20"/>
      <c r="B18" s="18" t="s">
        <v>34</v>
      </c>
      <c r="C18" s="22" t="s">
        <v>26</v>
      </c>
      <c r="D18" s="23">
        <v>900</v>
      </c>
      <c r="E18" s="24">
        <v>8200</v>
      </c>
      <c r="F18" s="23"/>
      <c r="G18" s="23"/>
      <c r="H18" s="24">
        <f t="shared" si="0"/>
        <v>7380000</v>
      </c>
      <c r="I18" s="23"/>
      <c r="J18" s="1"/>
      <c r="K18" s="1"/>
      <c r="L18" s="1"/>
      <c r="M18" s="1"/>
      <c r="N18" s="1"/>
      <c r="O18" s="1"/>
      <c r="P18" s="1"/>
      <c r="Q18" s="1"/>
      <c r="R18" s="1"/>
      <c r="S18" s="1"/>
      <c r="T18" s="1"/>
      <c r="U18" s="1"/>
      <c r="V18" s="1"/>
      <c r="W18" s="1"/>
      <c r="X18" s="1"/>
      <c r="Y18" s="1"/>
      <c r="Z18" s="1"/>
      <c r="AA18" s="1"/>
      <c r="AB18" s="1"/>
      <c r="AC18" s="1"/>
      <c r="AD18" s="1"/>
    </row>
    <row r="19" spans="1:30" s="19" customFormat="1" x14ac:dyDescent="0.25">
      <c r="A19" s="20"/>
      <c r="B19" s="25" t="s">
        <v>35</v>
      </c>
      <c r="C19" s="22" t="s">
        <v>26</v>
      </c>
      <c r="D19" s="23">
        <v>900</v>
      </c>
      <c r="E19" s="24">
        <v>8000</v>
      </c>
      <c r="F19" s="23"/>
      <c r="G19" s="23"/>
      <c r="H19" s="24">
        <f t="shared" si="0"/>
        <v>7200000</v>
      </c>
      <c r="I19" s="23"/>
      <c r="J19" s="1"/>
      <c r="K19" s="1"/>
      <c r="L19" s="1"/>
      <c r="M19" s="1"/>
      <c r="N19" s="1"/>
      <c r="O19" s="1"/>
      <c r="P19" s="1"/>
      <c r="Q19" s="1"/>
      <c r="R19" s="1"/>
      <c r="S19" s="1"/>
      <c r="T19" s="1"/>
      <c r="U19" s="1"/>
      <c r="V19" s="1"/>
      <c r="W19" s="1"/>
      <c r="X19" s="1"/>
      <c r="Y19" s="1"/>
      <c r="Z19" s="1"/>
      <c r="AA19" s="1"/>
      <c r="AB19" s="1"/>
      <c r="AC19" s="1"/>
      <c r="AD19" s="1"/>
    </row>
    <row r="20" spans="1:30" s="19" customFormat="1" x14ac:dyDescent="0.25">
      <c r="A20" s="20"/>
      <c r="B20" s="25" t="s">
        <v>36</v>
      </c>
      <c r="C20" s="22" t="s">
        <v>26</v>
      </c>
      <c r="D20" s="23">
        <v>900</v>
      </c>
      <c r="E20" s="24">
        <v>9000</v>
      </c>
      <c r="F20" s="23"/>
      <c r="G20" s="23"/>
      <c r="H20" s="24">
        <f t="shared" si="0"/>
        <v>8100000</v>
      </c>
      <c r="I20" s="23"/>
      <c r="J20" s="1"/>
      <c r="K20" s="1"/>
      <c r="L20" s="1"/>
      <c r="M20" s="1"/>
      <c r="N20" s="1"/>
      <c r="O20" s="1"/>
      <c r="P20" s="1"/>
      <c r="Q20" s="1"/>
      <c r="R20" s="1"/>
      <c r="S20" s="1"/>
      <c r="T20" s="1"/>
      <c r="U20" s="1"/>
      <c r="V20" s="1"/>
      <c r="W20" s="1"/>
      <c r="X20" s="1"/>
      <c r="Y20" s="1"/>
      <c r="Z20" s="1"/>
      <c r="AA20" s="1"/>
      <c r="AB20" s="1"/>
      <c r="AC20" s="1"/>
      <c r="AD20" s="1"/>
    </row>
    <row r="21" spans="1:30" x14ac:dyDescent="0.25">
      <c r="A21" s="20">
        <v>2</v>
      </c>
      <c r="B21" s="25" t="s">
        <v>37</v>
      </c>
      <c r="C21" s="22" t="s">
        <v>26</v>
      </c>
      <c r="D21" s="23">
        <v>500</v>
      </c>
      <c r="E21" s="24">
        <v>9000</v>
      </c>
      <c r="F21" s="23"/>
      <c r="G21" s="23"/>
      <c r="H21" s="24">
        <f t="shared" si="0"/>
        <v>4500000</v>
      </c>
      <c r="I21" s="23"/>
      <c r="J21" s="8"/>
      <c r="K21" s="1"/>
      <c r="L21" s="1"/>
      <c r="M21" s="1"/>
      <c r="N21" s="1"/>
      <c r="O21" s="1"/>
      <c r="P21" s="1"/>
      <c r="Q21" s="1"/>
      <c r="R21" s="1"/>
      <c r="S21" s="1"/>
      <c r="T21" s="1"/>
      <c r="U21" s="1"/>
      <c r="V21" s="1"/>
      <c r="W21" s="1"/>
      <c r="X21" s="1"/>
      <c r="Y21" s="1"/>
      <c r="Z21" s="1"/>
      <c r="AA21" s="1"/>
      <c r="AB21" s="1"/>
      <c r="AC21" s="1"/>
      <c r="AD21" s="1"/>
    </row>
    <row r="22" spans="1:30" ht="57" customHeight="1" x14ac:dyDescent="0.25">
      <c r="A22" s="49" t="s">
        <v>27</v>
      </c>
      <c r="B22" s="49"/>
      <c r="C22" s="49"/>
      <c r="D22" s="49"/>
      <c r="E22" s="49"/>
      <c r="F22" s="49"/>
      <c r="G22" s="49"/>
      <c r="H22" s="26">
        <f>SUM(H14:H21)</f>
        <v>56790000</v>
      </c>
      <c r="I22" s="10"/>
      <c r="J22" s="1"/>
      <c r="K22" s="1"/>
      <c r="L22" s="1"/>
      <c r="M22" s="1"/>
      <c r="N22" s="1"/>
      <c r="O22" s="1"/>
      <c r="P22" s="1"/>
      <c r="Q22" s="1"/>
      <c r="R22" s="1"/>
      <c r="S22" s="1"/>
      <c r="T22" s="1"/>
      <c r="U22" s="1"/>
      <c r="V22" s="1"/>
      <c r="W22" s="1"/>
      <c r="X22" s="1"/>
      <c r="Y22" s="1"/>
      <c r="Z22" s="1"/>
      <c r="AA22" s="1"/>
      <c r="AB22" s="1"/>
      <c r="AC22" s="1"/>
      <c r="AD22" s="1"/>
    </row>
    <row r="23" spans="1:30" ht="87.75" customHeight="1" x14ac:dyDescent="0.25">
      <c r="A23" s="33" t="s">
        <v>23</v>
      </c>
      <c r="B23" s="34"/>
      <c r="C23" s="34"/>
      <c r="D23" s="34"/>
      <c r="E23" s="34"/>
      <c r="F23" s="34"/>
      <c r="G23" s="34"/>
      <c r="H23" s="34"/>
      <c r="I23" s="34"/>
      <c r="J23" s="1"/>
      <c r="K23" s="1"/>
      <c r="L23" s="1"/>
      <c r="M23" s="1"/>
      <c r="N23" s="1"/>
      <c r="O23" s="1"/>
      <c r="P23" s="1"/>
      <c r="Q23" s="1"/>
      <c r="R23" s="1"/>
      <c r="S23" s="1"/>
      <c r="T23" s="1"/>
      <c r="U23" s="1"/>
      <c r="V23" s="1"/>
      <c r="W23" s="1"/>
      <c r="X23" s="1"/>
      <c r="Y23" s="1"/>
      <c r="Z23" s="1"/>
      <c r="AA23" s="1"/>
      <c r="AB23" s="1"/>
      <c r="AC23" s="1"/>
      <c r="AD23" s="1"/>
    </row>
    <row r="24" spans="1:30" ht="60.75" customHeight="1" x14ac:dyDescent="0.25">
      <c r="A24" s="10"/>
      <c r="B24" s="10"/>
      <c r="C24" s="10"/>
      <c r="D24" s="10"/>
      <c r="E24" s="10"/>
      <c r="F24" s="10"/>
      <c r="G24" s="10"/>
      <c r="H24" s="10"/>
      <c r="I24" s="10"/>
      <c r="J24" s="1"/>
      <c r="K24" s="1"/>
      <c r="L24" s="1"/>
      <c r="M24" s="1"/>
      <c r="N24" s="1"/>
      <c r="O24" s="1"/>
      <c r="P24" s="1"/>
      <c r="Q24" s="1"/>
      <c r="R24" s="1"/>
      <c r="S24" s="1"/>
      <c r="T24" s="1"/>
      <c r="U24" s="1"/>
      <c r="V24" s="1"/>
      <c r="W24" s="1"/>
      <c r="X24" s="1"/>
      <c r="Y24" s="1"/>
      <c r="Z24" s="1"/>
      <c r="AA24" s="1"/>
      <c r="AB24" s="1"/>
      <c r="AC24" s="1"/>
      <c r="AD24" s="1"/>
    </row>
    <row r="25" spans="1:30" ht="15.75" customHeight="1" x14ac:dyDescent="0.25">
      <c r="A25" s="35" t="s">
        <v>24</v>
      </c>
      <c r="B25" s="36"/>
      <c r="C25" s="36"/>
      <c r="D25" s="36"/>
      <c r="E25" s="36"/>
      <c r="F25" s="36"/>
      <c r="G25" s="36"/>
      <c r="H25" s="36"/>
      <c r="I25" s="37"/>
      <c r="J25" s="1"/>
      <c r="K25" s="1"/>
      <c r="L25" s="1"/>
      <c r="M25" s="1"/>
      <c r="N25" s="1"/>
      <c r="O25" s="1"/>
      <c r="P25" s="1"/>
      <c r="Q25" s="1"/>
      <c r="R25" s="1"/>
      <c r="S25" s="1"/>
      <c r="T25" s="1"/>
      <c r="U25" s="1"/>
      <c r="V25" s="1"/>
      <c r="W25" s="1"/>
      <c r="X25" s="1"/>
      <c r="Y25" s="1"/>
      <c r="Z25" s="1"/>
      <c r="AA25" s="1"/>
      <c r="AB25" s="1"/>
      <c r="AC25" s="1"/>
      <c r="AD25" s="1"/>
    </row>
    <row r="26" spans="1:30"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row>
    <row r="27" spans="1:30" ht="15.75" customHeight="1" x14ac:dyDescent="0.25">
      <c r="A27" s="38" t="s">
        <v>25</v>
      </c>
      <c r="B27" s="39"/>
      <c r="C27" s="39"/>
      <c r="D27" s="39"/>
      <c r="E27" s="39"/>
      <c r="F27" s="39"/>
      <c r="G27" s="39"/>
      <c r="H27" s="39"/>
      <c r="I27" s="40"/>
      <c r="J27" s="1"/>
      <c r="K27" s="1"/>
      <c r="L27" s="1"/>
      <c r="M27" s="1"/>
      <c r="N27" s="1"/>
      <c r="O27" s="1"/>
      <c r="P27" s="1"/>
      <c r="Q27" s="1"/>
      <c r="R27" s="1"/>
      <c r="S27" s="1"/>
      <c r="T27" s="1"/>
      <c r="U27" s="1"/>
      <c r="V27" s="1"/>
      <c r="W27" s="1"/>
      <c r="X27" s="1"/>
      <c r="Y27" s="1"/>
      <c r="Z27" s="1"/>
      <c r="AA27" s="1"/>
      <c r="AB27" s="1"/>
      <c r="AC27" s="1"/>
      <c r="AD27" s="1"/>
    </row>
    <row r="28" spans="1:30"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0" ht="15.75" customHeight="1" x14ac:dyDescent="0.25">
      <c r="A29" s="9"/>
      <c r="B29" s="9"/>
      <c r="C29" s="9"/>
      <c r="D29" s="9"/>
      <c r="E29" s="9"/>
      <c r="F29" s="9"/>
      <c r="G29" s="9"/>
      <c r="H29" s="9"/>
      <c r="I29" s="9"/>
      <c r="J29" s="1"/>
      <c r="K29" s="1"/>
      <c r="L29" s="1"/>
      <c r="M29" s="1"/>
      <c r="N29" s="1"/>
      <c r="O29" s="1"/>
      <c r="P29" s="1"/>
      <c r="Q29" s="1"/>
      <c r="R29" s="1"/>
      <c r="S29" s="1"/>
      <c r="T29" s="1"/>
      <c r="U29" s="1"/>
      <c r="V29" s="1"/>
      <c r="W29" s="1"/>
      <c r="X29" s="1"/>
      <c r="Y29" s="1"/>
      <c r="Z29" s="1"/>
      <c r="AA29" s="1"/>
      <c r="AB29" s="1"/>
      <c r="AC29" s="1"/>
      <c r="AD29" s="1"/>
    </row>
    <row r="30" spans="1:30"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0"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0"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30"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30"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30"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30"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x14ac:dyDescent="0.25">
      <c r="A999" s="1"/>
      <c r="B999" s="1"/>
      <c r="C999" s="1"/>
      <c r="D999" s="1"/>
      <c r="E999" s="1"/>
      <c r="F999" s="1"/>
      <c r="G999" s="1"/>
      <c r="H999" s="1"/>
      <c r="I999" s="1"/>
    </row>
    <row r="1000" spans="1:30" x14ac:dyDescent="0.25">
      <c r="A1000" s="1"/>
      <c r="B1000" s="1"/>
      <c r="C1000" s="1"/>
      <c r="D1000" s="1"/>
      <c r="E1000" s="1"/>
      <c r="F1000" s="1"/>
      <c r="G1000" s="1"/>
      <c r="H1000" s="1"/>
      <c r="I1000" s="1"/>
    </row>
    <row r="1001" spans="1:30" x14ac:dyDescent="0.25">
      <c r="A1001" s="1"/>
      <c r="B1001" s="1"/>
      <c r="C1001" s="1"/>
      <c r="D1001" s="1"/>
      <c r="E1001" s="1"/>
      <c r="F1001" s="1"/>
      <c r="G1001" s="1"/>
      <c r="H1001" s="1"/>
      <c r="I1001" s="1"/>
    </row>
    <row r="1002" spans="1:30" x14ac:dyDescent="0.25">
      <c r="A1002" s="1"/>
      <c r="B1002" s="1"/>
      <c r="C1002" s="1"/>
      <c r="D1002" s="1"/>
      <c r="E1002" s="1"/>
      <c r="F1002" s="1"/>
      <c r="G1002" s="1"/>
      <c r="H1002" s="1"/>
      <c r="I1002" s="1"/>
    </row>
    <row r="1003" spans="1:30" x14ac:dyDescent="0.25">
      <c r="A1003" s="1"/>
      <c r="B1003" s="1"/>
      <c r="C1003" s="1"/>
      <c r="D1003" s="1"/>
      <c r="E1003" s="1"/>
      <c r="F1003" s="1"/>
      <c r="G1003" s="1"/>
      <c r="H1003" s="1"/>
      <c r="I1003" s="1"/>
    </row>
  </sheetData>
  <mergeCells count="10">
    <mergeCell ref="A23:I23"/>
    <mergeCell ref="A25:I25"/>
    <mergeCell ref="A27:I27"/>
    <mergeCell ref="A1:J1"/>
    <mergeCell ref="A2:J2"/>
    <mergeCell ref="A8:J8"/>
    <mergeCell ref="A9:J9"/>
    <mergeCell ref="A11:B11"/>
    <mergeCell ref="B12:E12"/>
    <mergeCell ref="A22:G22"/>
  </mergeCells>
  <hyperlinks>
    <hyperlink ref="B6" r:id="rId1" xr:uid="{AF3ACF22-E99A-4469-8C25-52D354782CB1}"/>
  </hyperlinks>
  <pageMargins left="0.7" right="0.7" top="0.75" bottom="0.75" header="0.3" footer="0.3"/>
  <pageSetup paperSize="41" orientation="portrait"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Rivera</dc:creator>
  <cp:lastModifiedBy>Angela Ibarra Cabezas</cp:lastModifiedBy>
  <dcterms:created xsi:type="dcterms:W3CDTF">2025-08-25T17:19:12Z</dcterms:created>
  <dcterms:modified xsi:type="dcterms:W3CDTF">2026-09-29T20:12:11Z</dcterms:modified>
</cp:coreProperties>
</file>