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VEHICULOS VIGENCIA FUTURA\Cuadros promedio\"/>
    </mc:Choice>
  </mc:AlternateContent>
  <xr:revisionPtr revIDLastSave="0" documentId="13_ncr:1_{DDF5B75B-4A47-40F1-BAE9-3AE63D133FFF}" xr6:coauthVersionLast="47" xr6:coauthVersionMax="47" xr10:uidLastSave="{00000000-0000-0000-0000-000000000000}"/>
  <bookViews>
    <workbookView xWindow="-120" yWindow="-120" windowWidth="29040" windowHeight="15720" xr2:uid="{239D9D61-EF93-4473-B100-600B81DD135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3" i="1" l="1" a="1"/>
  <c r="D29" i="1" a="1"/>
  <c r="D14" i="1" a="1"/>
  <c r="I19" i="1"/>
  <c r="J19" i="1"/>
  <c r="I22" i="1"/>
  <c r="J22" i="1"/>
  <c r="I16" i="1"/>
  <c r="J16" i="1"/>
  <c r="H22" i="1"/>
  <c r="H19" i="1"/>
  <c r="H16" i="1"/>
  <c r="J13" i="1"/>
  <c r="I13" i="1"/>
  <c r="H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<sst xmlns="http://schemas.openxmlformats.org/spreadsheetml/2006/main" count="54" uniqueCount="11">
  <si>
    <t>CHEVROLET</t>
  </si>
  <si>
    <t>NISSAN</t>
  </si>
  <si>
    <t xml:space="preserve">TOYOTA </t>
  </si>
  <si>
    <t xml:space="preserve">REPUESTOS </t>
  </si>
  <si>
    <t xml:space="preserve">MANO DE OBRA </t>
  </si>
  <si>
    <t>RESPUESTOS COMUNES</t>
  </si>
  <si>
    <t>MULTIMARCAS</t>
  </si>
  <si>
    <t xml:space="preserve">COTIZACION MECAIRES </t>
  </si>
  <si>
    <t xml:space="preserve">COTIZACION MUNDOMOTRIZ </t>
  </si>
  <si>
    <t xml:space="preserve">PROMEDIO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</si>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</sst>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0" xfId="0" applyBorder="1"/>
    <xf numFmtId="0" fontId="0" fillId="0" borderId="6" xfId="0" applyBorder="1"/>
    <xf numFmtId="0" fontId="1" fillId="0" borderId="0" xfId="0" applyFont="1" applyBorder="1" applyAlignment="1">
      <alignment wrapText="1"/>
    </xf>
    <xf numFmtId="0" fontId="1" fillId="0" borderId="6" xfId="0" applyFont="1" applyBorder="1" applyAlignment="1">
      <alignment wrapText="1"/>
    </xf>
    <xf numFmtId="164" fontId="0" fillId="0" borderId="0" xfId="0" applyNumberFormat="1" applyBorder="1"/>
    <xf numFmtId="164" fontId="0" fillId="0" borderId="6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64" fontId="1" fillId="0" borderId="0" xfId="0" applyNumberFormat="1" applyFont="1" applyBorder="1" applyAlignment="1">
      <alignment wrapText="1"/>
    </xf>
    <xf numFmtId="164" fontId="1" fillId="0" borderId="6" xfId="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02B3E-DF4B-4821-8DC5-61AD62B3A89E}">
  <dimension ref="A1:J33"/>
  <sheetViews>
    <sheetView tabSelected="1" topLeftCell="A9" zoomScaleNormal="100" workbookViewId="0">
      <selection activeCell="I25" sqref="I25"/>
    </sheetView>
  </sheetViews>
  <sheetFormatPr baseColWidth="10" defaultRowHeight="15" x14ac:dyDescent="0.25"/>
  <cols>
    <col min="1" max="1" width="12.85546875" style="21" customWidth="1"/>
    <col min="2" max="2" width="16.85546875" bestFit="1" customWidth="1"/>
    <col min="3" max="3" width="17.85546875" customWidth="1"/>
    <col min="4" max="4" width="18.7109375" customWidth="1"/>
    <col min="7" max="7" width="14.42578125" style="16" customWidth="1"/>
    <col min="8" max="8" width="16.85546875" bestFit="1" customWidth="1"/>
    <col min="9" max="9" width="17.85546875" customWidth="1"/>
    <col min="10" max="10" width="20.42578125" customWidth="1"/>
  </cols>
  <sheetData>
    <row r="1" spans="1:10" ht="24" x14ac:dyDescent="0.4">
      <c r="B1" s="3" t="s">
        <v>7</v>
      </c>
      <c r="C1" s="3"/>
    </row>
    <row r="2" spans="1:10" ht="15.75" thickBot="1" x14ac:dyDescent="0.3"/>
    <row r="3" spans="1:10" s="1" customFormat="1" ht="30" x14ac:dyDescent="0.25">
      <c r="A3" s="18"/>
      <c r="B3" s="4" t="s">
        <v>3</v>
      </c>
      <c r="C3" s="4" t="s">
        <v>4</v>
      </c>
      <c r="D3" s="5" t="s">
        <v>5</v>
      </c>
      <c r="G3" s="17"/>
    </row>
    <row r="4" spans="1:10" x14ac:dyDescent="0.25">
      <c r="A4" s="19" t="s">
        <v>6</v>
      </c>
      <c r="B4" s="10">
        <v>3873613955</v>
      </c>
      <c r="C4" s="10">
        <v>2371758233</v>
      </c>
      <c r="D4" s="11">
        <v>7537178</v>
      </c>
    </row>
    <row r="5" spans="1:10" x14ac:dyDescent="0.25">
      <c r="A5" s="19"/>
      <c r="B5" s="6"/>
      <c r="C5" s="6"/>
      <c r="D5" s="7"/>
    </row>
    <row r="6" spans="1:10" ht="30" x14ac:dyDescent="0.25">
      <c r="A6" s="19"/>
      <c r="B6" s="8" t="s">
        <v>3</v>
      </c>
      <c r="C6" s="8" t="s">
        <v>4</v>
      </c>
      <c r="D6" s="9" t="s">
        <v>5</v>
      </c>
    </row>
    <row r="7" spans="1:10" x14ac:dyDescent="0.25">
      <c r="A7" s="19" t="s">
        <v>0</v>
      </c>
      <c r="B7" s="10">
        <v>1542792339</v>
      </c>
      <c r="C7" s="10">
        <v>1768759261</v>
      </c>
      <c r="D7" s="11">
        <v>7353212</v>
      </c>
    </row>
    <row r="8" spans="1:10" x14ac:dyDescent="0.25">
      <c r="A8" s="19"/>
      <c r="B8" s="6"/>
      <c r="C8" s="6"/>
      <c r="D8" s="7"/>
    </row>
    <row r="9" spans="1:10" ht="30" x14ac:dyDescent="0.25">
      <c r="A9" s="19"/>
      <c r="B9" s="8" t="s">
        <v>3</v>
      </c>
      <c r="C9" s="8" t="s">
        <v>4</v>
      </c>
      <c r="D9" s="9" t="s">
        <v>5</v>
      </c>
    </row>
    <row r="10" spans="1:10" ht="24" x14ac:dyDescent="0.4">
      <c r="A10" s="19" t="s">
        <v>1</v>
      </c>
      <c r="B10" s="10">
        <v>1581153905</v>
      </c>
      <c r="C10" s="10">
        <v>1285442597</v>
      </c>
      <c r="D10" s="11">
        <v>7353212</v>
      </c>
      <c r="H10" s="3" t="s">
        <v>9</v>
      </c>
      <c r="I10" s="3"/>
    </row>
    <row r="11" spans="1:10" ht="15.75" thickBot="1" x14ac:dyDescent="0.3">
      <c r="A11" s="19"/>
      <c r="B11" s="10"/>
      <c r="C11" s="10"/>
      <c r="D11" s="11"/>
    </row>
    <row r="12" spans="1:10" ht="30" x14ac:dyDescent="0.25">
      <c r="A12" s="19"/>
      <c r="B12" s="8" t="s">
        <v>3</v>
      </c>
      <c r="C12" s="8" t="s">
        <v>4</v>
      </c>
      <c r="D12" s="9" t="s">
        <v>5</v>
      </c>
      <c r="G12" s="18"/>
      <c r="H12" s="4" t="s">
        <v>3</v>
      </c>
      <c r="I12" s="4" t="s">
        <v>4</v>
      </c>
      <c r="J12" s="5" t="s">
        <v>5</v>
      </c>
    </row>
    <row r="13" spans="1:10" ht="15.75" thickBot="1" x14ac:dyDescent="0.3">
      <c r="A13" s="20" t="s">
        <v>2</v>
      </c>
      <c r="B13" s="12">
        <v>1562838616</v>
      </c>
      <c r="C13" s="12">
        <v>1173775383</v>
      </c>
      <c r="D13" s="13">
        <v>7537178</v>
      </c>
      <c r="G13" s="19" t="s">
        <v>6</v>
      </c>
      <c r="H13" s="10">
        <f>(B4+B19)/2</f>
        <v>3404654865.5</v>
      </c>
      <c r="I13" s="10">
        <f>(C4+C19)/2</f>
        <v>2130572468.5</v>
      </c>
      <c r="J13" s="11">
        <f>(D4+D19)/2</f>
        <v>6606750.5</v>
      </c>
    </row>
    <row r="14" spans="1:10" ht="15.75" thickBot="1" x14ac:dyDescent="0.3">
      <c r="A14" s="24" t="s">
        <v>10</v>
      </c>
      <c r="B14" s="2"/>
      <c r="C14" s="2"/>
      <c r="D14" s="25" cm="1">
        <f t="array" ref="D14">SUM(B4:D4+B7:D7,B10:D10,B13:D13)</f>
        <v>15189915069</v>
      </c>
      <c r="G14" s="19"/>
      <c r="H14" s="6"/>
      <c r="I14" s="6"/>
      <c r="J14" s="7"/>
    </row>
    <row r="15" spans="1:10" ht="30" x14ac:dyDescent="0.25">
      <c r="G15" s="19"/>
      <c r="H15" s="8" t="s">
        <v>3</v>
      </c>
      <c r="I15" s="8" t="s">
        <v>4</v>
      </c>
      <c r="J15" s="9" t="s">
        <v>5</v>
      </c>
    </row>
    <row r="16" spans="1:10" ht="24" x14ac:dyDescent="0.4">
      <c r="A16" s="3" t="s">
        <v>8</v>
      </c>
      <c r="B16" s="3"/>
      <c r="C16" s="3"/>
      <c r="D16" s="3"/>
      <c r="G16" s="19" t="s">
        <v>0</v>
      </c>
      <c r="H16" s="10">
        <f>(B7+B22)/2</f>
        <v>1337835396</v>
      </c>
      <c r="I16" s="10">
        <f>(C7+C22)/2</f>
        <v>1565657204</v>
      </c>
      <c r="J16" s="11">
        <f>(D7+D22)/2</f>
        <v>6441181.5</v>
      </c>
    </row>
    <row r="17" spans="1:10" ht="15.75" thickBot="1" x14ac:dyDescent="0.3">
      <c r="G17" s="19"/>
      <c r="H17" s="6"/>
      <c r="I17" s="6"/>
      <c r="J17" s="7"/>
    </row>
    <row r="18" spans="1:10" ht="30" x14ac:dyDescent="0.25">
      <c r="A18" s="22"/>
      <c r="B18" s="4" t="s">
        <v>3</v>
      </c>
      <c r="C18" s="4" t="s">
        <v>4</v>
      </c>
      <c r="D18" s="5" t="s">
        <v>5</v>
      </c>
      <c r="G18" s="19"/>
      <c r="H18" s="8" t="s">
        <v>3</v>
      </c>
      <c r="I18" s="8" t="s">
        <v>4</v>
      </c>
      <c r="J18" s="9" t="s">
        <v>5</v>
      </c>
    </row>
    <row r="19" spans="1:10" x14ac:dyDescent="0.25">
      <c r="A19" s="19" t="s">
        <v>6</v>
      </c>
      <c r="B19" s="10">
        <v>2935695776</v>
      </c>
      <c r="C19" s="10">
        <v>1889386704</v>
      </c>
      <c r="D19" s="11">
        <v>5676323</v>
      </c>
      <c r="G19" s="19" t="s">
        <v>1</v>
      </c>
      <c r="H19" s="10">
        <f>(B10+B25)/2</f>
        <v>1360185156</v>
      </c>
      <c r="I19" s="10">
        <f>(C10+C25)/2</f>
        <v>1156898337.5</v>
      </c>
      <c r="J19" s="11">
        <f>(D10+D25)/2</f>
        <v>6441181.5</v>
      </c>
    </row>
    <row r="20" spans="1:10" x14ac:dyDescent="0.25">
      <c r="A20" s="19"/>
      <c r="B20" s="10"/>
      <c r="C20" s="10"/>
      <c r="D20" s="11"/>
      <c r="G20" s="19"/>
      <c r="H20" s="10"/>
      <c r="I20" s="10"/>
      <c r="J20" s="11"/>
    </row>
    <row r="21" spans="1:10" ht="30" x14ac:dyDescent="0.25">
      <c r="A21" s="23"/>
      <c r="B21" s="14" t="s">
        <v>3</v>
      </c>
      <c r="C21" s="14" t="s">
        <v>4</v>
      </c>
      <c r="D21" s="15" t="s">
        <v>5</v>
      </c>
      <c r="G21" s="19"/>
      <c r="H21" s="8" t="s">
        <v>3</v>
      </c>
      <c r="I21" s="8" t="s">
        <v>4</v>
      </c>
      <c r="J21" s="9" t="s">
        <v>5</v>
      </c>
    </row>
    <row r="22" spans="1:10" ht="15.75" thickBot="1" x14ac:dyDescent="0.3">
      <c r="A22" s="19" t="s">
        <v>0</v>
      </c>
      <c r="B22" s="10">
        <v>1132878453</v>
      </c>
      <c r="C22" s="10">
        <v>1362555147</v>
      </c>
      <c r="D22" s="11">
        <v>5529151</v>
      </c>
      <c r="E22" s="2"/>
      <c r="F22" s="2"/>
      <c r="G22" s="20" t="s">
        <v>2</v>
      </c>
      <c r="H22" s="12">
        <f>(B13+B28)/2</f>
        <v>1393849581.5</v>
      </c>
      <c r="I22" s="12">
        <f>(C13+C28)/2</f>
        <v>1052176512.5</v>
      </c>
      <c r="J22" s="13">
        <f>(D13+D28)/2</f>
        <v>6606750.5</v>
      </c>
    </row>
    <row r="23" spans="1:10" ht="15.75" thickBot="1" x14ac:dyDescent="0.3">
      <c r="A23" s="19"/>
      <c r="B23" s="10"/>
      <c r="C23" s="10"/>
      <c r="D23" s="11"/>
      <c r="E23" s="2"/>
      <c r="F23" s="2"/>
      <c r="G23" s="24" t="s">
        <v>10</v>
      </c>
      <c r="J23" s="25" cm="1">
        <f t="array" ref="J23">SUM(H13:J13+H16:J16,H19:J19,H22:J22)</f>
        <v>13427925385.5</v>
      </c>
    </row>
    <row r="24" spans="1:10" ht="30" x14ac:dyDescent="0.25">
      <c r="A24" s="23"/>
      <c r="B24" s="14" t="s">
        <v>3</v>
      </c>
      <c r="C24" s="14" t="s">
        <v>4</v>
      </c>
      <c r="D24" s="15" t="s">
        <v>5</v>
      </c>
      <c r="E24" s="2"/>
      <c r="F24" s="2"/>
    </row>
    <row r="25" spans="1:10" s="1" customFormat="1" x14ac:dyDescent="0.25">
      <c r="A25" s="19" t="s">
        <v>1</v>
      </c>
      <c r="B25" s="10">
        <v>1139216407</v>
      </c>
      <c r="C25" s="10">
        <v>1028354078</v>
      </c>
      <c r="D25" s="11">
        <v>5529151</v>
      </c>
      <c r="G25" s="16"/>
      <c r="H25"/>
      <c r="I25"/>
      <c r="J25"/>
    </row>
    <row r="26" spans="1:10" x14ac:dyDescent="0.25">
      <c r="A26" s="19"/>
      <c r="B26" s="10"/>
      <c r="C26" s="10"/>
      <c r="D26" s="11"/>
      <c r="G26" s="17"/>
      <c r="H26" s="1"/>
      <c r="I26" s="1"/>
      <c r="J26" s="1"/>
    </row>
    <row r="27" spans="1:10" ht="30" x14ac:dyDescent="0.25">
      <c r="A27" s="23"/>
      <c r="B27" s="14" t="s">
        <v>3</v>
      </c>
      <c r="C27" s="14" t="s">
        <v>4</v>
      </c>
      <c r="D27" s="15" t="s">
        <v>5</v>
      </c>
    </row>
    <row r="28" spans="1:10" ht="15.75" thickBot="1" x14ac:dyDescent="0.3">
      <c r="A28" s="20" t="s">
        <v>2</v>
      </c>
      <c r="B28" s="12">
        <v>1224860547</v>
      </c>
      <c r="C28" s="12">
        <v>930577642</v>
      </c>
      <c r="D28" s="13">
        <v>5676323</v>
      </c>
    </row>
    <row r="29" spans="1:10" s="1" customFormat="1" ht="15.75" thickBot="1" x14ac:dyDescent="0.3">
      <c r="A29" s="24" t="s">
        <v>10</v>
      </c>
      <c r="B29"/>
      <c r="C29"/>
      <c r="D29" s="25" cm="1">
        <f t="array" ref="D29">SUM(B19:D19+B22:D22,B25:D25,B28:D28)</f>
        <v>11665935702</v>
      </c>
      <c r="G29" s="16"/>
      <c r="H29"/>
      <c r="I29"/>
      <c r="J29"/>
    </row>
    <row r="30" spans="1:10" x14ac:dyDescent="0.25">
      <c r="G30" s="17"/>
      <c r="H30" s="1"/>
      <c r="I30" s="1"/>
      <c r="J30" s="1"/>
    </row>
    <row r="33" spans="1:10" s="1" customFormat="1" x14ac:dyDescent="0.25">
      <c r="A33" s="21"/>
      <c r="B33"/>
      <c r="C33"/>
      <c r="D33"/>
      <c r="G33" s="16"/>
      <c r="H33"/>
      <c r="I33"/>
      <c r="J33"/>
    </row>
  </sheetData>
  <mergeCells count="3">
    <mergeCell ref="B1:C1"/>
    <mergeCell ref="A16:D16"/>
    <mergeCell ref="H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Andres Diaz Martinez</dc:creator>
  <cp:lastModifiedBy>Wilson Andres Diaz Martinez</cp:lastModifiedBy>
  <dcterms:created xsi:type="dcterms:W3CDTF">2026-10-16T15:29:45Z</dcterms:created>
  <dcterms:modified xsi:type="dcterms:W3CDTF">2026-10-16T18:49:10Z</dcterms:modified>
</cp:coreProperties>
</file>