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1\Documents\OLGA APC\AGOSTO\DRONES\"/>
    </mc:Choice>
  </mc:AlternateContent>
  <xr:revisionPtr revIDLastSave="0" documentId="13_ncr:1_{5B1E132A-673B-49F9-BC0A-46669F6D0F5B}" xr6:coauthVersionLast="47" xr6:coauthVersionMax="47" xr10:uidLastSave="{00000000-0000-0000-0000-000000000000}"/>
  <bookViews>
    <workbookView xWindow="-120" yWindow="-120" windowWidth="20730" windowHeight="11040" xr2:uid="{FDC28929-7A18-4159-BE1E-082526AF0B95}"/>
  </bookViews>
  <sheets>
    <sheet name="ESTUDIO DE MERCADO DRONES" sheetId="2" r:id="rId1"/>
  </sheets>
  <definedNames>
    <definedName name="_xlnm._FilterDatabase" localSheetId="0" hidden="1">'ESTUDIO DE MERCADO DRONES'!$C$5:$H$31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2" l="1"/>
  <c r="L7" i="2" s="1"/>
  <c r="H7" i="2" l="1"/>
  <c r="J7" i="2"/>
</calcChain>
</file>

<file path=xl/sharedStrings.xml><?xml version="1.0" encoding="utf-8"?>
<sst xmlns="http://schemas.openxmlformats.org/spreadsheetml/2006/main" count="90" uniqueCount="61">
  <si>
    <t>CANTIDAD</t>
  </si>
  <si>
    <t>NORMA Y/O FICHA TÉCNICA</t>
  </si>
  <si>
    <t>Requisito técnico Excigibles DAVAA Unidades Externas</t>
  </si>
  <si>
    <t>Radio de operación en línea de vista (LOS)</t>
  </si>
  <si>
    <t>Sistema de transmisión O4 Enterprise con alcance hasta 25 km</t>
  </si>
  <si>
    <t>Alcance operacional entre 1 km y 5 km</t>
  </si>
  <si>
    <t>Alcance máximo de transmisión hasta 25 km</t>
  </si>
  <si>
    <t>Tiempo de operación entre 15 minutos y 1 hora</t>
  </si>
  <si>
    <t>Autonomía máxima de vuelo aproximada de 49 minutos</t>
  </si>
  <si>
    <t>Plataforma con más de dos motores</t>
  </si>
  <si>
    <t>Aeronave tipo multirotor de cuatro motores</t>
  </si>
  <si>
    <t>Motores eléctricos tipo brushless</t>
  </si>
  <si>
    <t>Motores eléctricos de alta eficiencia</t>
  </si>
  <si>
    <t>Sistema de energía mediante baterías recargables</t>
  </si>
  <si>
    <t>Baterías inteligentes Li-ion recargables</t>
  </si>
  <si>
    <t>Sistema de navegación mediante GPS</t>
  </si>
  <si>
    <t>GNSS multiconstelación (GPS, Galileo, BeiDou, GLONASS)</t>
  </si>
  <si>
    <t>Sensores de detección de obstáculos</t>
  </si>
  <si>
    <t>Sistema de sensores omnidireccionales de detección de obstáculos</t>
  </si>
  <si>
    <t>Tren de aterrizaje integrado</t>
  </si>
  <si>
    <t>Sistema de aterrizaje fijo integrado</t>
  </si>
  <si>
    <t>Despegue vertical</t>
  </si>
  <si>
    <t>Despegue vertical automático</t>
  </si>
  <si>
    <t>Recuperación vertical</t>
  </si>
  <si>
    <t>Aterrizaje vertical automático o manual</t>
  </si>
  <si>
    <t>Cámara de navegación</t>
  </si>
  <si>
    <t>Sistema de cámaras estabilizadas en gimbal de 3 ejes</t>
  </si>
  <si>
    <t>Estación de control terrestre (GCS)</t>
  </si>
  <si>
    <t>Control remoto DJI RC Plus Enterprise con pantalla integrada</t>
  </si>
  <si>
    <t>Comunicaciones en línea de vista (LOS)</t>
  </si>
  <si>
    <t>Transmisión digital de video y datos en tiempo real</t>
  </si>
  <si>
    <t>Transmisión de datos en tiempo real</t>
  </si>
  <si>
    <t>Video en vivo hasta 1080p con telemetría</t>
  </si>
  <si>
    <t>Control manual de la aeronave</t>
  </si>
  <si>
    <t>Control manual mediante estación de control</t>
  </si>
  <si>
    <t>Control manual asistido</t>
  </si>
  <si>
    <t>Modos de vuelo asistidos por GPS y sensores</t>
  </si>
  <si>
    <t>Control autónomo</t>
  </si>
  <si>
    <t>Planificación de misiones y vuelos automáticos</t>
  </si>
  <si>
    <t>Aterrizaje automático</t>
  </si>
  <si>
    <t>Función de aterrizaje automático</t>
  </si>
  <si>
    <t>Retorno automático al punto de origen</t>
  </si>
  <si>
    <t>Función Return-to-Home automática</t>
  </si>
  <si>
    <t>Retorno automático por batería baja</t>
  </si>
  <si>
    <t>Activación automática por nivel crítico de batería</t>
  </si>
  <si>
    <t>Sensor electro-óptico diurno</t>
  </si>
  <si>
    <t>Cámara de alta resolución hasta 48 MP</t>
  </si>
  <si>
    <t>Sensor infrarrojo térmico</t>
  </si>
  <si>
    <t>Cámara térmica integrada (modelo Matrice 4T)</t>
  </si>
  <si>
    <t>Transmisión de video en tiempo real</t>
  </si>
  <si>
    <t>Video en vivo desde la aeronave</t>
  </si>
  <si>
    <t>Grabación de imágenes y video</t>
  </si>
  <si>
    <t>Captura de imágenes y video digital</t>
  </si>
  <si>
    <t>Ítem ET-02744/ AVI-00 (CLASE I – A)</t>
  </si>
  <si>
    <t>ET-02744/ AVI-00</t>
  </si>
  <si>
    <t>ESTUDIO DE MERCADO</t>
  </si>
  <si>
    <t>TOPCONSTRUCTIONS SAS</t>
  </si>
  <si>
    <t>VALOR UNITARIO</t>
  </si>
  <si>
    <t>VALOR TOTAL</t>
  </si>
  <si>
    <t>PRESUPUESTO OFICIAL</t>
  </si>
  <si>
    <t>ACRE COLOMBIA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</si>
</sst>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2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2" fontId="3" fillId="0" borderId="4" xfId="0" applyNumberFormat="1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6" fontId="3" fillId="0" borderId="8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6" fontId="2" fillId="0" borderId="1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AA6A0-442A-4732-91BF-873B0A653C58}">
  <dimension ref="A1:L33"/>
  <sheetViews>
    <sheetView tabSelected="1" view="pageBreakPreview" topLeftCell="B1" zoomScale="73" zoomScaleNormal="100" zoomScaleSheetLayoutView="73" workbookViewId="0">
      <selection activeCell="E20" sqref="E20"/>
    </sheetView>
  </sheetViews>
  <sheetFormatPr baseColWidth="10" defaultRowHeight="15" x14ac:dyDescent="0.25"/>
  <cols>
    <col min="1" max="1" width="11.42578125" style="1" hidden="1" customWidth="1"/>
    <col min="2" max="2" width="18.5703125" style="1" customWidth="1"/>
    <col min="3" max="3" width="16" style="3" customWidth="1"/>
    <col min="4" max="4" width="26.85546875" style="3" customWidth="1"/>
    <col min="5" max="5" width="31.28515625" style="3" customWidth="1"/>
    <col min="6" max="6" width="23.140625" style="3" bestFit="1" customWidth="1"/>
    <col min="7" max="7" width="17" bestFit="1" customWidth="1"/>
    <col min="8" max="8" width="19.85546875" style="1" customWidth="1"/>
    <col min="9" max="9" width="17.85546875" style="1" customWidth="1"/>
    <col min="10" max="10" width="22.5703125" style="1" customWidth="1"/>
    <col min="11" max="11" width="21.140625" style="1" customWidth="1"/>
    <col min="12" max="12" width="19.140625" style="1" customWidth="1"/>
    <col min="13" max="16384" width="11.42578125" style="1"/>
  </cols>
  <sheetData>
    <row r="1" spans="2:12" ht="9" customHeight="1" x14ac:dyDescent="0.25"/>
    <row r="2" spans="2:12" ht="39" customHeight="1" x14ac:dyDescent="0.2">
      <c r="C2" s="9" t="s">
        <v>55</v>
      </c>
      <c r="D2" s="9"/>
      <c r="E2" s="9"/>
      <c r="F2" s="9"/>
      <c r="G2" s="9"/>
    </row>
    <row r="3" spans="2:12" customFormat="1" ht="15.75" thickBot="1" x14ac:dyDescent="0.3">
      <c r="C3" s="4"/>
      <c r="D3" s="4"/>
      <c r="E3" s="4"/>
      <c r="F3" s="3"/>
    </row>
    <row r="4" spans="2:12" customFormat="1" ht="32.25" customHeight="1" thickBot="1" x14ac:dyDescent="0.3">
      <c r="B4" s="19" t="s">
        <v>0</v>
      </c>
      <c r="C4" s="19" t="s">
        <v>53</v>
      </c>
      <c r="D4" s="19" t="s">
        <v>2</v>
      </c>
      <c r="E4" s="19" t="s">
        <v>2</v>
      </c>
      <c r="F4" s="19" t="s">
        <v>1</v>
      </c>
      <c r="G4" s="25" t="s">
        <v>56</v>
      </c>
      <c r="H4" s="26"/>
      <c r="I4" s="25" t="s">
        <v>60</v>
      </c>
      <c r="J4" s="26"/>
      <c r="K4" s="25" t="s">
        <v>59</v>
      </c>
      <c r="L4" s="26"/>
    </row>
    <row r="5" spans="2:12" ht="19.5" customHeight="1" x14ac:dyDescent="0.2">
      <c r="B5" s="20"/>
      <c r="C5" s="20"/>
      <c r="D5" s="20"/>
      <c r="E5" s="20"/>
      <c r="F5" s="20"/>
      <c r="G5" s="12" t="s">
        <v>57</v>
      </c>
      <c r="H5" s="12" t="s">
        <v>58</v>
      </c>
      <c r="I5" s="14" t="s">
        <v>57</v>
      </c>
      <c r="J5" s="12" t="s">
        <v>58</v>
      </c>
      <c r="K5" s="14" t="s">
        <v>57</v>
      </c>
      <c r="L5" s="12" t="s">
        <v>58</v>
      </c>
    </row>
    <row r="6" spans="2:12" ht="33.75" customHeight="1" thickBot="1" x14ac:dyDescent="0.25">
      <c r="B6" s="21"/>
      <c r="C6" s="21"/>
      <c r="D6" s="21"/>
      <c r="E6" s="21"/>
      <c r="F6" s="21"/>
      <c r="G6" s="13"/>
      <c r="H6" s="13"/>
      <c r="I6" s="15"/>
      <c r="J6" s="13"/>
      <c r="K6" s="15"/>
      <c r="L6" s="13"/>
    </row>
    <row r="7" spans="2:12" ht="22.5" x14ac:dyDescent="0.2">
      <c r="B7" s="18">
        <v>6</v>
      </c>
      <c r="C7" s="22">
        <v>14</v>
      </c>
      <c r="D7" s="23" t="s">
        <v>3</v>
      </c>
      <c r="E7" s="23" t="s">
        <v>4</v>
      </c>
      <c r="F7" s="24" t="s">
        <v>54</v>
      </c>
      <c r="G7" s="27">
        <v>35878500</v>
      </c>
      <c r="H7" s="30">
        <f>G7*B7</f>
        <v>215271000</v>
      </c>
      <c r="I7" s="27">
        <v>29159664</v>
      </c>
      <c r="J7" s="27">
        <f>I7*B7</f>
        <v>174957984</v>
      </c>
      <c r="K7" s="27">
        <f>ROUND((AVERAGE(G7,I7)),0)</f>
        <v>32519082</v>
      </c>
      <c r="L7" s="27">
        <f>K7*B7</f>
        <v>195114492</v>
      </c>
    </row>
    <row r="8" spans="2:12" ht="22.5" x14ac:dyDescent="0.2">
      <c r="B8" s="18"/>
      <c r="C8" s="2">
        <v>16</v>
      </c>
      <c r="D8" s="5" t="s">
        <v>5</v>
      </c>
      <c r="E8" s="5" t="s">
        <v>6</v>
      </c>
      <c r="F8" s="11" t="s">
        <v>54</v>
      </c>
      <c r="G8" s="28"/>
      <c r="H8" s="16"/>
      <c r="I8" s="28"/>
      <c r="J8" s="28"/>
      <c r="K8" s="28"/>
      <c r="L8" s="28"/>
    </row>
    <row r="9" spans="2:12" ht="22.5" x14ac:dyDescent="0.2">
      <c r="B9" s="18"/>
      <c r="C9" s="2">
        <v>17</v>
      </c>
      <c r="D9" s="5" t="s">
        <v>7</v>
      </c>
      <c r="E9" s="5" t="s">
        <v>8</v>
      </c>
      <c r="F9" s="11" t="s">
        <v>54</v>
      </c>
      <c r="G9" s="28"/>
      <c r="H9" s="16"/>
      <c r="I9" s="28"/>
      <c r="J9" s="28"/>
      <c r="K9" s="28"/>
      <c r="L9" s="28"/>
    </row>
    <row r="10" spans="2:12" ht="11.25" customHeight="1" x14ac:dyDescent="0.2">
      <c r="B10" s="18"/>
      <c r="C10" s="2">
        <v>20</v>
      </c>
      <c r="D10" s="5" t="s">
        <v>9</v>
      </c>
      <c r="E10" s="5" t="s">
        <v>10</v>
      </c>
      <c r="F10" s="11" t="s">
        <v>54</v>
      </c>
      <c r="G10" s="28"/>
      <c r="H10" s="16"/>
      <c r="I10" s="28"/>
      <c r="J10" s="28"/>
      <c r="K10" s="28"/>
      <c r="L10" s="28"/>
    </row>
    <row r="11" spans="2:12" ht="11.25" customHeight="1" x14ac:dyDescent="0.2">
      <c r="B11" s="18"/>
      <c r="C11" s="2">
        <v>21</v>
      </c>
      <c r="D11" s="5" t="s">
        <v>11</v>
      </c>
      <c r="E11" s="5" t="s">
        <v>12</v>
      </c>
      <c r="F11" s="11" t="s">
        <v>54</v>
      </c>
      <c r="G11" s="28"/>
      <c r="H11" s="16"/>
      <c r="I11" s="28"/>
      <c r="J11" s="28"/>
      <c r="K11" s="28"/>
      <c r="L11" s="28"/>
    </row>
    <row r="12" spans="2:12" ht="22.5" x14ac:dyDescent="0.2">
      <c r="B12" s="18"/>
      <c r="C12" s="2">
        <v>22</v>
      </c>
      <c r="D12" s="5" t="s">
        <v>13</v>
      </c>
      <c r="E12" s="5" t="s">
        <v>14</v>
      </c>
      <c r="F12" s="11" t="s">
        <v>54</v>
      </c>
      <c r="G12" s="28"/>
      <c r="H12" s="16"/>
      <c r="I12" s="28"/>
      <c r="J12" s="28"/>
      <c r="K12" s="28"/>
      <c r="L12" s="28"/>
    </row>
    <row r="13" spans="2:12" ht="22.5" x14ac:dyDescent="0.2">
      <c r="B13" s="18"/>
      <c r="C13" s="2">
        <v>29</v>
      </c>
      <c r="D13" s="5" t="s">
        <v>15</v>
      </c>
      <c r="E13" s="5" t="s">
        <v>16</v>
      </c>
      <c r="F13" s="11" t="s">
        <v>54</v>
      </c>
      <c r="G13" s="28"/>
      <c r="H13" s="16"/>
      <c r="I13" s="28"/>
      <c r="J13" s="28"/>
      <c r="K13" s="28"/>
      <c r="L13" s="28"/>
    </row>
    <row r="14" spans="2:12" ht="22.5" x14ac:dyDescent="0.2">
      <c r="B14" s="18"/>
      <c r="C14" s="2">
        <v>30</v>
      </c>
      <c r="D14" s="5" t="s">
        <v>17</v>
      </c>
      <c r="E14" s="5" t="s">
        <v>18</v>
      </c>
      <c r="F14" s="11" t="s">
        <v>54</v>
      </c>
      <c r="G14" s="28"/>
      <c r="H14" s="16"/>
      <c r="I14" s="28"/>
      <c r="J14" s="28"/>
      <c r="K14" s="28"/>
      <c r="L14" s="28"/>
    </row>
    <row r="15" spans="2:12" ht="11.25" customHeight="1" x14ac:dyDescent="0.2">
      <c r="B15" s="18"/>
      <c r="C15" s="2">
        <v>34</v>
      </c>
      <c r="D15" s="5" t="s">
        <v>19</v>
      </c>
      <c r="E15" s="5" t="s">
        <v>20</v>
      </c>
      <c r="F15" s="11" t="s">
        <v>54</v>
      </c>
      <c r="G15" s="28"/>
      <c r="H15" s="16"/>
      <c r="I15" s="28"/>
      <c r="J15" s="28"/>
      <c r="K15" s="28"/>
      <c r="L15" s="28"/>
    </row>
    <row r="16" spans="2:12" ht="11.25" customHeight="1" x14ac:dyDescent="0.2">
      <c r="B16" s="18"/>
      <c r="C16" s="2">
        <v>37</v>
      </c>
      <c r="D16" s="5" t="s">
        <v>21</v>
      </c>
      <c r="E16" s="5" t="s">
        <v>22</v>
      </c>
      <c r="F16" s="11" t="s">
        <v>54</v>
      </c>
      <c r="G16" s="28"/>
      <c r="H16" s="16"/>
      <c r="I16" s="28"/>
      <c r="J16" s="28"/>
      <c r="K16" s="28"/>
      <c r="L16" s="28"/>
    </row>
    <row r="17" spans="2:12" ht="11.25" customHeight="1" x14ac:dyDescent="0.2">
      <c r="B17" s="18"/>
      <c r="C17" s="2">
        <v>38</v>
      </c>
      <c r="D17" s="5" t="s">
        <v>23</v>
      </c>
      <c r="E17" s="5" t="s">
        <v>24</v>
      </c>
      <c r="F17" s="11" t="s">
        <v>54</v>
      </c>
      <c r="G17" s="28"/>
      <c r="H17" s="16"/>
      <c r="I17" s="28"/>
      <c r="J17" s="28"/>
      <c r="K17" s="28"/>
      <c r="L17" s="28"/>
    </row>
    <row r="18" spans="2:12" ht="22.5" x14ac:dyDescent="0.2">
      <c r="B18" s="18"/>
      <c r="C18" s="2">
        <v>40</v>
      </c>
      <c r="D18" s="5" t="s">
        <v>25</v>
      </c>
      <c r="E18" s="5" t="s">
        <v>26</v>
      </c>
      <c r="F18" s="11" t="s">
        <v>54</v>
      </c>
      <c r="G18" s="28"/>
      <c r="H18" s="16"/>
      <c r="I18" s="28"/>
      <c r="J18" s="28"/>
      <c r="K18" s="28"/>
      <c r="L18" s="28"/>
    </row>
    <row r="19" spans="2:12" ht="22.5" x14ac:dyDescent="0.2">
      <c r="B19" s="18"/>
      <c r="C19" s="2">
        <v>52</v>
      </c>
      <c r="D19" s="5" t="s">
        <v>27</v>
      </c>
      <c r="E19" s="5" t="s">
        <v>28</v>
      </c>
      <c r="F19" s="11" t="s">
        <v>54</v>
      </c>
      <c r="G19" s="28"/>
      <c r="H19" s="16"/>
      <c r="I19" s="28"/>
      <c r="J19" s="28"/>
      <c r="K19" s="28"/>
      <c r="L19" s="28"/>
    </row>
    <row r="20" spans="2:12" ht="22.5" x14ac:dyDescent="0.2">
      <c r="B20" s="18"/>
      <c r="C20" s="2">
        <v>61</v>
      </c>
      <c r="D20" s="5" t="s">
        <v>29</v>
      </c>
      <c r="E20" s="5" t="s">
        <v>30</v>
      </c>
      <c r="F20" s="11" t="s">
        <v>54</v>
      </c>
      <c r="G20" s="28"/>
      <c r="H20" s="16"/>
      <c r="I20" s="28"/>
      <c r="J20" s="28"/>
      <c r="K20" s="28"/>
      <c r="L20" s="28"/>
    </row>
    <row r="21" spans="2:12" ht="11.25" customHeight="1" x14ac:dyDescent="0.2">
      <c r="B21" s="18"/>
      <c r="C21" s="2">
        <v>67</v>
      </c>
      <c r="D21" s="5" t="s">
        <v>31</v>
      </c>
      <c r="E21" s="5" t="s">
        <v>32</v>
      </c>
      <c r="F21" s="11" t="s">
        <v>54</v>
      </c>
      <c r="G21" s="28"/>
      <c r="H21" s="16"/>
      <c r="I21" s="28"/>
      <c r="J21" s="28"/>
      <c r="K21" s="28"/>
      <c r="L21" s="28"/>
    </row>
    <row r="22" spans="2:12" ht="22.5" x14ac:dyDescent="0.2">
      <c r="B22" s="18"/>
      <c r="C22" s="2">
        <v>70</v>
      </c>
      <c r="D22" s="5" t="s">
        <v>33</v>
      </c>
      <c r="E22" s="5" t="s">
        <v>34</v>
      </c>
      <c r="F22" s="11" t="s">
        <v>54</v>
      </c>
      <c r="G22" s="28"/>
      <c r="H22" s="16"/>
      <c r="I22" s="28"/>
      <c r="J22" s="28"/>
      <c r="K22" s="28"/>
      <c r="L22" s="28"/>
    </row>
    <row r="23" spans="2:12" ht="11.25" customHeight="1" x14ac:dyDescent="0.2">
      <c r="B23" s="18"/>
      <c r="C23" s="2">
        <v>71</v>
      </c>
      <c r="D23" s="5" t="s">
        <v>35</v>
      </c>
      <c r="E23" s="5" t="s">
        <v>36</v>
      </c>
      <c r="F23" s="11" t="s">
        <v>54</v>
      </c>
      <c r="G23" s="28"/>
      <c r="H23" s="16"/>
      <c r="I23" s="28"/>
      <c r="J23" s="28"/>
      <c r="K23" s="28"/>
      <c r="L23" s="28"/>
    </row>
    <row r="24" spans="2:12" ht="22.5" x14ac:dyDescent="0.2">
      <c r="B24" s="18"/>
      <c r="C24" s="2">
        <v>72</v>
      </c>
      <c r="D24" s="5" t="s">
        <v>37</v>
      </c>
      <c r="E24" s="5" t="s">
        <v>38</v>
      </c>
      <c r="F24" s="11" t="s">
        <v>54</v>
      </c>
      <c r="G24" s="28"/>
      <c r="H24" s="16"/>
      <c r="I24" s="28"/>
      <c r="J24" s="28"/>
      <c r="K24" s="28"/>
      <c r="L24" s="28"/>
    </row>
    <row r="25" spans="2:12" ht="11.25" customHeight="1" x14ac:dyDescent="0.2">
      <c r="B25" s="18"/>
      <c r="C25" s="2">
        <v>75</v>
      </c>
      <c r="D25" s="5" t="s">
        <v>39</v>
      </c>
      <c r="E25" s="5" t="s">
        <v>40</v>
      </c>
      <c r="F25" s="11" t="s">
        <v>54</v>
      </c>
      <c r="G25" s="28"/>
      <c r="H25" s="16"/>
      <c r="I25" s="28"/>
      <c r="J25" s="28"/>
      <c r="K25" s="28"/>
      <c r="L25" s="28"/>
    </row>
    <row r="26" spans="2:12" ht="22.5" x14ac:dyDescent="0.2">
      <c r="B26" s="18"/>
      <c r="C26" s="2">
        <v>121</v>
      </c>
      <c r="D26" s="5" t="s">
        <v>41</v>
      </c>
      <c r="E26" s="5" t="s">
        <v>42</v>
      </c>
      <c r="F26" s="11" t="s">
        <v>54</v>
      </c>
      <c r="G26" s="28"/>
      <c r="H26" s="16"/>
      <c r="I26" s="28"/>
      <c r="J26" s="28"/>
      <c r="K26" s="28"/>
      <c r="L26" s="28"/>
    </row>
    <row r="27" spans="2:12" ht="22.5" x14ac:dyDescent="0.2">
      <c r="B27" s="18"/>
      <c r="C27" s="2">
        <v>123</v>
      </c>
      <c r="D27" s="5" t="s">
        <v>43</v>
      </c>
      <c r="E27" s="5" t="s">
        <v>44</v>
      </c>
      <c r="F27" s="11" t="s">
        <v>54</v>
      </c>
      <c r="G27" s="28"/>
      <c r="H27" s="16"/>
      <c r="I27" s="28"/>
      <c r="J27" s="28"/>
      <c r="K27" s="28"/>
      <c r="L27" s="28"/>
    </row>
    <row r="28" spans="2:12" ht="11.25" customHeight="1" x14ac:dyDescent="0.2">
      <c r="B28" s="18"/>
      <c r="C28" s="2">
        <v>157</v>
      </c>
      <c r="D28" s="5" t="s">
        <v>45</v>
      </c>
      <c r="E28" s="5" t="s">
        <v>46</v>
      </c>
      <c r="F28" s="11" t="s">
        <v>54</v>
      </c>
      <c r="G28" s="28"/>
      <c r="H28" s="16"/>
      <c r="I28" s="28"/>
      <c r="J28" s="28"/>
      <c r="K28" s="28"/>
      <c r="L28" s="28"/>
    </row>
    <row r="29" spans="2:12" ht="22.5" x14ac:dyDescent="0.2">
      <c r="B29" s="18"/>
      <c r="C29" s="2">
        <v>158</v>
      </c>
      <c r="D29" s="5" t="s">
        <v>47</v>
      </c>
      <c r="E29" s="5" t="s">
        <v>48</v>
      </c>
      <c r="F29" s="11" t="s">
        <v>54</v>
      </c>
      <c r="G29" s="28"/>
      <c r="H29" s="16"/>
      <c r="I29" s="28"/>
      <c r="J29" s="28"/>
      <c r="K29" s="28"/>
      <c r="L29" s="28"/>
    </row>
    <row r="30" spans="2:12" ht="11.25" customHeight="1" x14ac:dyDescent="0.2">
      <c r="B30" s="18"/>
      <c r="C30" s="2">
        <v>115</v>
      </c>
      <c r="D30" s="5" t="s">
        <v>49</v>
      </c>
      <c r="E30" s="5" t="s">
        <v>50</v>
      </c>
      <c r="F30" s="11" t="s">
        <v>54</v>
      </c>
      <c r="G30" s="28"/>
      <c r="H30" s="16"/>
      <c r="I30" s="28"/>
      <c r="J30" s="28"/>
      <c r="K30" s="28"/>
      <c r="L30" s="28"/>
    </row>
    <row r="31" spans="2:12" ht="12" customHeight="1" thickBot="1" x14ac:dyDescent="0.25">
      <c r="B31" s="18"/>
      <c r="C31" s="2">
        <v>118</v>
      </c>
      <c r="D31" s="5" t="s">
        <v>51</v>
      </c>
      <c r="E31" s="5" t="s">
        <v>52</v>
      </c>
      <c r="F31" s="11" t="s">
        <v>54</v>
      </c>
      <c r="G31" s="29"/>
      <c r="H31" s="17"/>
      <c r="I31" s="29"/>
      <c r="J31" s="29"/>
      <c r="K31" s="29"/>
      <c r="L31" s="29"/>
    </row>
    <row r="32" spans="2:12" ht="11.25" x14ac:dyDescent="0.2">
      <c r="D32" s="6"/>
      <c r="E32" s="6"/>
      <c r="F32" s="7"/>
      <c r="G32" s="8"/>
      <c r="H32" s="10"/>
    </row>
    <row r="33" spans="8:8" x14ac:dyDescent="0.25">
      <c r="H33" s="10"/>
    </row>
  </sheetData>
  <mergeCells count="22">
    <mergeCell ref="K4:L4"/>
    <mergeCell ref="K5:K6"/>
    <mergeCell ref="L5:L6"/>
    <mergeCell ref="I7:I31"/>
    <mergeCell ref="J7:J31"/>
    <mergeCell ref="K7:K31"/>
    <mergeCell ref="L7:L31"/>
    <mergeCell ref="B7:B31"/>
    <mergeCell ref="I4:J4"/>
    <mergeCell ref="I5:I6"/>
    <mergeCell ref="J5:J6"/>
    <mergeCell ref="B4:B6"/>
    <mergeCell ref="C4:C6"/>
    <mergeCell ref="D4:D6"/>
    <mergeCell ref="E4:E6"/>
    <mergeCell ref="F4:F6"/>
    <mergeCell ref="H5:H6"/>
    <mergeCell ref="G4:H4"/>
    <mergeCell ref="G7:G31"/>
    <mergeCell ref="H7:H31"/>
    <mergeCell ref="C2:G2"/>
    <mergeCell ref="G5:G6"/>
  </mergeCells>
  <phoneticPr fontId="5" type="noConversion"/>
  <pageMargins left="0.7" right="0.7" top="0.75" bottom="0.75" header="0.3" footer="0.3"/>
  <pageSetup paperSize="9" scale="59" orientation="portrait" r:id="rId1"/>
  <colBreaks count="1" manualBreakCount="1">
    <brk id="8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 DRONES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1117493637</dc:creator>
  <cp:lastModifiedBy>olga pineda</cp:lastModifiedBy>
  <dcterms:created xsi:type="dcterms:W3CDTF">2026-04-16T21:55:37Z</dcterms:created>
  <dcterms:modified xsi:type="dcterms:W3CDTF">2026-08-24T02:43:15Z</dcterms:modified>
</cp:coreProperties>
</file>